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uillaumebld/Downloads/"/>
    </mc:Choice>
  </mc:AlternateContent>
  <xr:revisionPtr revIDLastSave="0" documentId="13_ncr:1_{012C4543-ADB6-1640-90EF-772227E88106}" xr6:coauthVersionLast="47" xr6:coauthVersionMax="47" xr10:uidLastSave="{00000000-0000-0000-0000-000000000000}"/>
  <bookViews>
    <workbookView xWindow="4900" yWindow="500" windowWidth="23900" windowHeight="17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2" i="2"/>
  <c r="B1" i="2" a="1"/>
  <c r="B1" i="2" l="1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<sst xmlns="http://schemas.openxmlformats.org/spreadsheetml/2006/main" count="3249" uniqueCount="285">
  <si>
    <t>Year</t>
  </si>
  <si>
    <t>Company</t>
  </si>
  <si>
    <t>Rit-Rf</t>
  </si>
  <si>
    <t>Rit</t>
  </si>
  <si>
    <t>JPM.N</t>
  </si>
  <si>
    <t>BAC.N</t>
  </si>
  <si>
    <t>WFC.N</t>
  </si>
  <si>
    <t>USB.N</t>
  </si>
  <si>
    <t>PNC.N</t>
  </si>
  <si>
    <t>TFC.N</t>
  </si>
  <si>
    <t>FCNCA.OQ</t>
  </si>
  <si>
    <t>CFG.N</t>
  </si>
  <si>
    <t>FITB.OQ</t>
  </si>
  <si>
    <t>FRCB.PK</t>
  </si>
  <si>
    <t>MTB.N</t>
  </si>
  <si>
    <t>HBAN.OQ</t>
  </si>
  <si>
    <t>KEY.N</t>
  </si>
  <si>
    <t>RF.N</t>
  </si>
  <si>
    <t>DFS.N</t>
  </si>
  <si>
    <t>SBNY.PK</t>
  </si>
  <si>
    <t>FLG.N</t>
  </si>
  <si>
    <t>ZION.OQ</t>
  </si>
  <si>
    <t>FHN.N</t>
  </si>
  <si>
    <t>WAL.N</t>
  </si>
  <si>
    <t>CMA.N</t>
  </si>
  <si>
    <t>WBS.N</t>
  </si>
  <si>
    <t>EWBC.OQ</t>
  </si>
  <si>
    <t>WTFC.OQ</t>
  </si>
  <si>
    <t>VLY.OQ</t>
  </si>
  <si>
    <t>SNV.N</t>
  </si>
  <si>
    <t>ONB.OQ</t>
  </si>
  <si>
    <t>PNFP.OQ</t>
  </si>
  <si>
    <t>CFR.N</t>
  </si>
  <si>
    <t>COLB.OQ</t>
  </si>
  <si>
    <t>UMBF.OQ</t>
  </si>
  <si>
    <t>BOKF.OQ</t>
  </si>
  <si>
    <t>FNB.N</t>
  </si>
  <si>
    <t>CADE.N</t>
  </si>
  <si>
    <t>ASB.N</t>
  </si>
  <si>
    <t>PB.N</t>
  </si>
  <si>
    <t>OZK.OQ</t>
  </si>
  <si>
    <t>BKU.N</t>
  </si>
  <si>
    <t>HWC.OQ</t>
  </si>
  <si>
    <t>BANC.N</t>
  </si>
  <si>
    <t>FINN.PK</t>
  </si>
  <si>
    <t>FULT.OQ</t>
  </si>
  <si>
    <t>CBSH.OQ</t>
  </si>
  <si>
    <t>TCBI.OQ</t>
  </si>
  <si>
    <t>UBSI.OQ</t>
  </si>
  <si>
    <t>FIBK.OQ</t>
  </si>
  <si>
    <t>WAFD.OQ</t>
  </si>
  <si>
    <t>GBCI.N</t>
  </si>
  <si>
    <t>UCB.N</t>
  </si>
  <si>
    <t>SFNC.OQ</t>
  </si>
  <si>
    <t>ABCB.N</t>
  </si>
  <si>
    <t>PFSI.N</t>
  </si>
  <si>
    <t>PFS.N</t>
  </si>
  <si>
    <t>BOH.N</t>
  </si>
  <si>
    <t>CATY.OQ</t>
  </si>
  <si>
    <t>AX.N</t>
  </si>
  <si>
    <t>HOMB.N</t>
  </si>
  <si>
    <t>CUBI.N</t>
  </si>
  <si>
    <t>WSFS.OQ</t>
  </si>
  <si>
    <t>INDB.OQ</t>
  </si>
  <si>
    <t>WSBC.OQ</t>
  </si>
  <si>
    <t>FFBC.OQ</t>
  </si>
  <si>
    <t>FRME.OQ</t>
  </si>
  <si>
    <t>TRMK.OQ</t>
  </si>
  <si>
    <t>PPBI.OQ</t>
  </si>
  <si>
    <t>TOWN.OQ</t>
  </si>
  <si>
    <t>TFSL.OQ</t>
  </si>
  <si>
    <t>HOPE.OQ</t>
  </si>
  <si>
    <t>ONIT.N</t>
  </si>
  <si>
    <t>CBU.N</t>
  </si>
  <si>
    <t>HTH.N</t>
  </si>
  <si>
    <t>BANR.OQ</t>
  </si>
  <si>
    <t>IBOC.OQ</t>
  </si>
  <si>
    <t>EFSC.OQ</t>
  </si>
  <si>
    <t>SBCF.OQ</t>
  </si>
  <si>
    <t>CVBF.OQ</t>
  </si>
  <si>
    <t>NWBI.OQ</t>
  </si>
  <si>
    <t>DCOM.OQ</t>
  </si>
  <si>
    <t>FFIN.OQ</t>
  </si>
  <si>
    <t>NBTB.OQ</t>
  </si>
  <si>
    <t>BANF.OQ</t>
  </si>
  <si>
    <t>OCFC.OQ</t>
  </si>
  <si>
    <t>VBTX.OQ</t>
  </si>
  <si>
    <t>BHLB.N</t>
  </si>
  <si>
    <t>FBNC.OQ</t>
  </si>
  <si>
    <t>BUSE.OQ</t>
  </si>
  <si>
    <t>BRKL.OQ</t>
  </si>
  <si>
    <t>FMBL.PK</t>
  </si>
  <si>
    <t>FCF.N</t>
  </si>
  <si>
    <t>EGBN.OQ</t>
  </si>
  <si>
    <t>CNOB.OQ</t>
  </si>
  <si>
    <t>NBHC.N</t>
  </si>
  <si>
    <t>PRK.A</t>
  </si>
  <si>
    <t>TCBK.OQ</t>
  </si>
  <si>
    <t>STBA.OQ</t>
  </si>
  <si>
    <t>CFFN.OQ</t>
  </si>
  <si>
    <t>PEBO.OQ</t>
  </si>
  <si>
    <t>FFIC.OQ</t>
  </si>
  <si>
    <t>QCRH.OQ</t>
  </si>
  <si>
    <t>SRCE.OQ</t>
  </si>
  <si>
    <t>SYBT.OQ</t>
  </si>
  <si>
    <t>TBBK.OQ</t>
  </si>
  <si>
    <t>SBSI.N</t>
  </si>
  <si>
    <t>UVSP.OQ</t>
  </si>
  <si>
    <t>HMST.OQ</t>
  </si>
  <si>
    <t>TMP.A</t>
  </si>
  <si>
    <t>HBNC.OQ</t>
  </si>
  <si>
    <t>KRNY.OQ</t>
  </si>
  <si>
    <t>HAFC.OQ</t>
  </si>
  <si>
    <t>CASH.OQ</t>
  </si>
  <si>
    <t>FMBH.OQ</t>
  </si>
  <si>
    <t>CPF.N</t>
  </si>
  <si>
    <t>HFWA.OQ</t>
  </si>
  <si>
    <t>PGC.OQ</t>
  </si>
  <si>
    <t>WASH.OQ</t>
  </si>
  <si>
    <t>PFBC.OQ</t>
  </si>
  <si>
    <t>RBCAA.OQ</t>
  </si>
  <si>
    <t>LKFN.OQ</t>
  </si>
  <si>
    <t>CHCO.OQ</t>
  </si>
  <si>
    <t>GABC.OQ</t>
  </si>
  <si>
    <t>TRST.OQ</t>
  </si>
  <si>
    <t>MOFG.OQ</t>
  </si>
  <si>
    <t>SHBI.OQ</t>
  </si>
  <si>
    <t>CTBI.OQ</t>
  </si>
  <si>
    <t>CCNE.OQ</t>
  </si>
  <si>
    <t>FISI.OQ</t>
  </si>
  <si>
    <t>WABC.OQ</t>
  </si>
  <si>
    <t>MBWM.OQ</t>
  </si>
  <si>
    <t>GSBC.OQ</t>
  </si>
  <si>
    <t>TFIN.OQ</t>
  </si>
  <si>
    <t>CAC.OQ</t>
  </si>
  <si>
    <t>INBK.OQ</t>
  </si>
  <si>
    <t>NFBK.OQ</t>
  </si>
  <si>
    <t>OSBC.OQ</t>
  </si>
  <si>
    <t>HTBK.OQ</t>
  </si>
  <si>
    <t>FRBKQ.PK</t>
  </si>
  <si>
    <t>THFF.OQ</t>
  </si>
  <si>
    <t>MPB.OQ</t>
  </si>
  <si>
    <t>ORRF.OQ</t>
  </si>
  <si>
    <t>FMCB.PK</t>
  </si>
  <si>
    <t>IBCP.OQ</t>
  </si>
  <si>
    <t>FMNB.OQ</t>
  </si>
  <si>
    <t>PFIS.OQ</t>
  </si>
  <si>
    <t>CNND.PK</t>
  </si>
  <si>
    <t>FBAK.PK</t>
  </si>
  <si>
    <t>EBTC.OQ</t>
  </si>
  <si>
    <t>SMBC.OQ</t>
  </si>
  <si>
    <t>HTB.N</t>
  </si>
  <si>
    <t>HIFS.OQ</t>
  </si>
  <si>
    <t>WD.N</t>
  </si>
  <si>
    <t>CCBG.OQ</t>
  </si>
  <si>
    <t>AROW.OQ</t>
  </si>
  <si>
    <t>FLIC.OQ</t>
  </si>
  <si>
    <t>CIVB.OQ</t>
  </si>
  <si>
    <t>SFST.OQ</t>
  </si>
  <si>
    <t>BHB.A</t>
  </si>
  <si>
    <t>WTBA.OQ</t>
  </si>
  <si>
    <t>FGBI.OQ</t>
  </si>
  <si>
    <t>FBIZ.OQ</t>
  </si>
  <si>
    <t>FRBA.OQ</t>
  </si>
  <si>
    <t>BMRC.OQ</t>
  </si>
  <si>
    <t>FRST.OQ</t>
  </si>
  <si>
    <t>BSRR.OQ</t>
  </si>
  <si>
    <t>BCBP.OQ</t>
  </si>
  <si>
    <t>HBCP.OQ</t>
  </si>
  <si>
    <t>BWFG.OQ</t>
  </si>
  <si>
    <t>FCBC.OQ</t>
  </si>
  <si>
    <t>FNLC.OQ</t>
  </si>
  <si>
    <t>NBN.OQ</t>
  </si>
  <si>
    <t>CBAN.N</t>
  </si>
  <si>
    <t>NRIM.OQ</t>
  </si>
  <si>
    <t>FSBW.OQ</t>
  </si>
  <si>
    <t>MFIN.OQ</t>
  </si>
  <si>
    <t>GCBC.OQ</t>
  </si>
  <si>
    <t>CHMG.OQ</t>
  </si>
  <si>
    <t>ISTR.OQ</t>
  </si>
  <si>
    <t>UNTY.OQ</t>
  </si>
  <si>
    <t>WNEB.OQ</t>
  </si>
  <si>
    <t>CZNC.OQ</t>
  </si>
  <si>
    <t>CFFI.OQ</t>
  </si>
  <si>
    <t>FSFG.OQ</t>
  </si>
  <si>
    <t>DBIN.PK</t>
  </si>
  <si>
    <t>ACNB.OQ</t>
  </si>
  <si>
    <t>NWFL.OQ</t>
  </si>
  <si>
    <t>LCNB.OQ</t>
  </si>
  <si>
    <t>PWOD.OQ</t>
  </si>
  <si>
    <t>FNWB.OQ</t>
  </si>
  <si>
    <t>WSBF.OQ</t>
  </si>
  <si>
    <t>ESSA.OQ</t>
  </si>
  <si>
    <t>EVBN.A</t>
  </si>
  <si>
    <t>PKBK.OQ</t>
  </si>
  <si>
    <t>ATLO.OQ</t>
  </si>
  <si>
    <t>EBMT.OQ</t>
  </si>
  <si>
    <t>CFBK.OQ</t>
  </si>
  <si>
    <t>FUNC.OQ</t>
  </si>
  <si>
    <t>FCCO.OQ</t>
  </si>
  <si>
    <t>TSBK.OQ</t>
  </si>
  <si>
    <t>OVLY.OQ</t>
  </si>
  <si>
    <t>HWBK.OQ</t>
  </si>
  <si>
    <t>NKSH.OQ</t>
  </si>
  <si>
    <t>CZWI.OQ</t>
  </si>
  <si>
    <t>PEBK.OQ</t>
  </si>
  <si>
    <t>PLBC.OQ</t>
  </si>
  <si>
    <t>PVBC.OQ</t>
  </si>
  <si>
    <t>GHI.N</t>
  </si>
  <si>
    <t>LARK.OQ</t>
  </si>
  <si>
    <t>UNB.OQ</t>
  </si>
  <si>
    <t>RVSB.OQ</t>
  </si>
  <si>
    <t>OVBC.OQ</t>
  </si>
  <si>
    <t>SNFCA.OQ</t>
  </si>
  <si>
    <t>CBFV.OQ</t>
  </si>
  <si>
    <t>PBHC.OQ</t>
  </si>
  <si>
    <t>OPOF.OQ</t>
  </si>
  <si>
    <t>BFIN.OQ</t>
  </si>
  <si>
    <t>ASRV.OQ</t>
  </si>
  <si>
    <t>SBFG.OQ</t>
  </si>
  <si>
    <t>BYFC.OQ</t>
  </si>
  <si>
    <t>PROV.OQ</t>
  </si>
  <si>
    <t>UBFO.OQ</t>
  </si>
  <si>
    <t>FCAP.OQ</t>
  </si>
  <si>
    <t>FUSB.OQ</t>
  </si>
  <si>
    <t>SSBI.OQ</t>
  </si>
  <si>
    <t>PNBK.OQ</t>
  </si>
  <si>
    <t>SFBC.OQ</t>
  </si>
  <si>
    <t>BOTJ.OQ</t>
  </si>
  <si>
    <t>AUBN.OQ</t>
  </si>
  <si>
    <t>MGYR.OQ</t>
  </si>
  <si>
    <t>IROQ.OQ</t>
  </si>
  <si>
    <t>UBCP.OQ</t>
  </si>
  <si>
    <t>CARV.OQ</t>
  </si>
  <si>
    <t>LSBK.OQ</t>
  </si>
  <si>
    <t>HFBL.OQ</t>
  </si>
  <si>
    <t>KFFB.OQ</t>
  </si>
  <si>
    <t>GLBZ.OQ</t>
  </si>
  <si>
    <t>NEFB.PK</t>
  </si>
  <si>
    <t>DVLN.PK</t>
  </si>
  <si>
    <t>TVNB.PK</t>
  </si>
  <si>
    <t>PAWH.PK</t>
  </si>
  <si>
    <t>NACB.PK</t>
  </si>
  <si>
    <t>PONT.PK</t>
  </si>
  <si>
    <t>BKUT.PK</t>
  </si>
  <si>
    <t>ASCN.PK</t>
  </si>
  <si>
    <t>MNAT.PK</t>
  </si>
  <si>
    <t>WTBFB.PK</t>
  </si>
  <si>
    <t>NTBP.PK</t>
  </si>
  <si>
    <t>BSSC.PK</t>
  </si>
  <si>
    <t>SBNC.PK</t>
  </si>
  <si>
    <t>GABK.PK</t>
  </si>
  <si>
    <t>KEFI.PK</t>
  </si>
  <si>
    <t>MTFC.PK</t>
  </si>
  <si>
    <t>GUAA.PK</t>
  </si>
  <si>
    <t>CBCY.PK</t>
  </si>
  <si>
    <t>WFCL.PK</t>
  </si>
  <si>
    <t>Instrument</t>
  </si>
  <si>
    <t>Date</t>
  </si>
  <si>
    <t>Environmental Pillar Score</t>
  </si>
  <si>
    <t>Social Pillar Score</t>
  </si>
  <si>
    <t>Governance Pillar Score</t>
  </si>
  <si>
    <t>ESG Score</t>
  </si>
  <si>
    <t>Environmental Pillar Score -1</t>
  </si>
  <si>
    <t>Social Pillar Score -1</t>
  </si>
  <si>
    <t>Governance Pillar Score -1</t>
  </si>
  <si>
    <t>ESG Score -1</t>
  </si>
  <si>
    <t>ESG Combined Score</t>
  </si>
  <si>
    <t>ESG Combined Score -1</t>
  </si>
  <si>
    <t>Total Assets</t>
  </si>
  <si>
    <t>Debt - Total</t>
  </si>
  <si>
    <t>Price to Book Value per Share</t>
  </si>
  <si>
    <t>Capital Adequacy - Total (%)</t>
  </si>
  <si>
    <t>Weighted Average Cost of Capital, (%)</t>
  </si>
  <si>
    <t>Beta_levered</t>
  </si>
  <si>
    <t>WACC Tax Rate, (%)</t>
  </si>
  <si>
    <t>WACC Debt Weight, (%)</t>
  </si>
  <si>
    <t>WACC Equity Weight, (%)</t>
  </si>
  <si>
    <t>lnTA</t>
  </si>
  <si>
    <t>TD/TA</t>
  </si>
  <si>
    <t>D/E</t>
  </si>
  <si>
    <t>Beta_unlevered</t>
  </si>
  <si>
    <t>new wacc</t>
  </si>
  <si>
    <t>WACC Cost of Debt, (%)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</si>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</sst>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5D4DC-9768-1949-872A-DE8519240F86}">
  <we:reference id="wa200000565" version="1.0.0.78" store="en-US" storeType="OMEX"/>
  <we:alternateReferences>
    <we:reference id="wa200000565" version="1.0.0.78" store="" storeType="OMEX"/>
  </we:alternateReferences>
  <we:properties>
    <we:property name="userSettings_GEDTC-728633" value="&quot;{\&quot;dex2RequestClickThrough\&quot;:true,\&quot;isKeepRICUpperCase\&quot;:false,\&quot;functionSeparator\&quot;:\&quot;;\&quot;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,\&quot;commonUserFundamentalsType\&quot;:\&quot;PLATFORM_DEFAULT\&quot;,\&quot;pauseMode\&quot;:false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5"/>
  <sheetViews>
    <sheetView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2016</v>
      </c>
      <c r="B2" t="s">
        <v>4</v>
      </c>
      <c r="C2">
        <v>24.591692409473449</v>
      </c>
      <c r="D2">
        <v>24.791692409473448</v>
      </c>
    </row>
    <row r="3" spans="1:4" x14ac:dyDescent="0.2">
      <c r="A3">
        <v>2017</v>
      </c>
      <c r="B3" t="s">
        <v>4</v>
      </c>
      <c r="C3">
        <v>22.33833433645826</v>
      </c>
      <c r="D3">
        <v>23.138334336458261</v>
      </c>
    </row>
    <row r="4" spans="1:4" x14ac:dyDescent="0.2">
      <c r="A4">
        <v>2018</v>
      </c>
      <c r="B4" t="s">
        <v>4</v>
      </c>
      <c r="C4">
        <v>-22.784038213329868</v>
      </c>
      <c r="D4">
        <v>-20.97403821332987</v>
      </c>
    </row>
    <row r="5" spans="1:4" x14ac:dyDescent="0.2">
      <c r="A5">
        <v>2019</v>
      </c>
      <c r="B5" t="s">
        <v>4</v>
      </c>
      <c r="C5">
        <v>16.174578366445051</v>
      </c>
      <c r="D5">
        <v>18.314578366445051</v>
      </c>
    </row>
    <row r="6" spans="1:4" x14ac:dyDescent="0.2">
      <c r="A6">
        <v>2020</v>
      </c>
      <c r="B6" t="s">
        <v>4</v>
      </c>
      <c r="C6">
        <v>-12.897572796853501</v>
      </c>
      <c r="D6">
        <v>-12.457572796853499</v>
      </c>
    </row>
    <row r="7" spans="1:4" x14ac:dyDescent="0.2">
      <c r="A7">
        <v>2021</v>
      </c>
      <c r="B7" t="s">
        <v>4</v>
      </c>
      <c r="C7">
        <v>32.111628842425517</v>
      </c>
      <c r="D7">
        <v>32.151628842425517</v>
      </c>
    </row>
    <row r="8" spans="1:4" x14ac:dyDescent="0.2">
      <c r="A8">
        <v>2022</v>
      </c>
      <c r="B8" t="s">
        <v>4</v>
      </c>
      <c r="C8">
        <v>-1.475927003233888</v>
      </c>
      <c r="D8">
        <v>-5.5927003233888328E-2</v>
      </c>
    </row>
    <row r="9" spans="1:4" x14ac:dyDescent="0.2">
      <c r="A9">
        <v>2023</v>
      </c>
      <c r="B9" t="s">
        <v>4</v>
      </c>
      <c r="C9">
        <v>11.75330246146307</v>
      </c>
      <c r="D9">
        <v>16.703302461463071</v>
      </c>
    </row>
    <row r="10" spans="1:4" x14ac:dyDescent="0.2">
      <c r="A10">
        <v>2016</v>
      </c>
      <c r="B10" t="s">
        <v>5</v>
      </c>
      <c r="C10">
        <v>29.42726353973649</v>
      </c>
      <c r="D10">
        <v>29.627263539736489</v>
      </c>
    </row>
    <row r="11" spans="1:4" x14ac:dyDescent="0.2">
      <c r="A11">
        <v>2017</v>
      </c>
      <c r="B11" t="s">
        <v>5</v>
      </c>
      <c r="C11">
        <v>28.41699353943109</v>
      </c>
      <c r="D11">
        <v>29.21699353943109</v>
      </c>
    </row>
    <row r="12" spans="1:4" x14ac:dyDescent="0.2">
      <c r="A12">
        <v>2018</v>
      </c>
      <c r="B12" t="s">
        <v>5</v>
      </c>
      <c r="C12">
        <v>-26.853360142960859</v>
      </c>
      <c r="D12">
        <v>-25.043360142960861</v>
      </c>
    </row>
    <row r="13" spans="1:4" x14ac:dyDescent="0.2">
      <c r="A13">
        <v>2019</v>
      </c>
      <c r="B13" t="s">
        <v>5</v>
      </c>
      <c r="C13">
        <v>23.12321624216117</v>
      </c>
      <c r="D13">
        <v>25.263216242161171</v>
      </c>
    </row>
    <row r="14" spans="1:4" x14ac:dyDescent="0.2">
      <c r="A14">
        <v>2020</v>
      </c>
      <c r="B14" t="s">
        <v>5</v>
      </c>
      <c r="C14">
        <v>-14.8520596819468</v>
      </c>
      <c r="D14">
        <v>-14.412059681946801</v>
      </c>
    </row>
    <row r="15" spans="1:4" x14ac:dyDescent="0.2">
      <c r="A15">
        <v>2021</v>
      </c>
      <c r="B15" t="s">
        <v>5</v>
      </c>
      <c r="C15">
        <v>42.518802243457877</v>
      </c>
      <c r="D15">
        <v>42.558802243457883</v>
      </c>
    </row>
    <row r="16" spans="1:4" x14ac:dyDescent="0.2">
      <c r="A16">
        <v>2022</v>
      </c>
      <c r="B16" t="s">
        <v>5</v>
      </c>
      <c r="C16">
        <v>-2.374938181227833</v>
      </c>
      <c r="D16">
        <v>-0.95493818122783303</v>
      </c>
    </row>
    <row r="17" spans="1:4" x14ac:dyDescent="0.2">
      <c r="A17">
        <v>2023</v>
      </c>
      <c r="B17" t="s">
        <v>5</v>
      </c>
      <c r="C17">
        <v>18.166503388031</v>
      </c>
      <c r="D17">
        <v>23.116503388030999</v>
      </c>
    </row>
    <row r="18" spans="1:4" x14ac:dyDescent="0.2">
      <c r="A18">
        <v>2016</v>
      </c>
      <c r="B18" t="s">
        <v>6</v>
      </c>
      <c r="C18">
        <v>30.020699480564961</v>
      </c>
      <c r="D18">
        <v>30.22069948056496</v>
      </c>
    </row>
    <row r="19" spans="1:4" x14ac:dyDescent="0.2">
      <c r="A19">
        <v>2017</v>
      </c>
      <c r="B19" t="s">
        <v>6</v>
      </c>
      <c r="C19">
        <v>20.7840618534103</v>
      </c>
      <c r="D19">
        <v>21.584061853410301</v>
      </c>
    </row>
    <row r="20" spans="1:4" x14ac:dyDescent="0.2">
      <c r="A20">
        <v>2018</v>
      </c>
      <c r="B20" t="s">
        <v>6</v>
      </c>
      <c r="C20">
        <v>-24.022068862525579</v>
      </c>
      <c r="D20">
        <v>-22.21206886252558</v>
      </c>
    </row>
    <row r="21" spans="1:4" x14ac:dyDescent="0.2">
      <c r="A21">
        <v>2019</v>
      </c>
      <c r="B21" t="s">
        <v>6</v>
      </c>
      <c r="C21">
        <v>16.783835849706691</v>
      </c>
      <c r="D21">
        <v>18.923835849706691</v>
      </c>
    </row>
    <row r="22" spans="1:4" x14ac:dyDescent="0.2">
      <c r="A22">
        <v>2020</v>
      </c>
      <c r="B22" t="s">
        <v>6</v>
      </c>
      <c r="C22">
        <v>-28.270686793141799</v>
      </c>
      <c r="D22">
        <v>-27.830686793141791</v>
      </c>
    </row>
    <row r="23" spans="1:4" x14ac:dyDescent="0.2">
      <c r="A23">
        <v>2021</v>
      </c>
      <c r="B23" t="s">
        <v>6</v>
      </c>
      <c r="C23">
        <v>43.853094803503062</v>
      </c>
      <c r="D23">
        <v>43.893094803503061</v>
      </c>
    </row>
    <row r="24" spans="1:4" x14ac:dyDescent="0.2">
      <c r="A24">
        <v>2022</v>
      </c>
      <c r="B24" t="s">
        <v>6</v>
      </c>
      <c r="C24">
        <v>9.0328531800726068</v>
      </c>
      <c r="D24">
        <v>10.45285318007261</v>
      </c>
    </row>
    <row r="25" spans="1:4" x14ac:dyDescent="0.2">
      <c r="A25">
        <v>2023</v>
      </c>
      <c r="B25" t="s">
        <v>6</v>
      </c>
      <c r="C25">
        <v>15.943819636094499</v>
      </c>
      <c r="D25">
        <v>20.893819636094491</v>
      </c>
    </row>
    <row r="26" spans="1:4" x14ac:dyDescent="0.2">
      <c r="A26">
        <v>2016</v>
      </c>
      <c r="B26" t="s">
        <v>7</v>
      </c>
      <c r="C26">
        <v>28.799718423778518</v>
      </c>
      <c r="D26">
        <v>28.999718423778521</v>
      </c>
    </row>
    <row r="27" spans="1:4" x14ac:dyDescent="0.2">
      <c r="A27">
        <v>2017</v>
      </c>
      <c r="B27" t="s">
        <v>7</v>
      </c>
      <c r="C27">
        <v>20.6004223059422</v>
      </c>
      <c r="D27">
        <v>21.4004223059422</v>
      </c>
    </row>
    <row r="28" spans="1:4" x14ac:dyDescent="0.2">
      <c r="A28">
        <v>2018</v>
      </c>
      <c r="B28" t="s">
        <v>7</v>
      </c>
      <c r="C28">
        <v>-25.961037279579859</v>
      </c>
      <c r="D28">
        <v>-24.15103727957986</v>
      </c>
    </row>
    <row r="29" spans="1:4" x14ac:dyDescent="0.2">
      <c r="A29">
        <v>2019</v>
      </c>
      <c r="B29" t="s">
        <v>7</v>
      </c>
      <c r="C29">
        <v>10.973878588914079</v>
      </c>
      <c r="D29">
        <v>13.11387858891408</v>
      </c>
    </row>
    <row r="30" spans="1:4" x14ac:dyDescent="0.2">
      <c r="A30">
        <v>2020</v>
      </c>
      <c r="B30" t="s">
        <v>7</v>
      </c>
      <c r="C30">
        <v>-20.99919890086203</v>
      </c>
      <c r="D30">
        <v>-20.559198900862029</v>
      </c>
    </row>
    <row r="31" spans="1:4" x14ac:dyDescent="0.2">
      <c r="A31">
        <v>2021</v>
      </c>
      <c r="B31" t="s">
        <v>7</v>
      </c>
      <c r="C31">
        <v>31.992762577682392</v>
      </c>
      <c r="D31">
        <v>32.032762577682391</v>
      </c>
    </row>
    <row r="32" spans="1:4" x14ac:dyDescent="0.2">
      <c r="A32">
        <v>2022</v>
      </c>
      <c r="B32" t="s">
        <v>7</v>
      </c>
      <c r="C32">
        <v>3.561720201925755</v>
      </c>
      <c r="D32">
        <v>4.9817202019257554</v>
      </c>
    </row>
    <row r="33" spans="1:4" x14ac:dyDescent="0.2">
      <c r="A33">
        <v>2023</v>
      </c>
      <c r="B33" t="s">
        <v>7</v>
      </c>
      <c r="C33">
        <v>6.9528010934628712</v>
      </c>
      <c r="D33">
        <v>11.90280109346287</v>
      </c>
    </row>
    <row r="34" spans="1:4" x14ac:dyDescent="0.2">
      <c r="A34">
        <v>2016</v>
      </c>
      <c r="B34" t="s">
        <v>8</v>
      </c>
      <c r="C34">
        <v>27.891777733293839</v>
      </c>
      <c r="D34">
        <v>28.091777733293839</v>
      </c>
    </row>
    <row r="35" spans="1:4" x14ac:dyDescent="0.2">
      <c r="A35">
        <v>2017</v>
      </c>
      <c r="B35" t="s">
        <v>8</v>
      </c>
      <c r="C35">
        <v>23.496306176843799</v>
      </c>
      <c r="D35">
        <v>24.2963061768438</v>
      </c>
    </row>
    <row r="36" spans="1:4" x14ac:dyDescent="0.2">
      <c r="A36">
        <v>2018</v>
      </c>
      <c r="B36" t="s">
        <v>8</v>
      </c>
      <c r="C36">
        <v>-26.594973118799661</v>
      </c>
      <c r="D36">
        <v>-24.784973118799659</v>
      </c>
    </row>
    <row r="37" spans="1:4" x14ac:dyDescent="0.2">
      <c r="A37">
        <v>2019</v>
      </c>
      <c r="B37" t="s">
        <v>8</v>
      </c>
      <c r="C37">
        <v>13.578596743733209</v>
      </c>
      <c r="D37">
        <v>15.71859674373321</v>
      </c>
    </row>
    <row r="38" spans="1:4" x14ac:dyDescent="0.2">
      <c r="A38">
        <v>2020</v>
      </c>
      <c r="B38" t="s">
        <v>8</v>
      </c>
      <c r="C38">
        <v>-14.678392737001071</v>
      </c>
      <c r="D38">
        <v>-14.238392737001069</v>
      </c>
    </row>
    <row r="39" spans="1:4" x14ac:dyDescent="0.2">
      <c r="A39">
        <v>2021</v>
      </c>
      <c r="B39" t="s">
        <v>8</v>
      </c>
      <c r="C39">
        <v>30.79642298821808</v>
      </c>
      <c r="D39">
        <v>30.836422988218079</v>
      </c>
    </row>
    <row r="40" spans="1:4" x14ac:dyDescent="0.2">
      <c r="A40">
        <v>2022</v>
      </c>
      <c r="B40" t="s">
        <v>8</v>
      </c>
      <c r="C40">
        <v>-1.4922887056420959</v>
      </c>
      <c r="D40">
        <v>-7.2288705642096218E-2</v>
      </c>
    </row>
    <row r="41" spans="1:4" x14ac:dyDescent="0.2">
      <c r="A41">
        <v>2023</v>
      </c>
      <c r="B41" t="s">
        <v>8</v>
      </c>
      <c r="C41">
        <v>7.8677534496220369</v>
      </c>
      <c r="D41">
        <v>12.817753449622041</v>
      </c>
    </row>
    <row r="42" spans="1:4" x14ac:dyDescent="0.2">
      <c r="A42">
        <v>2016</v>
      </c>
      <c r="B42" t="s">
        <v>9</v>
      </c>
      <c r="C42">
        <v>28.928993615299529</v>
      </c>
      <c r="D42">
        <v>29.128993615299532</v>
      </c>
    </row>
    <row r="43" spans="1:4" x14ac:dyDescent="0.2">
      <c r="A43">
        <v>2017</v>
      </c>
      <c r="B43" t="s">
        <v>9</v>
      </c>
      <c r="C43">
        <v>21.34126587718486</v>
      </c>
      <c r="D43">
        <v>22.14126587718486</v>
      </c>
    </row>
    <row r="44" spans="1:4" x14ac:dyDescent="0.2">
      <c r="A44">
        <v>2018</v>
      </c>
      <c r="B44" t="s">
        <v>9</v>
      </c>
      <c r="C44">
        <v>-28.365411947061819</v>
      </c>
      <c r="D44">
        <v>-26.55541194706182</v>
      </c>
    </row>
    <row r="45" spans="1:4" x14ac:dyDescent="0.2">
      <c r="A45">
        <v>2019</v>
      </c>
      <c r="B45" t="s">
        <v>9</v>
      </c>
      <c r="C45">
        <v>7.2214956367953693</v>
      </c>
      <c r="D45">
        <v>9.3614956367953699</v>
      </c>
    </row>
    <row r="46" spans="1:4" x14ac:dyDescent="0.2">
      <c r="A46">
        <v>2020</v>
      </c>
      <c r="B46" t="s">
        <v>9</v>
      </c>
      <c r="C46">
        <v>-16.185584288615981</v>
      </c>
      <c r="D46">
        <v>-15.74558428861598</v>
      </c>
    </row>
    <row r="47" spans="1:4" x14ac:dyDescent="0.2">
      <c r="A47">
        <v>2021</v>
      </c>
      <c r="B47" t="s">
        <v>9</v>
      </c>
      <c r="C47">
        <v>24.424407427245491</v>
      </c>
      <c r="D47">
        <v>24.46440742724549</v>
      </c>
    </row>
    <row r="48" spans="1:4" x14ac:dyDescent="0.2">
      <c r="A48">
        <v>2022</v>
      </c>
      <c r="B48" t="s">
        <v>9</v>
      </c>
      <c r="C48">
        <v>-0.52307209733439208</v>
      </c>
      <c r="D48">
        <v>0.89692790266560785</v>
      </c>
    </row>
    <row r="49" spans="1:4" x14ac:dyDescent="0.2">
      <c r="A49">
        <v>2023</v>
      </c>
      <c r="B49" t="s">
        <v>9</v>
      </c>
      <c r="C49">
        <v>0.65109578932314705</v>
      </c>
      <c r="D49">
        <v>5.6010957893231472</v>
      </c>
    </row>
    <row r="50" spans="1:4" x14ac:dyDescent="0.2">
      <c r="A50">
        <v>2016</v>
      </c>
      <c r="B50" t="s">
        <v>10</v>
      </c>
      <c r="C50">
        <v>15.63907162696492</v>
      </c>
      <c r="D50">
        <v>15.83907162696492</v>
      </c>
    </row>
    <row r="51" spans="1:4" x14ac:dyDescent="0.2">
      <c r="A51">
        <v>2017</v>
      </c>
      <c r="B51" t="s">
        <v>10</v>
      </c>
      <c r="C51">
        <v>18.745983370219381</v>
      </c>
      <c r="D51">
        <v>19.545983370219389</v>
      </c>
    </row>
    <row r="52" spans="1:4" x14ac:dyDescent="0.2">
      <c r="A52">
        <v>2018</v>
      </c>
      <c r="B52" t="s">
        <v>10</v>
      </c>
      <c r="C52">
        <v>-16.127236929159789</v>
      </c>
      <c r="D52">
        <v>-14.31723692915979</v>
      </c>
    </row>
    <row r="53" spans="1:4" x14ac:dyDescent="0.2">
      <c r="A53">
        <v>2019</v>
      </c>
      <c r="B53" t="s">
        <v>10</v>
      </c>
      <c r="C53">
        <v>14.54145057326846</v>
      </c>
      <c r="D53">
        <v>16.68145057326846</v>
      </c>
    </row>
    <row r="54" spans="1:4" x14ac:dyDescent="0.2">
      <c r="A54">
        <v>2020</v>
      </c>
      <c r="B54" t="s">
        <v>10</v>
      </c>
      <c r="C54">
        <v>-1.3812663745632849</v>
      </c>
      <c r="D54">
        <v>-0.94126637456328544</v>
      </c>
    </row>
    <row r="55" spans="1:4" x14ac:dyDescent="0.2">
      <c r="A55">
        <v>2021</v>
      </c>
      <c r="B55" t="s">
        <v>10</v>
      </c>
      <c r="C55">
        <v>21.024163732001281</v>
      </c>
      <c r="D55">
        <v>21.06416373200128</v>
      </c>
    </row>
    <row r="56" spans="1:4" x14ac:dyDescent="0.2">
      <c r="A56">
        <v>2022</v>
      </c>
      <c r="B56" t="s">
        <v>10</v>
      </c>
      <c r="C56">
        <v>-6.9155628965959437</v>
      </c>
      <c r="D56">
        <v>-5.4955628965959438</v>
      </c>
    </row>
    <row r="57" spans="1:4" x14ac:dyDescent="0.2">
      <c r="A57">
        <v>2023</v>
      </c>
      <c r="B57" t="s">
        <v>10</v>
      </c>
      <c r="C57">
        <v>9.6451137867691319</v>
      </c>
      <c r="D57">
        <v>14.595113786769129</v>
      </c>
    </row>
    <row r="58" spans="1:4" x14ac:dyDescent="0.2">
      <c r="A58">
        <v>2016</v>
      </c>
      <c r="B58" t="s">
        <v>11</v>
      </c>
      <c r="C58">
        <v>41.955633190899107</v>
      </c>
      <c r="D58">
        <v>42.15563319089911</v>
      </c>
    </row>
    <row r="59" spans="1:4" x14ac:dyDescent="0.2">
      <c r="A59">
        <v>2017</v>
      </c>
      <c r="B59" t="s">
        <v>11</v>
      </c>
      <c r="C59">
        <v>28.463953861516082</v>
      </c>
      <c r="D59">
        <v>29.263953861516079</v>
      </c>
    </row>
    <row r="60" spans="1:4" x14ac:dyDescent="0.2">
      <c r="A60">
        <v>2018</v>
      </c>
      <c r="B60" t="s">
        <v>11</v>
      </c>
      <c r="C60">
        <v>-41.346363944137693</v>
      </c>
      <c r="D60">
        <v>-39.536363944137683</v>
      </c>
    </row>
    <row r="61" spans="1:4" x14ac:dyDescent="0.2">
      <c r="A61">
        <v>2019</v>
      </c>
      <c r="B61" t="s">
        <v>11</v>
      </c>
      <c r="C61">
        <v>5.7691623959950684</v>
      </c>
      <c r="D61">
        <v>7.9091623959950681</v>
      </c>
    </row>
    <row r="62" spans="1:4" x14ac:dyDescent="0.2">
      <c r="A62">
        <v>2020</v>
      </c>
      <c r="B62" t="s">
        <v>11</v>
      </c>
      <c r="C62">
        <v>-25.09383340859798</v>
      </c>
      <c r="D62">
        <v>-24.653833408597979</v>
      </c>
    </row>
    <row r="63" spans="1:4" x14ac:dyDescent="0.2">
      <c r="A63">
        <v>2021</v>
      </c>
      <c r="B63" t="s">
        <v>11</v>
      </c>
      <c r="C63">
        <v>30.895867928894681</v>
      </c>
      <c r="D63">
        <v>30.93586792889468</v>
      </c>
    </row>
    <row r="64" spans="1:4" x14ac:dyDescent="0.2">
      <c r="A64">
        <v>2022</v>
      </c>
      <c r="B64" t="s">
        <v>11</v>
      </c>
      <c r="C64">
        <v>0.76840973829930448</v>
      </c>
      <c r="D64">
        <v>2.188409738299304</v>
      </c>
    </row>
    <row r="65" spans="1:4" x14ac:dyDescent="0.2">
      <c r="A65">
        <v>2023</v>
      </c>
      <c r="B65" t="s">
        <v>11</v>
      </c>
      <c r="C65">
        <v>-3.81978821722663</v>
      </c>
      <c r="D65">
        <v>1.13021178277337</v>
      </c>
    </row>
    <row r="66" spans="1:4" x14ac:dyDescent="0.2">
      <c r="A66">
        <v>2016</v>
      </c>
      <c r="B66" t="s">
        <v>12</v>
      </c>
      <c r="C66">
        <v>36.172590152965199</v>
      </c>
      <c r="D66">
        <v>36.372590152965202</v>
      </c>
    </row>
    <row r="67" spans="1:4" x14ac:dyDescent="0.2">
      <c r="A67">
        <v>2017</v>
      </c>
      <c r="B67" t="s">
        <v>12</v>
      </c>
      <c r="C67">
        <v>26.33896876941488</v>
      </c>
      <c r="D67">
        <v>27.13896876941488</v>
      </c>
    </row>
    <row r="68" spans="1:4" x14ac:dyDescent="0.2">
      <c r="A68">
        <v>2018</v>
      </c>
      <c r="B68" t="s">
        <v>12</v>
      </c>
      <c r="C68">
        <v>-36.38052055712577</v>
      </c>
      <c r="D68">
        <v>-34.570520557125768</v>
      </c>
    </row>
    <row r="69" spans="1:4" x14ac:dyDescent="0.2">
      <c r="A69">
        <v>2019</v>
      </c>
      <c r="B69" t="s">
        <v>12</v>
      </c>
      <c r="C69">
        <v>6.4782664459377663</v>
      </c>
      <c r="D69">
        <v>8.6182664459377669</v>
      </c>
    </row>
    <row r="70" spans="1:4" x14ac:dyDescent="0.2">
      <c r="A70">
        <v>2020</v>
      </c>
      <c r="B70" t="s">
        <v>12</v>
      </c>
      <c r="C70">
        <v>-18.771233503808642</v>
      </c>
      <c r="D70">
        <v>-18.33123350380864</v>
      </c>
    </row>
    <row r="71" spans="1:4" x14ac:dyDescent="0.2">
      <c r="A71">
        <v>2021</v>
      </c>
      <c r="B71" t="s">
        <v>12</v>
      </c>
      <c r="C71">
        <v>26.555389139053439</v>
      </c>
      <c r="D71">
        <v>26.595389139053431</v>
      </c>
    </row>
    <row r="72" spans="1:4" x14ac:dyDescent="0.2">
      <c r="A72">
        <v>2022</v>
      </c>
      <c r="B72" t="s">
        <v>12</v>
      </c>
      <c r="C72">
        <v>-1.8386824986908441</v>
      </c>
      <c r="D72">
        <v>-0.41868249869084367</v>
      </c>
    </row>
    <row r="73" spans="1:4" x14ac:dyDescent="0.2">
      <c r="A73">
        <v>2023</v>
      </c>
      <c r="B73" t="s">
        <v>12</v>
      </c>
      <c r="C73">
        <v>-2.706601901669206</v>
      </c>
      <c r="D73">
        <v>2.2433980983307942</v>
      </c>
    </row>
    <row r="74" spans="1:4" x14ac:dyDescent="0.2">
      <c r="A74">
        <v>2016</v>
      </c>
      <c r="B74" t="s">
        <v>13</v>
      </c>
      <c r="C74">
        <v>49.482259964894638</v>
      </c>
      <c r="D74">
        <v>49.682259964894641</v>
      </c>
    </row>
    <row r="75" spans="1:4" x14ac:dyDescent="0.2">
      <c r="A75">
        <v>2017</v>
      </c>
      <c r="B75" t="s">
        <v>13</v>
      </c>
      <c r="C75">
        <v>42.120186596827267</v>
      </c>
      <c r="D75">
        <v>42.920186596827271</v>
      </c>
    </row>
    <row r="76" spans="1:4" x14ac:dyDescent="0.2">
      <c r="A76">
        <v>2018</v>
      </c>
      <c r="B76" t="s">
        <v>13</v>
      </c>
      <c r="C76">
        <v>-66.556267734541052</v>
      </c>
      <c r="D76">
        <v>-64.74626773454105</v>
      </c>
    </row>
    <row r="77" spans="1:4" x14ac:dyDescent="0.2">
      <c r="A77">
        <v>2019</v>
      </c>
      <c r="B77" t="s">
        <v>13</v>
      </c>
      <c r="C77">
        <v>-16.757379824812599</v>
      </c>
      <c r="D77">
        <v>-14.6173798248126</v>
      </c>
    </row>
    <row r="78" spans="1:4" x14ac:dyDescent="0.2">
      <c r="A78">
        <v>2020</v>
      </c>
      <c r="B78" t="s">
        <v>13</v>
      </c>
      <c r="C78">
        <v>11.41956629767096</v>
      </c>
      <c r="D78">
        <v>11.859566297670961</v>
      </c>
    </row>
    <row r="79" spans="1:4" x14ac:dyDescent="0.2">
      <c r="A79">
        <v>2021</v>
      </c>
      <c r="B79" t="s">
        <v>13</v>
      </c>
      <c r="C79">
        <v>-18.26798685536653</v>
      </c>
      <c r="D79">
        <v>-18.227986855366531</v>
      </c>
    </row>
    <row r="80" spans="1:4" x14ac:dyDescent="0.2">
      <c r="A80">
        <v>2022</v>
      </c>
      <c r="B80" t="s">
        <v>13</v>
      </c>
      <c r="C80">
        <v>-33.602942903235608</v>
      </c>
      <c r="D80">
        <v>-32.182942903235613</v>
      </c>
    </row>
    <row r="81" spans="1:4" x14ac:dyDescent="0.2">
      <c r="A81">
        <v>2023</v>
      </c>
      <c r="B81" t="s">
        <v>13</v>
      </c>
      <c r="C81">
        <v>-47.986900126525221</v>
      </c>
      <c r="D81">
        <v>-43.036900126525218</v>
      </c>
    </row>
    <row r="82" spans="1:4" x14ac:dyDescent="0.2">
      <c r="A82">
        <v>2016</v>
      </c>
      <c r="B82" t="s">
        <v>14</v>
      </c>
      <c r="C82">
        <v>29.204343832305629</v>
      </c>
      <c r="D82">
        <v>29.404343832305631</v>
      </c>
    </row>
    <row r="83" spans="1:4" x14ac:dyDescent="0.2">
      <c r="A83">
        <v>2017</v>
      </c>
      <c r="B83" t="s">
        <v>14</v>
      </c>
      <c r="C83">
        <v>15.093704296777879</v>
      </c>
      <c r="D83">
        <v>15.893704296777891</v>
      </c>
    </row>
    <row r="84" spans="1:4" x14ac:dyDescent="0.2">
      <c r="A84">
        <v>2018</v>
      </c>
      <c r="B84" t="s">
        <v>14</v>
      </c>
      <c r="C84">
        <v>-25.684195336804969</v>
      </c>
      <c r="D84">
        <v>-23.87419533680497</v>
      </c>
    </row>
    <row r="85" spans="1:4" x14ac:dyDescent="0.2">
      <c r="A85">
        <v>2019</v>
      </c>
      <c r="B85" t="s">
        <v>14</v>
      </c>
      <c r="C85">
        <v>2.5840124604747601</v>
      </c>
      <c r="D85">
        <v>4.7240124604747606</v>
      </c>
    </row>
    <row r="86" spans="1:4" x14ac:dyDescent="0.2">
      <c r="A86">
        <v>2020</v>
      </c>
      <c r="B86" t="s">
        <v>14</v>
      </c>
      <c r="C86">
        <v>-27.226778675940508</v>
      </c>
      <c r="D86">
        <v>-26.786778675940511</v>
      </c>
    </row>
    <row r="87" spans="1:4" x14ac:dyDescent="0.2">
      <c r="A87">
        <v>2021</v>
      </c>
      <c r="B87" t="s">
        <v>14</v>
      </c>
      <c r="C87">
        <v>26.170127706449701</v>
      </c>
      <c r="D87">
        <v>26.2101277064497</v>
      </c>
    </row>
    <row r="88" spans="1:4" x14ac:dyDescent="0.2">
      <c r="A88">
        <v>2022</v>
      </c>
      <c r="B88" t="s">
        <v>14</v>
      </c>
      <c r="C88">
        <v>8.9512435906876675</v>
      </c>
      <c r="D88">
        <v>10.371243590687669</v>
      </c>
    </row>
    <row r="89" spans="1:4" x14ac:dyDescent="0.2">
      <c r="A89">
        <v>2023</v>
      </c>
      <c r="B89" t="s">
        <v>14</v>
      </c>
      <c r="C89">
        <v>-0.40816960087689758</v>
      </c>
      <c r="D89">
        <v>4.5418303991231026</v>
      </c>
    </row>
    <row r="90" spans="1:4" x14ac:dyDescent="0.2">
      <c r="A90">
        <v>2016</v>
      </c>
      <c r="B90" t="s">
        <v>15</v>
      </c>
      <c r="C90">
        <v>32.574050596506453</v>
      </c>
      <c r="D90">
        <v>32.774050596506449</v>
      </c>
    </row>
    <row r="91" spans="1:4" x14ac:dyDescent="0.2">
      <c r="A91">
        <v>2017</v>
      </c>
      <c r="B91" t="s">
        <v>15</v>
      </c>
      <c r="C91">
        <v>24.11381925717745</v>
      </c>
      <c r="D91">
        <v>24.913819257177451</v>
      </c>
    </row>
    <row r="92" spans="1:4" x14ac:dyDescent="0.2">
      <c r="A92">
        <v>2018</v>
      </c>
      <c r="B92" t="s">
        <v>15</v>
      </c>
      <c r="C92">
        <v>-32.124222209200099</v>
      </c>
      <c r="D92">
        <v>-30.3142222092001</v>
      </c>
    </row>
    <row r="93" spans="1:4" x14ac:dyDescent="0.2">
      <c r="A93">
        <v>2019</v>
      </c>
      <c r="B93" t="s">
        <v>15</v>
      </c>
      <c r="C93">
        <v>7.8777734696686039</v>
      </c>
      <c r="D93">
        <v>10.017773469668599</v>
      </c>
    </row>
    <row r="94" spans="1:4" x14ac:dyDescent="0.2">
      <c r="A94">
        <v>2020</v>
      </c>
      <c r="B94" t="s">
        <v>15</v>
      </c>
      <c r="C94">
        <v>-17.80330224824834</v>
      </c>
      <c r="D94">
        <v>-17.363302248248331</v>
      </c>
    </row>
    <row r="95" spans="1:4" x14ac:dyDescent="0.2">
      <c r="A95">
        <v>2021</v>
      </c>
      <c r="B95" t="s">
        <v>15</v>
      </c>
      <c r="C95">
        <v>26.92593003361814</v>
      </c>
      <c r="D95">
        <v>26.96593003361814</v>
      </c>
    </row>
    <row r="96" spans="1:4" x14ac:dyDescent="0.2">
      <c r="A96">
        <v>2022</v>
      </c>
      <c r="B96" t="s">
        <v>15</v>
      </c>
      <c r="C96">
        <v>-0.94342926576593911</v>
      </c>
      <c r="D96">
        <v>0.47657073423406082</v>
      </c>
    </row>
    <row r="97" spans="1:4" x14ac:dyDescent="0.2">
      <c r="A97">
        <v>2023</v>
      </c>
      <c r="B97" t="s">
        <v>15</v>
      </c>
      <c r="C97">
        <v>0.27299219178383449</v>
      </c>
      <c r="D97">
        <v>5.2229921917838347</v>
      </c>
    </row>
    <row r="98" spans="1:4" x14ac:dyDescent="0.2">
      <c r="A98">
        <v>2016</v>
      </c>
      <c r="B98" t="s">
        <v>16</v>
      </c>
      <c r="C98">
        <v>39.431754016837758</v>
      </c>
      <c r="D98">
        <v>39.63175401683776</v>
      </c>
    </row>
    <row r="99" spans="1:4" x14ac:dyDescent="0.2">
      <c r="A99">
        <v>2017</v>
      </c>
      <c r="B99" t="s">
        <v>16</v>
      </c>
      <c r="C99">
        <v>25.223315369316879</v>
      </c>
      <c r="D99">
        <v>26.023315369316879</v>
      </c>
    </row>
    <row r="100" spans="1:4" x14ac:dyDescent="0.2">
      <c r="A100">
        <v>2018</v>
      </c>
      <c r="B100" t="s">
        <v>16</v>
      </c>
      <c r="C100">
        <v>-37.035022329133078</v>
      </c>
      <c r="D100">
        <v>-35.225022329133083</v>
      </c>
    </row>
    <row r="101" spans="1:4" x14ac:dyDescent="0.2">
      <c r="A101">
        <v>2019</v>
      </c>
      <c r="B101" t="s">
        <v>16</v>
      </c>
      <c r="C101">
        <v>6.7219390803257077</v>
      </c>
      <c r="D101">
        <v>8.8619390803257083</v>
      </c>
    </row>
    <row r="102" spans="1:4" x14ac:dyDescent="0.2">
      <c r="A102">
        <v>2020</v>
      </c>
      <c r="B102" t="s">
        <v>16</v>
      </c>
      <c r="C102">
        <v>-28.318173083208819</v>
      </c>
      <c r="D102">
        <v>-27.878173083208811</v>
      </c>
    </row>
    <row r="103" spans="1:4" x14ac:dyDescent="0.2">
      <c r="A103">
        <v>2021</v>
      </c>
      <c r="B103" t="s">
        <v>16</v>
      </c>
      <c r="C103">
        <v>33.666589710166527</v>
      </c>
      <c r="D103">
        <v>33.706589710166533</v>
      </c>
    </row>
    <row r="104" spans="1:4" x14ac:dyDescent="0.2">
      <c r="A104">
        <v>2022</v>
      </c>
      <c r="B104" t="s">
        <v>16</v>
      </c>
      <c r="C104">
        <v>4.746498371661346</v>
      </c>
      <c r="D104">
        <v>6.166498371661346</v>
      </c>
    </row>
    <row r="105" spans="1:4" x14ac:dyDescent="0.2">
      <c r="A105">
        <v>2023</v>
      </c>
      <c r="B105" t="s">
        <v>16</v>
      </c>
      <c r="C105">
        <v>-0.20432374641574211</v>
      </c>
      <c r="D105">
        <v>4.745676253584258</v>
      </c>
    </row>
    <row r="106" spans="1:4" x14ac:dyDescent="0.2">
      <c r="A106">
        <v>2016</v>
      </c>
      <c r="B106" t="s">
        <v>17</v>
      </c>
      <c r="C106">
        <v>35.625006953570143</v>
      </c>
      <c r="D106">
        <v>35.825006953570139</v>
      </c>
    </row>
    <row r="107" spans="1:4" x14ac:dyDescent="0.2">
      <c r="A107">
        <v>2017</v>
      </c>
      <c r="B107" t="s">
        <v>17</v>
      </c>
      <c r="C107">
        <v>25.97838340206847</v>
      </c>
      <c r="D107">
        <v>26.778383402068471</v>
      </c>
    </row>
    <row r="108" spans="1:4" x14ac:dyDescent="0.2">
      <c r="A108">
        <v>2018</v>
      </c>
      <c r="B108" t="s">
        <v>17</v>
      </c>
      <c r="C108">
        <v>-35.855479474953128</v>
      </c>
      <c r="D108">
        <v>-34.045479474953133</v>
      </c>
    </row>
    <row r="109" spans="1:4" x14ac:dyDescent="0.2">
      <c r="A109">
        <v>2019</v>
      </c>
      <c r="B109" t="s">
        <v>17</v>
      </c>
      <c r="C109">
        <v>6.3903256763471319</v>
      </c>
      <c r="D109">
        <v>8.5303256763471325</v>
      </c>
    </row>
    <row r="110" spans="1:4" x14ac:dyDescent="0.2">
      <c r="A110">
        <v>2020</v>
      </c>
      <c r="B110" t="s">
        <v>17</v>
      </c>
      <c r="C110">
        <v>-18.406923384893371</v>
      </c>
      <c r="D110">
        <v>-17.96692338489337</v>
      </c>
    </row>
    <row r="111" spans="1:4" x14ac:dyDescent="0.2">
      <c r="A111">
        <v>2021</v>
      </c>
      <c r="B111" t="s">
        <v>17</v>
      </c>
      <c r="C111">
        <v>26.113151680366389</v>
      </c>
      <c r="D111">
        <v>26.153151680366388</v>
      </c>
    </row>
    <row r="112" spans="1:4" x14ac:dyDescent="0.2">
      <c r="A112">
        <v>2022</v>
      </c>
      <c r="B112" t="s">
        <v>17</v>
      </c>
      <c r="C112">
        <v>-1.8799200490346171</v>
      </c>
      <c r="D112">
        <v>-0.4599200490346167</v>
      </c>
    </row>
    <row r="113" spans="1:4" x14ac:dyDescent="0.2">
      <c r="A113">
        <v>2023</v>
      </c>
      <c r="B113" t="s">
        <v>17</v>
      </c>
      <c r="C113">
        <v>-2.6859886161939581</v>
      </c>
      <c r="D113">
        <v>2.2640113838060421</v>
      </c>
    </row>
    <row r="114" spans="1:4" x14ac:dyDescent="0.2">
      <c r="A114">
        <v>2016</v>
      </c>
      <c r="B114" t="s">
        <v>18</v>
      </c>
      <c r="C114">
        <v>29.466935195052219</v>
      </c>
      <c r="D114">
        <v>29.666935195052218</v>
      </c>
    </row>
    <row r="115" spans="1:4" x14ac:dyDescent="0.2">
      <c r="A115">
        <v>2017</v>
      </c>
      <c r="B115" t="s">
        <v>18</v>
      </c>
      <c r="C115">
        <v>32.083079798729088</v>
      </c>
      <c r="D115">
        <v>32.883079798729092</v>
      </c>
    </row>
    <row r="116" spans="1:4" x14ac:dyDescent="0.2">
      <c r="A116">
        <v>2018</v>
      </c>
      <c r="B116" t="s">
        <v>18</v>
      </c>
      <c r="C116">
        <v>-33.274923348317991</v>
      </c>
      <c r="D116">
        <v>-31.464923348317988</v>
      </c>
    </row>
    <row r="117" spans="1:4" x14ac:dyDescent="0.2">
      <c r="A117">
        <v>2019</v>
      </c>
      <c r="B117" t="s">
        <v>18</v>
      </c>
      <c r="C117">
        <v>15.65620984599648</v>
      </c>
      <c r="D117">
        <v>17.796209845996479</v>
      </c>
    </row>
    <row r="118" spans="1:4" x14ac:dyDescent="0.2">
      <c r="A118">
        <v>2020</v>
      </c>
      <c r="B118" t="s">
        <v>18</v>
      </c>
      <c r="C118">
        <v>0.30129594511630842</v>
      </c>
      <c r="D118">
        <v>0.74129594511630836</v>
      </c>
    </row>
    <row r="119" spans="1:4" x14ac:dyDescent="0.2">
      <c r="A119">
        <v>2021</v>
      </c>
      <c r="B119" t="s">
        <v>18</v>
      </c>
      <c r="C119">
        <v>23.783616626570829</v>
      </c>
      <c r="D119">
        <v>23.823616626570828</v>
      </c>
    </row>
    <row r="120" spans="1:4" x14ac:dyDescent="0.2">
      <c r="A120">
        <v>2022</v>
      </c>
      <c r="B120" t="s">
        <v>18</v>
      </c>
      <c r="C120">
        <v>-15.18015343919201</v>
      </c>
      <c r="D120">
        <v>-13.76015343919201</v>
      </c>
    </row>
    <row r="121" spans="1:4" x14ac:dyDescent="0.2">
      <c r="A121">
        <v>2023</v>
      </c>
      <c r="B121" t="s">
        <v>18</v>
      </c>
      <c r="C121">
        <v>3.506421312213948</v>
      </c>
      <c r="D121">
        <v>8.4564213122139478</v>
      </c>
    </row>
    <row r="122" spans="1:4" x14ac:dyDescent="0.2">
      <c r="A122">
        <v>2016</v>
      </c>
      <c r="B122" t="s">
        <v>19</v>
      </c>
      <c r="C122">
        <v>277.72964967911179</v>
      </c>
      <c r="D122">
        <v>277.92964967911178</v>
      </c>
    </row>
    <row r="123" spans="1:4" x14ac:dyDescent="0.2">
      <c r="A123">
        <v>2017</v>
      </c>
      <c r="B123" t="s">
        <v>19</v>
      </c>
      <c r="C123">
        <v>217.03753517422689</v>
      </c>
      <c r="D123">
        <v>217.8375351742269</v>
      </c>
    </row>
    <row r="124" spans="1:4" x14ac:dyDescent="0.2">
      <c r="A124">
        <v>2018</v>
      </c>
      <c r="B124" t="s">
        <v>19</v>
      </c>
      <c r="C124">
        <v>-425.72978979564522</v>
      </c>
      <c r="D124">
        <v>-423.91978979564522</v>
      </c>
    </row>
    <row r="125" spans="1:4" x14ac:dyDescent="0.2">
      <c r="A125">
        <v>2019</v>
      </c>
      <c r="B125" t="s">
        <v>19</v>
      </c>
      <c r="C125">
        <v>-239.20618509992721</v>
      </c>
      <c r="D125">
        <v>-237.0661850999272</v>
      </c>
    </row>
    <row r="126" spans="1:4" x14ac:dyDescent="0.2">
      <c r="A126">
        <v>2020</v>
      </c>
      <c r="B126" t="s">
        <v>19</v>
      </c>
      <c r="C126">
        <v>148.2884813628055</v>
      </c>
      <c r="D126">
        <v>148.7284813628055</v>
      </c>
    </row>
    <row r="127" spans="1:4" x14ac:dyDescent="0.2">
      <c r="A127">
        <v>2021</v>
      </c>
      <c r="B127" t="s">
        <v>19</v>
      </c>
      <c r="C127">
        <v>-329.69978103315731</v>
      </c>
      <c r="D127">
        <v>-329.65978103315717</v>
      </c>
    </row>
    <row r="128" spans="1:4" x14ac:dyDescent="0.2">
      <c r="A128">
        <v>2022</v>
      </c>
      <c r="B128" t="s">
        <v>19</v>
      </c>
      <c r="C128">
        <v>-256.62459164426838</v>
      </c>
      <c r="D128">
        <v>-255.20459164426839</v>
      </c>
    </row>
    <row r="129" spans="1:4" x14ac:dyDescent="0.2">
      <c r="A129">
        <v>2023</v>
      </c>
      <c r="B129" t="s">
        <v>19</v>
      </c>
      <c r="C129">
        <v>-469.92334123605121</v>
      </c>
      <c r="D129">
        <v>-464.97334123605123</v>
      </c>
    </row>
    <row r="130" spans="1:4" x14ac:dyDescent="0.2">
      <c r="A130">
        <v>2016</v>
      </c>
      <c r="B130" t="s">
        <v>20</v>
      </c>
      <c r="C130">
        <v>17.718418593497969</v>
      </c>
      <c r="D130">
        <v>17.918418593497972</v>
      </c>
    </row>
    <row r="131" spans="1:4" x14ac:dyDescent="0.2">
      <c r="A131">
        <v>2017</v>
      </c>
      <c r="B131" t="s">
        <v>20</v>
      </c>
      <c r="C131">
        <v>22.323929944502041</v>
      </c>
      <c r="D131">
        <v>23.123929944502041</v>
      </c>
    </row>
    <row r="132" spans="1:4" x14ac:dyDescent="0.2">
      <c r="A132">
        <v>2018</v>
      </c>
      <c r="B132" t="s">
        <v>20</v>
      </c>
      <c r="C132">
        <v>-17.324307720842221</v>
      </c>
      <c r="D132">
        <v>-15.51430772084222</v>
      </c>
    </row>
    <row r="133" spans="1:4" x14ac:dyDescent="0.2">
      <c r="A133">
        <v>2019</v>
      </c>
      <c r="B133" t="s">
        <v>20</v>
      </c>
      <c r="C133">
        <v>20.366332146040641</v>
      </c>
      <c r="D133">
        <v>22.506332146040641</v>
      </c>
    </row>
    <row r="134" spans="1:4" x14ac:dyDescent="0.2">
      <c r="A134">
        <v>2020</v>
      </c>
      <c r="B134" t="s">
        <v>20</v>
      </c>
      <c r="C134">
        <v>-2.498040197082311</v>
      </c>
      <c r="D134">
        <v>-2.058040197082311</v>
      </c>
    </row>
    <row r="135" spans="1:4" x14ac:dyDescent="0.2">
      <c r="A135">
        <v>2021</v>
      </c>
      <c r="B135" t="s">
        <v>20</v>
      </c>
      <c r="C135">
        <v>29.046432489979139</v>
      </c>
      <c r="D135">
        <v>29.086432489979138</v>
      </c>
    </row>
    <row r="136" spans="1:4" x14ac:dyDescent="0.2">
      <c r="A136">
        <v>2022</v>
      </c>
      <c r="B136" t="s">
        <v>20</v>
      </c>
      <c r="C136">
        <v>-7.1476254320815444</v>
      </c>
      <c r="D136">
        <v>-5.7276254320815436</v>
      </c>
    </row>
    <row r="137" spans="1:4" x14ac:dyDescent="0.2">
      <c r="A137">
        <v>2023</v>
      </c>
      <c r="B137" t="s">
        <v>20</v>
      </c>
      <c r="C137">
        <v>15.776385507936871</v>
      </c>
      <c r="D137">
        <v>20.726385507936861</v>
      </c>
    </row>
    <row r="138" spans="1:4" x14ac:dyDescent="0.2">
      <c r="A138">
        <v>2016</v>
      </c>
      <c r="B138" t="s">
        <v>21</v>
      </c>
      <c r="C138">
        <v>40.890459992367987</v>
      </c>
      <c r="D138">
        <v>41.09045999236799</v>
      </c>
    </row>
    <row r="139" spans="1:4" x14ac:dyDescent="0.2">
      <c r="A139">
        <v>2017</v>
      </c>
      <c r="B139" t="s">
        <v>21</v>
      </c>
      <c r="C139">
        <v>24.20169776378852</v>
      </c>
      <c r="D139">
        <v>25.00169776378852</v>
      </c>
    </row>
    <row r="140" spans="1:4" x14ac:dyDescent="0.2">
      <c r="A140">
        <v>2018</v>
      </c>
      <c r="B140" t="s">
        <v>21</v>
      </c>
      <c r="C140">
        <v>-41.708024614817013</v>
      </c>
      <c r="D140">
        <v>-39.898024614817011</v>
      </c>
    </row>
    <row r="141" spans="1:4" x14ac:dyDescent="0.2">
      <c r="A141">
        <v>2019</v>
      </c>
      <c r="B141" t="s">
        <v>21</v>
      </c>
      <c r="C141">
        <v>-3.4660107237737972</v>
      </c>
      <c r="D141">
        <v>-1.326010723773797</v>
      </c>
    </row>
    <row r="142" spans="1:4" x14ac:dyDescent="0.2">
      <c r="A142">
        <v>2020</v>
      </c>
      <c r="B142" t="s">
        <v>21</v>
      </c>
      <c r="C142">
        <v>-24.626207362145909</v>
      </c>
      <c r="D142">
        <v>-24.1862073621459</v>
      </c>
    </row>
    <row r="143" spans="1:4" x14ac:dyDescent="0.2">
      <c r="A143">
        <v>2021</v>
      </c>
      <c r="B143" t="s">
        <v>21</v>
      </c>
      <c r="C143">
        <v>19.43524805269886</v>
      </c>
      <c r="D143">
        <v>19.475248052698859</v>
      </c>
    </row>
    <row r="144" spans="1:4" x14ac:dyDescent="0.2">
      <c r="A144">
        <v>2022</v>
      </c>
      <c r="B144" t="s">
        <v>21</v>
      </c>
      <c r="C144">
        <v>1.158918918649732</v>
      </c>
      <c r="D144">
        <v>2.5789189186497321</v>
      </c>
    </row>
    <row r="145" spans="1:4" x14ac:dyDescent="0.2">
      <c r="A145">
        <v>2023</v>
      </c>
      <c r="B145" t="s">
        <v>21</v>
      </c>
      <c r="C145">
        <v>-14.10953680749537</v>
      </c>
      <c r="D145">
        <v>-9.1595368074953676</v>
      </c>
    </row>
    <row r="146" spans="1:4" x14ac:dyDescent="0.2">
      <c r="A146">
        <v>2016</v>
      </c>
      <c r="B146" t="s">
        <v>22</v>
      </c>
      <c r="C146">
        <v>39.770394930130522</v>
      </c>
      <c r="D146">
        <v>39.970394930130517</v>
      </c>
    </row>
    <row r="147" spans="1:4" x14ac:dyDescent="0.2">
      <c r="A147">
        <v>2017</v>
      </c>
      <c r="B147" t="s">
        <v>22</v>
      </c>
      <c r="C147">
        <v>18.92872783134607</v>
      </c>
      <c r="D147">
        <v>19.72872783134607</v>
      </c>
    </row>
    <row r="148" spans="1:4" x14ac:dyDescent="0.2">
      <c r="A148">
        <v>2018</v>
      </c>
      <c r="B148" t="s">
        <v>22</v>
      </c>
      <c r="C148">
        <v>-37.800736194172337</v>
      </c>
      <c r="D148">
        <v>-35.990736194172342</v>
      </c>
    </row>
    <row r="149" spans="1:4" x14ac:dyDescent="0.2">
      <c r="A149">
        <v>2019</v>
      </c>
      <c r="B149" t="s">
        <v>22</v>
      </c>
      <c r="C149">
        <v>-5.3267128616319024</v>
      </c>
      <c r="D149">
        <v>-3.1867128616319018</v>
      </c>
    </row>
    <row r="150" spans="1:4" x14ac:dyDescent="0.2">
      <c r="A150">
        <v>2020</v>
      </c>
      <c r="B150" t="s">
        <v>22</v>
      </c>
      <c r="C150">
        <v>-32.988090000478223</v>
      </c>
      <c r="D150">
        <v>-32.548090000478219</v>
      </c>
    </row>
    <row r="151" spans="1:4" x14ac:dyDescent="0.2">
      <c r="A151">
        <v>2021</v>
      </c>
      <c r="B151" t="s">
        <v>22</v>
      </c>
      <c r="C151">
        <v>22.473878829354049</v>
      </c>
      <c r="D151">
        <v>22.513878829354049</v>
      </c>
    </row>
    <row r="152" spans="1:4" x14ac:dyDescent="0.2">
      <c r="A152">
        <v>2022</v>
      </c>
      <c r="B152" t="s">
        <v>22</v>
      </c>
      <c r="C152">
        <v>8.9383008105258241</v>
      </c>
      <c r="D152">
        <v>10.358300810525821</v>
      </c>
    </row>
    <row r="153" spans="1:4" x14ac:dyDescent="0.2">
      <c r="A153">
        <v>2023</v>
      </c>
      <c r="B153" t="s">
        <v>22</v>
      </c>
      <c r="C153">
        <v>-12.3637289365799</v>
      </c>
      <c r="D153">
        <v>-7.413728936579898</v>
      </c>
    </row>
    <row r="154" spans="1:4" x14ac:dyDescent="0.2">
      <c r="A154">
        <v>2016</v>
      </c>
      <c r="B154" t="s">
        <v>23</v>
      </c>
      <c r="C154">
        <v>44.056774619741191</v>
      </c>
      <c r="D154">
        <v>44.256774619741194</v>
      </c>
    </row>
    <row r="155" spans="1:4" x14ac:dyDescent="0.2">
      <c r="A155">
        <v>2017</v>
      </c>
      <c r="B155" t="s">
        <v>23</v>
      </c>
      <c r="C155">
        <v>31.07934578567944</v>
      </c>
      <c r="D155">
        <v>31.87934578567944</v>
      </c>
    </row>
    <row r="156" spans="1:4" x14ac:dyDescent="0.2">
      <c r="A156">
        <v>2018</v>
      </c>
      <c r="B156" t="s">
        <v>23</v>
      </c>
      <c r="C156">
        <v>-46.936565302817648</v>
      </c>
      <c r="D156">
        <v>-45.126565302817653</v>
      </c>
    </row>
    <row r="157" spans="1:4" x14ac:dyDescent="0.2">
      <c r="A157">
        <v>2019</v>
      </c>
      <c r="B157" t="s">
        <v>23</v>
      </c>
      <c r="C157">
        <v>0.53916321186905591</v>
      </c>
      <c r="D157">
        <v>2.679163211869056</v>
      </c>
    </row>
    <row r="158" spans="1:4" x14ac:dyDescent="0.2">
      <c r="A158">
        <v>2020</v>
      </c>
      <c r="B158" t="s">
        <v>23</v>
      </c>
      <c r="C158">
        <v>-18.644156408121969</v>
      </c>
      <c r="D158">
        <v>-18.204156408121971</v>
      </c>
    </row>
    <row r="159" spans="1:4" x14ac:dyDescent="0.2">
      <c r="A159">
        <v>2021</v>
      </c>
      <c r="B159" t="s">
        <v>23</v>
      </c>
      <c r="C159">
        <v>20.86835937931075</v>
      </c>
      <c r="D159">
        <v>20.908359379310749</v>
      </c>
    </row>
    <row r="160" spans="1:4" x14ac:dyDescent="0.2">
      <c r="A160">
        <v>2022</v>
      </c>
      <c r="B160" t="s">
        <v>23</v>
      </c>
      <c r="C160">
        <v>-5.6452944133329046</v>
      </c>
      <c r="D160">
        <v>-4.2252944133329056</v>
      </c>
    </row>
    <row r="161" spans="1:4" x14ac:dyDescent="0.2">
      <c r="A161">
        <v>2023</v>
      </c>
      <c r="B161" t="s">
        <v>23</v>
      </c>
      <c r="C161">
        <v>-13.436938882703551</v>
      </c>
      <c r="D161">
        <v>-8.4869388827035479</v>
      </c>
    </row>
    <row r="162" spans="1:4" x14ac:dyDescent="0.2">
      <c r="A162">
        <v>2016</v>
      </c>
      <c r="B162" t="s">
        <v>24</v>
      </c>
      <c r="C162">
        <v>43.114453810044637</v>
      </c>
      <c r="D162">
        <v>43.314453810044647</v>
      </c>
    </row>
    <row r="163" spans="1:4" x14ac:dyDescent="0.2">
      <c r="A163">
        <v>2017</v>
      </c>
      <c r="B163" t="s">
        <v>24</v>
      </c>
      <c r="C163">
        <v>26.605807719848769</v>
      </c>
      <c r="D163">
        <v>27.40580771984877</v>
      </c>
    </row>
    <row r="164" spans="1:4" x14ac:dyDescent="0.2">
      <c r="A164">
        <v>2018</v>
      </c>
      <c r="B164" t="s">
        <v>24</v>
      </c>
      <c r="C164">
        <v>-43.555006657945569</v>
      </c>
      <c r="D164">
        <v>-41.745006657945567</v>
      </c>
    </row>
    <row r="165" spans="1:4" x14ac:dyDescent="0.2">
      <c r="A165">
        <v>2019</v>
      </c>
      <c r="B165" t="s">
        <v>24</v>
      </c>
      <c r="C165">
        <v>-0.88769229448126552</v>
      </c>
      <c r="D165">
        <v>1.252307705518735</v>
      </c>
    </row>
    <row r="166" spans="1:4" x14ac:dyDescent="0.2">
      <c r="A166">
        <v>2020</v>
      </c>
      <c r="B166" t="s">
        <v>24</v>
      </c>
      <c r="C166">
        <v>-25.890033030665681</v>
      </c>
      <c r="D166">
        <v>-25.450033030665679</v>
      </c>
    </row>
    <row r="167" spans="1:4" x14ac:dyDescent="0.2">
      <c r="A167">
        <v>2021</v>
      </c>
      <c r="B167" t="s">
        <v>24</v>
      </c>
      <c r="C167">
        <v>23.726790314346069</v>
      </c>
      <c r="D167">
        <v>23.766790314346071</v>
      </c>
    </row>
    <row r="168" spans="1:4" x14ac:dyDescent="0.2">
      <c r="A168">
        <v>2022</v>
      </c>
      <c r="B168" t="s">
        <v>24</v>
      </c>
      <c r="C168">
        <v>1.076551591975679</v>
      </c>
      <c r="D168">
        <v>2.4965515919756789</v>
      </c>
    </row>
    <row r="169" spans="1:4" x14ac:dyDescent="0.2">
      <c r="A169">
        <v>2023</v>
      </c>
      <c r="B169" t="s">
        <v>24</v>
      </c>
      <c r="C169">
        <v>-11.724537581109839</v>
      </c>
      <c r="D169">
        <v>-6.7745375811098443</v>
      </c>
    </row>
    <row r="170" spans="1:4" x14ac:dyDescent="0.2">
      <c r="A170">
        <v>2016</v>
      </c>
      <c r="B170" t="s">
        <v>25</v>
      </c>
      <c r="C170">
        <v>38.786572065207132</v>
      </c>
      <c r="D170">
        <v>38.986572065207127</v>
      </c>
    </row>
    <row r="171" spans="1:4" x14ac:dyDescent="0.2">
      <c r="A171">
        <v>2017</v>
      </c>
      <c r="B171" t="s">
        <v>25</v>
      </c>
      <c r="C171">
        <v>24.911920453856489</v>
      </c>
      <c r="D171">
        <v>25.711920453856489</v>
      </c>
    </row>
    <row r="172" spans="1:4" x14ac:dyDescent="0.2">
      <c r="A172">
        <v>2018</v>
      </c>
      <c r="B172" t="s">
        <v>25</v>
      </c>
      <c r="C172">
        <v>-39.02674888048977</v>
      </c>
      <c r="D172">
        <v>-37.216748880489767</v>
      </c>
    </row>
    <row r="173" spans="1:4" x14ac:dyDescent="0.2">
      <c r="A173">
        <v>2019</v>
      </c>
      <c r="B173" t="s">
        <v>25</v>
      </c>
      <c r="C173">
        <v>1.2087105789934971</v>
      </c>
      <c r="D173">
        <v>3.3487105789934968</v>
      </c>
    </row>
    <row r="174" spans="1:4" x14ac:dyDescent="0.2">
      <c r="A174">
        <v>2020</v>
      </c>
      <c r="B174" t="s">
        <v>25</v>
      </c>
      <c r="C174">
        <v>-22.797487737747659</v>
      </c>
      <c r="D174">
        <v>-22.357487737747661</v>
      </c>
    </row>
    <row r="175" spans="1:4" x14ac:dyDescent="0.2">
      <c r="A175">
        <v>2021</v>
      </c>
      <c r="B175" t="s">
        <v>25</v>
      </c>
      <c r="C175">
        <v>23.405491235547601</v>
      </c>
      <c r="D175">
        <v>23.4454912355476</v>
      </c>
    </row>
    <row r="176" spans="1:4" x14ac:dyDescent="0.2">
      <c r="A176">
        <v>2022</v>
      </c>
      <c r="B176" t="s">
        <v>25</v>
      </c>
      <c r="C176">
        <v>0.4864252440656287</v>
      </c>
      <c r="D176">
        <v>1.9064252440656291</v>
      </c>
    </row>
    <row r="177" spans="1:4" x14ac:dyDescent="0.2">
      <c r="A177">
        <v>2023</v>
      </c>
      <c r="B177" t="s">
        <v>25</v>
      </c>
      <c r="C177">
        <v>-8.435851320686325</v>
      </c>
      <c r="D177">
        <v>-3.4858513206863249</v>
      </c>
    </row>
    <row r="178" spans="1:4" x14ac:dyDescent="0.2">
      <c r="A178">
        <v>2016</v>
      </c>
      <c r="B178" t="s">
        <v>26</v>
      </c>
      <c r="C178">
        <v>37.03784247957104</v>
      </c>
      <c r="D178">
        <v>37.237842479571043</v>
      </c>
    </row>
    <row r="179" spans="1:4" x14ac:dyDescent="0.2">
      <c r="A179">
        <v>2017</v>
      </c>
      <c r="B179" t="s">
        <v>26</v>
      </c>
      <c r="C179">
        <v>30.107724243398231</v>
      </c>
      <c r="D179">
        <v>30.907724243398231</v>
      </c>
    </row>
    <row r="180" spans="1:4" x14ac:dyDescent="0.2">
      <c r="A180">
        <v>2018</v>
      </c>
      <c r="B180" t="s">
        <v>26</v>
      </c>
      <c r="C180">
        <v>-39.191380951621028</v>
      </c>
      <c r="D180">
        <v>-37.381380951621033</v>
      </c>
    </row>
    <row r="181" spans="1:4" x14ac:dyDescent="0.2">
      <c r="A181">
        <v>2019</v>
      </c>
      <c r="B181" t="s">
        <v>26</v>
      </c>
      <c r="C181">
        <v>7.8397454887379787</v>
      </c>
      <c r="D181">
        <v>9.9797454887379793</v>
      </c>
    </row>
    <row r="182" spans="1:4" x14ac:dyDescent="0.2">
      <c r="A182">
        <v>2020</v>
      </c>
      <c r="B182" t="s">
        <v>26</v>
      </c>
      <c r="C182">
        <v>-12.95633458301864</v>
      </c>
      <c r="D182">
        <v>-12.51633458301864</v>
      </c>
    </row>
    <row r="183" spans="1:4" x14ac:dyDescent="0.2">
      <c r="A183">
        <v>2021</v>
      </c>
      <c r="B183" t="s">
        <v>26</v>
      </c>
      <c r="C183">
        <v>24.538284316482859</v>
      </c>
      <c r="D183">
        <v>24.578284316482861</v>
      </c>
    </row>
    <row r="184" spans="1:4" x14ac:dyDescent="0.2">
      <c r="A184">
        <v>2022</v>
      </c>
      <c r="B184" t="s">
        <v>26</v>
      </c>
      <c r="C184">
        <v>-7.2928655315076298</v>
      </c>
      <c r="D184">
        <v>-5.8728655315076299</v>
      </c>
    </row>
    <row r="185" spans="1:4" x14ac:dyDescent="0.2">
      <c r="A185">
        <v>2023</v>
      </c>
      <c r="B185" t="s">
        <v>26</v>
      </c>
      <c r="C185">
        <v>-3.885107925602302</v>
      </c>
      <c r="D185">
        <v>1.064892074397698</v>
      </c>
    </row>
    <row r="186" spans="1:4" x14ac:dyDescent="0.2">
      <c r="A186">
        <v>2016</v>
      </c>
      <c r="B186" t="s">
        <v>27</v>
      </c>
      <c r="C186">
        <v>34.705094499703733</v>
      </c>
      <c r="D186">
        <v>34.905094499703729</v>
      </c>
    </row>
    <row r="187" spans="1:4" x14ac:dyDescent="0.2">
      <c r="A187">
        <v>2017</v>
      </c>
      <c r="B187" t="s">
        <v>27</v>
      </c>
      <c r="C187">
        <v>22.780939452531221</v>
      </c>
      <c r="D187">
        <v>23.580939452531229</v>
      </c>
    </row>
    <row r="188" spans="1:4" x14ac:dyDescent="0.2">
      <c r="A188">
        <v>2018</v>
      </c>
      <c r="B188" t="s">
        <v>27</v>
      </c>
      <c r="C188">
        <v>-33.502768163854221</v>
      </c>
      <c r="D188">
        <v>-31.692768163854218</v>
      </c>
    </row>
    <row r="189" spans="1:4" x14ac:dyDescent="0.2">
      <c r="A189">
        <v>2019</v>
      </c>
      <c r="B189" t="s">
        <v>27</v>
      </c>
      <c r="C189">
        <v>4.9635512543085616</v>
      </c>
      <c r="D189">
        <v>7.103551254308563</v>
      </c>
    </row>
    <row r="190" spans="1:4" x14ac:dyDescent="0.2">
      <c r="A190">
        <v>2020</v>
      </c>
      <c r="B190" t="s">
        <v>27</v>
      </c>
      <c r="C190">
        <v>-22.714778895087129</v>
      </c>
      <c r="D190">
        <v>-22.274778895087131</v>
      </c>
    </row>
    <row r="191" spans="1:4" x14ac:dyDescent="0.2">
      <c r="A191">
        <v>2021</v>
      </c>
      <c r="B191" t="s">
        <v>27</v>
      </c>
      <c r="C191">
        <v>27.060113568885569</v>
      </c>
      <c r="D191">
        <v>27.100113568885568</v>
      </c>
    </row>
    <row r="192" spans="1:4" x14ac:dyDescent="0.2">
      <c r="A192">
        <v>2022</v>
      </c>
      <c r="B192" t="s">
        <v>27</v>
      </c>
      <c r="C192">
        <v>2.3097999064050612</v>
      </c>
      <c r="D192">
        <v>3.7297999064050611</v>
      </c>
    </row>
    <row r="193" spans="1:4" x14ac:dyDescent="0.2">
      <c r="A193">
        <v>2023</v>
      </c>
      <c r="B193" t="s">
        <v>27</v>
      </c>
      <c r="C193">
        <v>-2.1577695709932279</v>
      </c>
      <c r="D193">
        <v>2.7922304290067719</v>
      </c>
    </row>
    <row r="194" spans="1:4" x14ac:dyDescent="0.2">
      <c r="A194">
        <v>2016</v>
      </c>
      <c r="B194" t="s">
        <v>28</v>
      </c>
      <c r="C194">
        <v>31.762816232682699</v>
      </c>
      <c r="D194">
        <v>31.962816232682702</v>
      </c>
    </row>
    <row r="195" spans="1:4" x14ac:dyDescent="0.2">
      <c r="A195">
        <v>2017</v>
      </c>
      <c r="B195" t="s">
        <v>28</v>
      </c>
      <c r="C195">
        <v>23.779613029466411</v>
      </c>
      <c r="D195">
        <v>24.579613029466419</v>
      </c>
    </row>
    <row r="196" spans="1:4" x14ac:dyDescent="0.2">
      <c r="A196">
        <v>2018</v>
      </c>
      <c r="B196" t="s">
        <v>28</v>
      </c>
      <c r="C196">
        <v>-30.847404179967938</v>
      </c>
      <c r="D196">
        <v>-29.03740417996794</v>
      </c>
    </row>
    <row r="197" spans="1:4" x14ac:dyDescent="0.2">
      <c r="A197">
        <v>2019</v>
      </c>
      <c r="B197" t="s">
        <v>28</v>
      </c>
      <c r="C197">
        <v>9.1610204483035282</v>
      </c>
      <c r="D197">
        <v>11.301020448303531</v>
      </c>
    </row>
    <row r="198" spans="1:4" x14ac:dyDescent="0.2">
      <c r="A198">
        <v>2020</v>
      </c>
      <c r="B198" t="s">
        <v>28</v>
      </c>
      <c r="C198">
        <v>-18.05693139852762</v>
      </c>
      <c r="D198">
        <v>-17.616931398527619</v>
      </c>
    </row>
    <row r="199" spans="1:4" x14ac:dyDescent="0.2">
      <c r="A199">
        <v>2021</v>
      </c>
      <c r="B199" t="s">
        <v>28</v>
      </c>
      <c r="C199">
        <v>28.46566381429982</v>
      </c>
      <c r="D199">
        <v>28.505663814299819</v>
      </c>
    </row>
    <row r="200" spans="1:4" x14ac:dyDescent="0.2">
      <c r="A200">
        <v>2022</v>
      </c>
      <c r="B200" t="s">
        <v>28</v>
      </c>
      <c r="C200">
        <v>-0.36490117103463499</v>
      </c>
      <c r="D200">
        <v>1.0550988289653651</v>
      </c>
    </row>
    <row r="201" spans="1:4" x14ac:dyDescent="0.2">
      <c r="A201">
        <v>2023</v>
      </c>
      <c r="B201" t="s">
        <v>28</v>
      </c>
      <c r="C201">
        <v>2.2462954130718691</v>
      </c>
      <c r="D201">
        <v>7.1962954130718693</v>
      </c>
    </row>
    <row r="202" spans="1:4" x14ac:dyDescent="0.2">
      <c r="A202">
        <v>2016</v>
      </c>
      <c r="B202" t="s">
        <v>29</v>
      </c>
      <c r="C202">
        <v>36.456095298692709</v>
      </c>
      <c r="D202">
        <v>36.656095298692712</v>
      </c>
    </row>
    <row r="203" spans="1:4" x14ac:dyDescent="0.2">
      <c r="A203">
        <v>2017</v>
      </c>
      <c r="B203" t="s">
        <v>29</v>
      </c>
      <c r="C203">
        <v>29.360211348723311</v>
      </c>
      <c r="D203">
        <v>30.160211348723308</v>
      </c>
    </row>
    <row r="204" spans="1:4" x14ac:dyDescent="0.2">
      <c r="A204">
        <v>2018</v>
      </c>
      <c r="B204" t="s">
        <v>29</v>
      </c>
      <c r="C204">
        <v>-37.676401343771573</v>
      </c>
      <c r="D204">
        <v>-35.866401343771571</v>
      </c>
    </row>
    <row r="205" spans="1:4" x14ac:dyDescent="0.2">
      <c r="A205">
        <v>2019</v>
      </c>
      <c r="B205" t="s">
        <v>29</v>
      </c>
      <c r="C205">
        <v>9.1773648239427104</v>
      </c>
      <c r="D205">
        <v>11.317364823942709</v>
      </c>
    </row>
    <row r="206" spans="1:4" x14ac:dyDescent="0.2">
      <c r="A206">
        <v>2020</v>
      </c>
      <c r="B206" t="s">
        <v>29</v>
      </c>
      <c r="C206">
        <v>-14.69824580258469</v>
      </c>
      <c r="D206">
        <v>-14.258245802584691</v>
      </c>
    </row>
    <row r="207" spans="1:4" x14ac:dyDescent="0.2">
      <c r="A207">
        <v>2021</v>
      </c>
      <c r="B207" t="s">
        <v>29</v>
      </c>
      <c r="C207">
        <v>27.154995707924609</v>
      </c>
      <c r="D207">
        <v>27.194995707924608</v>
      </c>
    </row>
    <row r="208" spans="1:4" x14ac:dyDescent="0.2">
      <c r="A208">
        <v>2022</v>
      </c>
      <c r="B208" t="s">
        <v>29</v>
      </c>
      <c r="C208">
        <v>-5.5514809728688954</v>
      </c>
      <c r="D208">
        <v>-4.1314809728688946</v>
      </c>
    </row>
    <row r="209" spans="1:4" x14ac:dyDescent="0.2">
      <c r="A209">
        <v>2023</v>
      </c>
      <c r="B209" t="s">
        <v>29</v>
      </c>
      <c r="C209">
        <v>-1.366903009134667</v>
      </c>
      <c r="D209">
        <v>3.5830969908653332</v>
      </c>
    </row>
    <row r="210" spans="1:4" x14ac:dyDescent="0.2">
      <c r="A210">
        <v>2016</v>
      </c>
      <c r="B210" t="s">
        <v>30</v>
      </c>
      <c r="C210">
        <v>24.161514317948441</v>
      </c>
      <c r="D210">
        <v>24.361514317948441</v>
      </c>
    </row>
    <row r="211" spans="1:4" x14ac:dyDescent="0.2">
      <c r="A211">
        <v>2017</v>
      </c>
      <c r="B211" t="s">
        <v>30</v>
      </c>
      <c r="C211">
        <v>16.501352992592651</v>
      </c>
      <c r="D211">
        <v>17.301352992592651</v>
      </c>
    </row>
    <row r="212" spans="1:4" x14ac:dyDescent="0.2">
      <c r="A212">
        <v>2018</v>
      </c>
      <c r="B212" t="s">
        <v>30</v>
      </c>
      <c r="C212">
        <v>-22.93029236153745</v>
      </c>
      <c r="D212">
        <v>-21.120292361537452</v>
      </c>
    </row>
    <row r="213" spans="1:4" x14ac:dyDescent="0.2">
      <c r="A213">
        <v>2019</v>
      </c>
      <c r="B213" t="s">
        <v>30</v>
      </c>
      <c r="C213">
        <v>5.3996461308641308</v>
      </c>
      <c r="D213">
        <v>7.5396461308641314</v>
      </c>
    </row>
    <row r="214" spans="1:4" x14ac:dyDescent="0.2">
      <c r="A214">
        <v>2020</v>
      </c>
      <c r="B214" t="s">
        <v>30</v>
      </c>
      <c r="C214">
        <v>-16.048331767622951</v>
      </c>
      <c r="D214">
        <v>-15.60833176762296</v>
      </c>
    </row>
    <row r="215" spans="1:4" x14ac:dyDescent="0.2">
      <c r="A215">
        <v>2021</v>
      </c>
      <c r="B215" t="s">
        <v>30</v>
      </c>
      <c r="C215">
        <v>21.299209610242301</v>
      </c>
      <c r="D215">
        <v>21.3392096102423</v>
      </c>
    </row>
    <row r="216" spans="1:4" x14ac:dyDescent="0.2">
      <c r="A216">
        <v>2022</v>
      </c>
      <c r="B216" t="s">
        <v>30</v>
      </c>
      <c r="C216">
        <v>1.7526255901939931</v>
      </c>
      <c r="D216">
        <v>3.1726255901939928</v>
      </c>
    </row>
    <row r="217" spans="1:4" x14ac:dyDescent="0.2">
      <c r="A217">
        <v>2023</v>
      </c>
      <c r="B217" t="s">
        <v>30</v>
      </c>
      <c r="C217">
        <v>0.82755324633460781</v>
      </c>
      <c r="D217">
        <v>5.777553246334608</v>
      </c>
    </row>
    <row r="218" spans="1:4" x14ac:dyDescent="0.2">
      <c r="A218">
        <v>2016</v>
      </c>
      <c r="B218" t="s">
        <v>31</v>
      </c>
      <c r="C218">
        <v>33.652691037263317</v>
      </c>
      <c r="D218">
        <v>33.852691037263327</v>
      </c>
    </row>
    <row r="219" spans="1:4" x14ac:dyDescent="0.2">
      <c r="A219">
        <v>2017</v>
      </c>
      <c r="B219" t="s">
        <v>31</v>
      </c>
      <c r="C219">
        <v>22.559445738888758</v>
      </c>
      <c r="D219">
        <v>23.359445738888759</v>
      </c>
    </row>
    <row r="220" spans="1:4" x14ac:dyDescent="0.2">
      <c r="A220">
        <v>2018</v>
      </c>
      <c r="B220" t="s">
        <v>31</v>
      </c>
      <c r="C220">
        <v>-33.579200246964497</v>
      </c>
      <c r="D220">
        <v>-31.769200246964498</v>
      </c>
    </row>
    <row r="221" spans="1:4" x14ac:dyDescent="0.2">
      <c r="A221">
        <v>2019</v>
      </c>
      <c r="B221" t="s">
        <v>31</v>
      </c>
      <c r="C221">
        <v>3.2712967383402192</v>
      </c>
      <c r="D221">
        <v>5.4112967383402193</v>
      </c>
    </row>
    <row r="222" spans="1:4" x14ac:dyDescent="0.2">
      <c r="A222">
        <v>2020</v>
      </c>
      <c r="B222" t="s">
        <v>31</v>
      </c>
      <c r="C222">
        <v>-19.55297294735233</v>
      </c>
      <c r="D222">
        <v>-19.112972947352329</v>
      </c>
    </row>
    <row r="223" spans="1:4" x14ac:dyDescent="0.2">
      <c r="A223">
        <v>2021</v>
      </c>
      <c r="B223" t="s">
        <v>31</v>
      </c>
      <c r="C223">
        <v>22.797296274848879</v>
      </c>
      <c r="D223">
        <v>22.837296274848882</v>
      </c>
    </row>
    <row r="224" spans="1:4" x14ac:dyDescent="0.2">
      <c r="A224">
        <v>2022</v>
      </c>
      <c r="B224" t="s">
        <v>31</v>
      </c>
      <c r="C224">
        <v>0.16255629723124801</v>
      </c>
      <c r="D224">
        <v>1.5825562972312479</v>
      </c>
    </row>
    <row r="225" spans="1:4" x14ac:dyDescent="0.2">
      <c r="A225">
        <v>2023</v>
      </c>
      <c r="B225" t="s">
        <v>31</v>
      </c>
      <c r="C225">
        <v>-4.8533678937926306</v>
      </c>
      <c r="D225">
        <v>9.6632106207368729E-2</v>
      </c>
    </row>
    <row r="226" spans="1:4" x14ac:dyDescent="0.2">
      <c r="A226">
        <v>2016</v>
      </c>
      <c r="B226" t="s">
        <v>32</v>
      </c>
      <c r="C226">
        <v>29.28796087859816</v>
      </c>
      <c r="D226">
        <v>29.487960878598159</v>
      </c>
    </row>
    <row r="227" spans="1:4" x14ac:dyDescent="0.2">
      <c r="A227">
        <v>2017</v>
      </c>
      <c r="B227" t="s">
        <v>32</v>
      </c>
      <c r="C227">
        <v>21.53231906350052</v>
      </c>
      <c r="D227">
        <v>22.33231906350052</v>
      </c>
    </row>
    <row r="228" spans="1:4" x14ac:dyDescent="0.2">
      <c r="A228">
        <v>2018</v>
      </c>
      <c r="B228" t="s">
        <v>32</v>
      </c>
      <c r="C228">
        <v>-28.086987607908501</v>
      </c>
      <c r="D228">
        <v>-26.276987607908499</v>
      </c>
    </row>
    <row r="229" spans="1:4" x14ac:dyDescent="0.2">
      <c r="A229">
        <v>2019</v>
      </c>
      <c r="B229" t="s">
        <v>32</v>
      </c>
      <c r="C229">
        <v>8.5381672338221062</v>
      </c>
      <c r="D229">
        <v>10.67816723382211</v>
      </c>
    </row>
    <row r="230" spans="1:4" x14ac:dyDescent="0.2">
      <c r="A230">
        <v>2020</v>
      </c>
      <c r="B230" t="s">
        <v>32</v>
      </c>
      <c r="C230">
        <v>-17.653629306626431</v>
      </c>
      <c r="D230">
        <v>-17.21362930662643</v>
      </c>
    </row>
    <row r="231" spans="1:4" x14ac:dyDescent="0.2">
      <c r="A231">
        <v>2021</v>
      </c>
      <c r="B231" t="s">
        <v>32</v>
      </c>
      <c r="C231">
        <v>27.010044255983669</v>
      </c>
      <c r="D231">
        <v>27.050044255983661</v>
      </c>
    </row>
    <row r="232" spans="1:4" x14ac:dyDescent="0.2">
      <c r="A232">
        <v>2022</v>
      </c>
      <c r="B232" t="s">
        <v>32</v>
      </c>
      <c r="C232">
        <v>0.522104920033577</v>
      </c>
      <c r="D232">
        <v>1.9421049200335769</v>
      </c>
    </row>
    <row r="233" spans="1:4" x14ac:dyDescent="0.2">
      <c r="A233">
        <v>2023</v>
      </c>
      <c r="B233" t="s">
        <v>32</v>
      </c>
      <c r="C233">
        <v>2.576695937350824</v>
      </c>
      <c r="D233">
        <v>7.5266959373508247</v>
      </c>
    </row>
    <row r="234" spans="1:4" x14ac:dyDescent="0.2">
      <c r="A234">
        <v>2016</v>
      </c>
      <c r="B234" t="s">
        <v>33</v>
      </c>
      <c r="C234">
        <v>30.059208208385218</v>
      </c>
      <c r="D234">
        <v>30.259208208385221</v>
      </c>
    </row>
    <row r="235" spans="1:4" x14ac:dyDescent="0.2">
      <c r="A235">
        <v>2017</v>
      </c>
      <c r="B235" t="s">
        <v>33</v>
      </c>
      <c r="C235">
        <v>12.803643917283051</v>
      </c>
      <c r="D235">
        <v>13.603643917283049</v>
      </c>
    </row>
    <row r="236" spans="1:4" x14ac:dyDescent="0.2">
      <c r="A236">
        <v>2018</v>
      </c>
      <c r="B236" t="s">
        <v>33</v>
      </c>
      <c r="C236">
        <v>-28.06753465680405</v>
      </c>
      <c r="D236">
        <v>-26.257534656804051</v>
      </c>
    </row>
    <row r="237" spans="1:4" x14ac:dyDescent="0.2">
      <c r="A237">
        <v>2019</v>
      </c>
      <c r="B237" t="s">
        <v>33</v>
      </c>
      <c r="C237">
        <v>-5.5190585332202184</v>
      </c>
      <c r="D237">
        <v>-3.379058533220217</v>
      </c>
    </row>
    <row r="238" spans="1:4" x14ac:dyDescent="0.2">
      <c r="A238">
        <v>2020</v>
      </c>
      <c r="B238" t="s">
        <v>33</v>
      </c>
      <c r="C238">
        <v>-27.1160783914899</v>
      </c>
      <c r="D238">
        <v>-26.676078391489899</v>
      </c>
    </row>
    <row r="239" spans="1:4" x14ac:dyDescent="0.2">
      <c r="A239">
        <v>2021</v>
      </c>
      <c r="B239" t="s">
        <v>33</v>
      </c>
      <c r="C239">
        <v>16.6376271260898</v>
      </c>
      <c r="D239">
        <v>16.677627126089799</v>
      </c>
    </row>
    <row r="240" spans="1:4" x14ac:dyDescent="0.2">
      <c r="A240">
        <v>2022</v>
      </c>
      <c r="B240" t="s">
        <v>33</v>
      </c>
      <c r="C240">
        <v>8.6724941133462821</v>
      </c>
      <c r="D240">
        <v>10.09249411334628</v>
      </c>
    </row>
    <row r="241" spans="1:4" x14ac:dyDescent="0.2">
      <c r="A241">
        <v>2023</v>
      </c>
      <c r="B241" t="s">
        <v>33</v>
      </c>
      <c r="C241">
        <v>-10.19027806190585</v>
      </c>
      <c r="D241">
        <v>-5.2402780619058484</v>
      </c>
    </row>
    <row r="242" spans="1:4" x14ac:dyDescent="0.2">
      <c r="A242">
        <v>2016</v>
      </c>
      <c r="B242" t="s">
        <v>34</v>
      </c>
      <c r="C242">
        <v>27.764669389929882</v>
      </c>
      <c r="D242">
        <v>27.964669389929881</v>
      </c>
    </row>
    <row r="243" spans="1:4" x14ac:dyDescent="0.2">
      <c r="A243">
        <v>2017</v>
      </c>
      <c r="B243" t="s">
        <v>34</v>
      </c>
      <c r="C243">
        <v>15.657623119728481</v>
      </c>
      <c r="D243">
        <v>16.457623119728481</v>
      </c>
    </row>
    <row r="244" spans="1:4" x14ac:dyDescent="0.2">
      <c r="A244">
        <v>2018</v>
      </c>
      <c r="B244" t="s">
        <v>34</v>
      </c>
      <c r="C244">
        <v>-27.451133443839659</v>
      </c>
      <c r="D244">
        <v>-25.64113344383966</v>
      </c>
    </row>
    <row r="245" spans="1:4" x14ac:dyDescent="0.2">
      <c r="A245">
        <v>2019</v>
      </c>
      <c r="B245" t="s">
        <v>34</v>
      </c>
      <c r="C245">
        <v>-1.815798117791537</v>
      </c>
      <c r="D245">
        <v>0.32420188220846269</v>
      </c>
    </row>
    <row r="246" spans="1:4" x14ac:dyDescent="0.2">
      <c r="A246">
        <v>2020</v>
      </c>
      <c r="B246" t="s">
        <v>34</v>
      </c>
      <c r="C246">
        <v>-19.014125930702161</v>
      </c>
      <c r="D246">
        <v>-18.574125930702159</v>
      </c>
    </row>
    <row r="247" spans="1:4" x14ac:dyDescent="0.2">
      <c r="A247">
        <v>2021</v>
      </c>
      <c r="B247" t="s">
        <v>34</v>
      </c>
      <c r="C247">
        <v>15.329662361244189</v>
      </c>
      <c r="D247">
        <v>15.36966236124419</v>
      </c>
    </row>
    <row r="248" spans="1:4" x14ac:dyDescent="0.2">
      <c r="A248">
        <v>2022</v>
      </c>
      <c r="B248" t="s">
        <v>34</v>
      </c>
      <c r="C248">
        <v>2.7388004733782871</v>
      </c>
      <c r="D248">
        <v>4.1588004733782871</v>
      </c>
    </row>
    <row r="249" spans="1:4" x14ac:dyDescent="0.2">
      <c r="A249">
        <v>2023</v>
      </c>
      <c r="B249" t="s">
        <v>34</v>
      </c>
      <c r="C249">
        <v>-8.0462772541946386</v>
      </c>
      <c r="D249">
        <v>-3.096277254194638</v>
      </c>
    </row>
    <row r="250" spans="1:4" x14ac:dyDescent="0.2">
      <c r="A250">
        <v>2016</v>
      </c>
      <c r="B250" t="s">
        <v>35</v>
      </c>
      <c r="C250">
        <v>31.742379710630871</v>
      </c>
      <c r="D250">
        <v>31.94237971063087</v>
      </c>
    </row>
    <row r="251" spans="1:4" x14ac:dyDescent="0.2">
      <c r="A251">
        <v>2017</v>
      </c>
      <c r="B251" t="s">
        <v>35</v>
      </c>
      <c r="C251">
        <v>25.106176725713109</v>
      </c>
      <c r="D251">
        <v>25.906176725713109</v>
      </c>
    </row>
    <row r="252" spans="1:4" x14ac:dyDescent="0.2">
      <c r="A252">
        <v>2018</v>
      </c>
      <c r="B252" t="s">
        <v>35</v>
      </c>
      <c r="C252">
        <v>-33.050179086226038</v>
      </c>
      <c r="D252">
        <v>-31.240179086226039</v>
      </c>
    </row>
    <row r="253" spans="1:4" x14ac:dyDescent="0.2">
      <c r="A253">
        <v>2019</v>
      </c>
      <c r="B253" t="s">
        <v>35</v>
      </c>
      <c r="C253">
        <v>6.6805569212707852</v>
      </c>
      <c r="D253">
        <v>8.8205569212707857</v>
      </c>
    </row>
    <row r="254" spans="1:4" x14ac:dyDescent="0.2">
      <c r="A254">
        <v>2020</v>
      </c>
      <c r="B254" t="s">
        <v>35</v>
      </c>
      <c r="C254">
        <v>-12.69955444441948</v>
      </c>
      <c r="D254">
        <v>-12.25955444441948</v>
      </c>
    </row>
    <row r="255" spans="1:4" x14ac:dyDescent="0.2">
      <c r="A255">
        <v>2021</v>
      </c>
      <c r="B255" t="s">
        <v>35</v>
      </c>
      <c r="C255">
        <v>22.024879685890131</v>
      </c>
      <c r="D255">
        <v>22.06487968589013</v>
      </c>
    </row>
    <row r="256" spans="1:4" x14ac:dyDescent="0.2">
      <c r="A256">
        <v>2022</v>
      </c>
      <c r="B256" t="s">
        <v>35</v>
      </c>
      <c r="C256">
        <v>-4.8798314883375262</v>
      </c>
      <c r="D256">
        <v>-3.4598314883375259</v>
      </c>
    </row>
    <row r="257" spans="1:4" x14ac:dyDescent="0.2">
      <c r="A257">
        <v>2023</v>
      </c>
      <c r="B257" t="s">
        <v>35</v>
      </c>
      <c r="C257">
        <v>-2.7364566943042292</v>
      </c>
      <c r="D257">
        <v>2.213543305695771</v>
      </c>
    </row>
    <row r="258" spans="1:4" x14ac:dyDescent="0.2">
      <c r="A258">
        <v>2016</v>
      </c>
      <c r="B258" t="s">
        <v>36</v>
      </c>
      <c r="C258">
        <v>31.716757811180091</v>
      </c>
      <c r="D258">
        <v>31.916757811180091</v>
      </c>
    </row>
    <row r="259" spans="1:4" x14ac:dyDescent="0.2">
      <c r="A259">
        <v>2017</v>
      </c>
      <c r="B259" t="s">
        <v>36</v>
      </c>
      <c r="C259">
        <v>19.269218269331951</v>
      </c>
      <c r="D259">
        <v>20.069218269331959</v>
      </c>
    </row>
    <row r="260" spans="1:4" x14ac:dyDescent="0.2">
      <c r="A260">
        <v>2018</v>
      </c>
      <c r="B260" t="s">
        <v>36</v>
      </c>
      <c r="C260">
        <v>-28.239685756248811</v>
      </c>
      <c r="D260">
        <v>-26.429685756248809</v>
      </c>
    </row>
    <row r="261" spans="1:4" x14ac:dyDescent="0.2">
      <c r="A261">
        <v>2019</v>
      </c>
      <c r="B261" t="s">
        <v>36</v>
      </c>
      <c r="C261">
        <v>6.9883763645218826</v>
      </c>
      <c r="D261">
        <v>9.1283763645218841</v>
      </c>
    </row>
    <row r="262" spans="1:4" x14ac:dyDescent="0.2">
      <c r="A262">
        <v>2020</v>
      </c>
      <c r="B262" t="s">
        <v>36</v>
      </c>
      <c r="C262">
        <v>-26.571768957741359</v>
      </c>
      <c r="D262">
        <v>-26.13176895774135</v>
      </c>
    </row>
    <row r="263" spans="1:4" x14ac:dyDescent="0.2">
      <c r="A263">
        <v>2021</v>
      </c>
      <c r="B263" t="s">
        <v>36</v>
      </c>
      <c r="C263">
        <v>31.430580708344731</v>
      </c>
      <c r="D263">
        <v>31.47058070834473</v>
      </c>
    </row>
    <row r="264" spans="1:4" x14ac:dyDescent="0.2">
      <c r="A264">
        <v>2022</v>
      </c>
      <c r="B264" t="s">
        <v>36</v>
      </c>
      <c r="C264">
        <v>7.0275659886201254</v>
      </c>
      <c r="D264">
        <v>8.4475659886201253</v>
      </c>
    </row>
    <row r="265" spans="1:4" x14ac:dyDescent="0.2">
      <c r="A265">
        <v>2023</v>
      </c>
      <c r="B265" t="s">
        <v>36</v>
      </c>
      <c r="C265">
        <v>3.1701791542910058</v>
      </c>
      <c r="D265">
        <v>8.1201791542910051</v>
      </c>
    </row>
    <row r="266" spans="1:4" x14ac:dyDescent="0.2">
      <c r="A266">
        <v>2016</v>
      </c>
      <c r="B266" t="s">
        <v>37</v>
      </c>
      <c r="C266">
        <v>29.98395795004587</v>
      </c>
      <c r="D266">
        <v>30.183957950045869</v>
      </c>
    </row>
    <row r="267" spans="1:4" x14ac:dyDescent="0.2">
      <c r="A267">
        <v>2017</v>
      </c>
      <c r="B267" t="s">
        <v>37</v>
      </c>
      <c r="C267">
        <v>21.839790364974309</v>
      </c>
      <c r="D267">
        <v>22.63979036497431</v>
      </c>
    </row>
    <row r="268" spans="1:4" x14ac:dyDescent="0.2">
      <c r="A268">
        <v>2018</v>
      </c>
      <c r="B268" t="s">
        <v>37</v>
      </c>
      <c r="C268">
        <v>-29.606480194316351</v>
      </c>
      <c r="D268">
        <v>-27.796480194316359</v>
      </c>
    </row>
    <row r="269" spans="1:4" x14ac:dyDescent="0.2">
      <c r="A269">
        <v>2019</v>
      </c>
      <c r="B269" t="s">
        <v>37</v>
      </c>
      <c r="C269">
        <v>6.5623718918035472</v>
      </c>
      <c r="D269">
        <v>8.7023718918035478</v>
      </c>
    </row>
    <row r="270" spans="1:4" x14ac:dyDescent="0.2">
      <c r="A270">
        <v>2020</v>
      </c>
      <c r="B270" t="s">
        <v>37</v>
      </c>
      <c r="C270">
        <v>-16.6070550603241</v>
      </c>
      <c r="D270">
        <v>-16.167055060324099</v>
      </c>
    </row>
    <row r="271" spans="1:4" x14ac:dyDescent="0.2">
      <c r="A271">
        <v>2021</v>
      </c>
      <c r="B271" t="s">
        <v>37</v>
      </c>
      <c r="C271">
        <v>24.110239534880261</v>
      </c>
      <c r="D271">
        <v>24.15023953488026</v>
      </c>
    </row>
    <row r="272" spans="1:4" x14ac:dyDescent="0.2">
      <c r="A272">
        <v>2022</v>
      </c>
      <c r="B272" t="s">
        <v>37</v>
      </c>
      <c r="C272">
        <v>-0.6601168291267463</v>
      </c>
      <c r="D272">
        <v>0.75988317087325363</v>
      </c>
    </row>
    <row r="273" spans="1:4" x14ac:dyDescent="0.2">
      <c r="A273">
        <v>2023</v>
      </c>
      <c r="B273" t="s">
        <v>37</v>
      </c>
      <c r="C273">
        <v>-0.45364923387675837</v>
      </c>
      <c r="D273">
        <v>4.4963507661232418</v>
      </c>
    </row>
    <row r="274" spans="1:4" x14ac:dyDescent="0.2">
      <c r="A274">
        <v>2016</v>
      </c>
      <c r="B274" t="s">
        <v>38</v>
      </c>
      <c r="C274">
        <v>31.68960931828434</v>
      </c>
      <c r="D274">
        <v>31.889609318284339</v>
      </c>
    </row>
    <row r="275" spans="1:4" x14ac:dyDescent="0.2">
      <c r="A275">
        <v>2017</v>
      </c>
      <c r="B275" t="s">
        <v>38</v>
      </c>
      <c r="C275">
        <v>18.635125200688009</v>
      </c>
      <c r="D275">
        <v>19.43512520068801</v>
      </c>
    </row>
    <row r="276" spans="1:4" x14ac:dyDescent="0.2">
      <c r="A276">
        <v>2018</v>
      </c>
      <c r="B276" t="s">
        <v>38</v>
      </c>
      <c r="C276">
        <v>-29.80505010880335</v>
      </c>
      <c r="D276">
        <v>-27.995050108803351</v>
      </c>
    </row>
    <row r="277" spans="1:4" x14ac:dyDescent="0.2">
      <c r="A277">
        <v>2019</v>
      </c>
      <c r="B277" t="s">
        <v>38</v>
      </c>
      <c r="C277">
        <v>2.512863827235392</v>
      </c>
      <c r="D277">
        <v>4.652863827235393</v>
      </c>
    </row>
    <row r="278" spans="1:4" x14ac:dyDescent="0.2">
      <c r="A278">
        <v>2020</v>
      </c>
      <c r="B278" t="s">
        <v>38</v>
      </c>
      <c r="C278">
        <v>-24.00593175847645</v>
      </c>
      <c r="D278">
        <v>-23.565931758476449</v>
      </c>
    </row>
    <row r="279" spans="1:4" x14ac:dyDescent="0.2">
      <c r="A279">
        <v>2021</v>
      </c>
      <c r="B279" t="s">
        <v>38</v>
      </c>
      <c r="C279">
        <v>24.44094895039218</v>
      </c>
      <c r="D279">
        <v>24.480948950392179</v>
      </c>
    </row>
    <row r="280" spans="1:4" x14ac:dyDescent="0.2">
      <c r="A280">
        <v>2022</v>
      </c>
      <c r="B280" t="s">
        <v>38</v>
      </c>
      <c r="C280">
        <v>4.969440818096075</v>
      </c>
      <c r="D280">
        <v>6.3894408180960749</v>
      </c>
    </row>
    <row r="281" spans="1:4" x14ac:dyDescent="0.2">
      <c r="A281">
        <v>2023</v>
      </c>
      <c r="B281" t="s">
        <v>38</v>
      </c>
      <c r="C281">
        <v>-2.9892887764025602</v>
      </c>
      <c r="D281">
        <v>1.96071122359744</v>
      </c>
    </row>
    <row r="282" spans="1:4" x14ac:dyDescent="0.2">
      <c r="A282">
        <v>2016</v>
      </c>
      <c r="B282" t="s">
        <v>39</v>
      </c>
      <c r="C282">
        <v>26.34215170756919</v>
      </c>
      <c r="D282">
        <v>26.54215170756919</v>
      </c>
    </row>
    <row r="283" spans="1:4" x14ac:dyDescent="0.2">
      <c r="A283">
        <v>2017</v>
      </c>
      <c r="B283" t="s">
        <v>39</v>
      </c>
      <c r="C283">
        <v>20.885472185001291</v>
      </c>
      <c r="D283">
        <v>21.685472185001291</v>
      </c>
    </row>
    <row r="284" spans="1:4" x14ac:dyDescent="0.2">
      <c r="A284">
        <v>2018</v>
      </c>
      <c r="B284" t="s">
        <v>39</v>
      </c>
      <c r="C284">
        <v>-26.836006973725059</v>
      </c>
      <c r="D284">
        <v>-25.02600697372506</v>
      </c>
    </row>
    <row r="285" spans="1:4" x14ac:dyDescent="0.2">
      <c r="A285">
        <v>2019</v>
      </c>
      <c r="B285" t="s">
        <v>39</v>
      </c>
      <c r="C285">
        <v>6.9002187806560542</v>
      </c>
      <c r="D285">
        <v>9.0402187806560548</v>
      </c>
    </row>
    <row r="286" spans="1:4" x14ac:dyDescent="0.2">
      <c r="A286">
        <v>2020</v>
      </c>
      <c r="B286" t="s">
        <v>39</v>
      </c>
      <c r="C286">
        <v>-11.6307710338763</v>
      </c>
      <c r="D286">
        <v>-11.190771033876301</v>
      </c>
    </row>
    <row r="287" spans="1:4" x14ac:dyDescent="0.2">
      <c r="A287">
        <v>2021</v>
      </c>
      <c r="B287" t="s">
        <v>39</v>
      </c>
      <c r="C287">
        <v>20.599289200584199</v>
      </c>
      <c r="D287">
        <v>20.639289200584201</v>
      </c>
    </row>
    <row r="288" spans="1:4" x14ac:dyDescent="0.2">
      <c r="A288">
        <v>2022</v>
      </c>
      <c r="B288" t="s">
        <v>39</v>
      </c>
      <c r="C288">
        <v>-3.1522917690729462</v>
      </c>
      <c r="D288">
        <v>-1.732291769072946</v>
      </c>
    </row>
    <row r="289" spans="1:4" x14ac:dyDescent="0.2">
      <c r="A289">
        <v>2023</v>
      </c>
      <c r="B289" t="s">
        <v>39</v>
      </c>
      <c r="C289">
        <v>-0.27491630475143941</v>
      </c>
      <c r="D289">
        <v>4.6750836952485608</v>
      </c>
    </row>
    <row r="290" spans="1:4" x14ac:dyDescent="0.2">
      <c r="A290">
        <v>2016</v>
      </c>
      <c r="B290" t="s">
        <v>40</v>
      </c>
      <c r="C290">
        <v>32.652758005741163</v>
      </c>
      <c r="D290">
        <v>32.852758005741173</v>
      </c>
    </row>
    <row r="291" spans="1:4" x14ac:dyDescent="0.2">
      <c r="A291">
        <v>2017</v>
      </c>
      <c r="B291" t="s">
        <v>40</v>
      </c>
      <c r="C291">
        <v>29.94030850449057</v>
      </c>
      <c r="D291">
        <v>30.740308504490571</v>
      </c>
    </row>
    <row r="292" spans="1:4" x14ac:dyDescent="0.2">
      <c r="A292">
        <v>2018</v>
      </c>
      <c r="B292" t="s">
        <v>40</v>
      </c>
      <c r="C292">
        <v>-35.986277322025167</v>
      </c>
      <c r="D292">
        <v>-34.176277322025157</v>
      </c>
    </row>
    <row r="293" spans="1:4" x14ac:dyDescent="0.2">
      <c r="A293">
        <v>2019</v>
      </c>
      <c r="B293" t="s">
        <v>40</v>
      </c>
      <c r="C293">
        <v>9.6460746808344879</v>
      </c>
      <c r="D293">
        <v>11.78607468083449</v>
      </c>
    </row>
    <row r="294" spans="1:4" x14ac:dyDescent="0.2">
      <c r="A294">
        <v>2020</v>
      </c>
      <c r="B294" t="s">
        <v>40</v>
      </c>
      <c r="C294">
        <v>-5.9172136727435856</v>
      </c>
      <c r="D294">
        <v>-5.4772136727435852</v>
      </c>
    </row>
    <row r="295" spans="1:4" x14ac:dyDescent="0.2">
      <c r="A295">
        <v>2021</v>
      </c>
      <c r="B295" t="s">
        <v>40</v>
      </c>
      <c r="C295">
        <v>21.28896105449147</v>
      </c>
      <c r="D295">
        <v>21.328961054491469</v>
      </c>
    </row>
    <row r="296" spans="1:4" x14ac:dyDescent="0.2">
      <c r="A296">
        <v>2022</v>
      </c>
      <c r="B296" t="s">
        <v>40</v>
      </c>
      <c r="C296">
        <v>-11.23303116187882</v>
      </c>
      <c r="D296">
        <v>-9.8130311618788202</v>
      </c>
    </row>
    <row r="297" spans="1:4" x14ac:dyDescent="0.2">
      <c r="A297">
        <v>2023</v>
      </c>
      <c r="B297" t="s">
        <v>40</v>
      </c>
      <c r="C297">
        <v>-2.4782821354156499</v>
      </c>
      <c r="D297">
        <v>2.4717178645843498</v>
      </c>
    </row>
    <row r="298" spans="1:4" x14ac:dyDescent="0.2">
      <c r="A298">
        <v>2016</v>
      </c>
      <c r="B298" t="s">
        <v>41</v>
      </c>
      <c r="C298">
        <v>37.192563361240587</v>
      </c>
      <c r="D298">
        <v>37.39256336124059</v>
      </c>
    </row>
    <row r="299" spans="1:4" x14ac:dyDescent="0.2">
      <c r="A299">
        <v>2017</v>
      </c>
      <c r="B299" t="s">
        <v>41</v>
      </c>
      <c r="C299">
        <v>26.29593806056219</v>
      </c>
      <c r="D299">
        <v>27.09593806056219</v>
      </c>
    </row>
    <row r="300" spans="1:4" x14ac:dyDescent="0.2">
      <c r="A300">
        <v>2018</v>
      </c>
      <c r="B300" t="s">
        <v>41</v>
      </c>
      <c r="C300">
        <v>-37.448477125575323</v>
      </c>
      <c r="D300">
        <v>-35.638477125575307</v>
      </c>
    </row>
    <row r="301" spans="1:4" x14ac:dyDescent="0.2">
      <c r="A301">
        <v>2019</v>
      </c>
      <c r="B301" t="s">
        <v>41</v>
      </c>
      <c r="C301">
        <v>5.2255789439729234</v>
      </c>
      <c r="D301">
        <v>7.365578943972924</v>
      </c>
    </row>
    <row r="302" spans="1:4" x14ac:dyDescent="0.2">
      <c r="A302">
        <v>2020</v>
      </c>
      <c r="B302" t="s">
        <v>41</v>
      </c>
      <c r="C302">
        <v>-19.857505228756128</v>
      </c>
      <c r="D302">
        <v>-19.417505228756131</v>
      </c>
    </row>
    <row r="303" spans="1:4" x14ac:dyDescent="0.2">
      <c r="A303">
        <v>2021</v>
      </c>
      <c r="B303" t="s">
        <v>41</v>
      </c>
      <c r="C303">
        <v>25.96382110188129</v>
      </c>
      <c r="D303">
        <v>26.003821101881289</v>
      </c>
    </row>
    <row r="304" spans="1:4" x14ac:dyDescent="0.2">
      <c r="A304">
        <v>2022</v>
      </c>
      <c r="B304" t="s">
        <v>41</v>
      </c>
      <c r="C304">
        <v>-1.3708014142693801</v>
      </c>
      <c r="D304">
        <v>4.9198585730620081E-2</v>
      </c>
    </row>
    <row r="305" spans="1:4" x14ac:dyDescent="0.2">
      <c r="A305">
        <v>2023</v>
      </c>
      <c r="B305" t="s">
        <v>41</v>
      </c>
      <c r="C305">
        <v>-4.2115258458532114</v>
      </c>
      <c r="D305">
        <v>0.73847415414678874</v>
      </c>
    </row>
    <row r="306" spans="1:4" x14ac:dyDescent="0.2">
      <c r="A306">
        <v>2016</v>
      </c>
      <c r="B306" t="s">
        <v>42</v>
      </c>
      <c r="C306">
        <v>38.612243952384887</v>
      </c>
      <c r="D306">
        <v>38.81224395238489</v>
      </c>
    </row>
    <row r="307" spans="1:4" x14ac:dyDescent="0.2">
      <c r="A307">
        <v>2017</v>
      </c>
      <c r="B307" t="s">
        <v>42</v>
      </c>
      <c r="C307">
        <v>26.362975248695339</v>
      </c>
      <c r="D307">
        <v>27.162975248695339</v>
      </c>
    </row>
    <row r="308" spans="1:4" x14ac:dyDescent="0.2">
      <c r="A308">
        <v>2018</v>
      </c>
      <c r="B308" t="s">
        <v>42</v>
      </c>
      <c r="C308">
        <v>-36.976423640042583</v>
      </c>
      <c r="D308">
        <v>-35.166423640042566</v>
      </c>
    </row>
    <row r="309" spans="1:4" x14ac:dyDescent="0.2">
      <c r="A309">
        <v>2019</v>
      </c>
      <c r="B309" t="s">
        <v>42</v>
      </c>
      <c r="C309">
        <v>7.9037573584266028</v>
      </c>
      <c r="D309">
        <v>10.0437573584266</v>
      </c>
    </row>
    <row r="310" spans="1:4" x14ac:dyDescent="0.2">
      <c r="A310">
        <v>2020</v>
      </c>
      <c r="B310" t="s">
        <v>42</v>
      </c>
      <c r="C310">
        <v>-25.017435952668791</v>
      </c>
      <c r="D310">
        <v>-24.57743595266879</v>
      </c>
    </row>
    <row r="311" spans="1:4" x14ac:dyDescent="0.2">
      <c r="A311">
        <v>2021</v>
      </c>
      <c r="B311" t="s">
        <v>42</v>
      </c>
      <c r="C311">
        <v>32.766883934318763</v>
      </c>
      <c r="D311">
        <v>32.806883934318748</v>
      </c>
    </row>
    <row r="312" spans="1:4" x14ac:dyDescent="0.2">
      <c r="A312">
        <v>2022</v>
      </c>
      <c r="B312" t="s">
        <v>42</v>
      </c>
      <c r="C312">
        <v>2.2820317519117741</v>
      </c>
      <c r="D312">
        <v>3.702031751911774</v>
      </c>
    </row>
    <row r="313" spans="1:4" x14ac:dyDescent="0.2">
      <c r="A313">
        <v>2023</v>
      </c>
      <c r="B313" t="s">
        <v>42</v>
      </c>
      <c r="C313">
        <v>0.23686451417018789</v>
      </c>
      <c r="D313">
        <v>5.1868645141701881</v>
      </c>
    </row>
    <row r="314" spans="1:4" x14ac:dyDescent="0.2">
      <c r="A314">
        <v>2016</v>
      </c>
      <c r="B314" t="s">
        <v>43</v>
      </c>
      <c r="C314">
        <v>32.346428266630561</v>
      </c>
      <c r="D314">
        <v>32.546428266630564</v>
      </c>
    </row>
    <row r="315" spans="1:4" x14ac:dyDescent="0.2">
      <c r="A315">
        <v>2017</v>
      </c>
      <c r="B315" t="s">
        <v>43</v>
      </c>
      <c r="C315">
        <v>27.144119982863842</v>
      </c>
      <c r="D315">
        <v>27.944119982863839</v>
      </c>
    </row>
    <row r="316" spans="1:4" x14ac:dyDescent="0.2">
      <c r="A316">
        <v>2018</v>
      </c>
      <c r="B316" t="s">
        <v>43</v>
      </c>
      <c r="C316">
        <v>-36.828380811328742</v>
      </c>
      <c r="D316">
        <v>-35.01838081132874</v>
      </c>
    </row>
    <row r="317" spans="1:4" x14ac:dyDescent="0.2">
      <c r="A317">
        <v>2019</v>
      </c>
      <c r="B317" t="s">
        <v>43</v>
      </c>
      <c r="C317">
        <v>2.7175196450968429</v>
      </c>
      <c r="D317">
        <v>4.8575196450968434</v>
      </c>
    </row>
    <row r="318" spans="1:4" x14ac:dyDescent="0.2">
      <c r="A318">
        <v>2020</v>
      </c>
      <c r="B318" t="s">
        <v>43</v>
      </c>
      <c r="C318">
        <v>-5.6435759763644668</v>
      </c>
      <c r="D318">
        <v>-5.2035759763644656</v>
      </c>
    </row>
    <row r="319" spans="1:4" x14ac:dyDescent="0.2">
      <c r="A319">
        <v>2021</v>
      </c>
      <c r="B319" t="s">
        <v>43</v>
      </c>
      <c r="C319">
        <v>12.831417736650129</v>
      </c>
      <c r="D319">
        <v>12.87141773665013</v>
      </c>
    </row>
    <row r="320" spans="1:4" x14ac:dyDescent="0.2">
      <c r="A320">
        <v>2022</v>
      </c>
      <c r="B320" t="s">
        <v>43</v>
      </c>
      <c r="C320">
        <v>-11.11574278906197</v>
      </c>
      <c r="D320">
        <v>-9.6957427890619652</v>
      </c>
    </row>
    <row r="321" spans="1:4" x14ac:dyDescent="0.2">
      <c r="A321">
        <v>2023</v>
      </c>
      <c r="B321" t="s">
        <v>43</v>
      </c>
      <c r="C321">
        <v>-10.407712304686379</v>
      </c>
      <c r="D321">
        <v>-5.4577123046863756</v>
      </c>
    </row>
    <row r="322" spans="1:4" x14ac:dyDescent="0.2">
      <c r="A322">
        <v>2016</v>
      </c>
      <c r="B322" t="s">
        <v>44</v>
      </c>
      <c r="C322">
        <v>6.1671204916456821</v>
      </c>
      <c r="D322">
        <v>6.3671204916456823</v>
      </c>
    </row>
    <row r="323" spans="1:4" x14ac:dyDescent="0.2">
      <c r="A323">
        <v>2017</v>
      </c>
      <c r="B323" t="s">
        <v>44</v>
      </c>
      <c r="C323">
        <v>6.7737968476056514</v>
      </c>
      <c r="D323">
        <v>7.5737968476056512</v>
      </c>
    </row>
    <row r="324" spans="1:4" x14ac:dyDescent="0.2">
      <c r="A324">
        <v>2018</v>
      </c>
      <c r="B324" t="s">
        <v>44</v>
      </c>
      <c r="C324">
        <v>-6.9233560942674606</v>
      </c>
      <c r="D324">
        <v>-5.113356094267461</v>
      </c>
    </row>
    <row r="325" spans="1:4" x14ac:dyDescent="0.2">
      <c r="A325">
        <v>2019</v>
      </c>
      <c r="B325" t="s">
        <v>44</v>
      </c>
      <c r="C325">
        <v>3.4653715007736712</v>
      </c>
      <c r="D325">
        <v>5.6053715007736713</v>
      </c>
    </row>
    <row r="326" spans="1:4" x14ac:dyDescent="0.2">
      <c r="A326">
        <v>2020</v>
      </c>
      <c r="B326" t="s">
        <v>44</v>
      </c>
      <c r="C326">
        <v>3.3037407866640223E-2</v>
      </c>
      <c r="D326">
        <v>0.47303740786664022</v>
      </c>
    </row>
    <row r="327" spans="1:4" x14ac:dyDescent="0.2">
      <c r="A327">
        <v>2021</v>
      </c>
      <c r="B327" t="s">
        <v>44</v>
      </c>
      <c r="C327">
        <v>5.2211794577301296</v>
      </c>
      <c r="D327">
        <v>5.2611794577301314</v>
      </c>
    </row>
    <row r="328" spans="1:4" x14ac:dyDescent="0.2">
      <c r="A328">
        <v>2022</v>
      </c>
      <c r="B328" t="s">
        <v>44</v>
      </c>
      <c r="C328">
        <v>-3.1567795704515378</v>
      </c>
      <c r="D328">
        <v>-1.7367795704515381</v>
      </c>
    </row>
    <row r="329" spans="1:4" x14ac:dyDescent="0.2">
      <c r="A329">
        <v>2023</v>
      </c>
      <c r="B329" t="s">
        <v>44</v>
      </c>
      <c r="C329">
        <v>0.96289062106791756</v>
      </c>
      <c r="D329">
        <v>5.912890621067918</v>
      </c>
    </row>
    <row r="330" spans="1:4" x14ac:dyDescent="0.2">
      <c r="A330">
        <v>2016</v>
      </c>
      <c r="B330" t="s">
        <v>45</v>
      </c>
      <c r="C330">
        <v>26.08447266173162</v>
      </c>
      <c r="D330">
        <v>26.28447266173162</v>
      </c>
    </row>
    <row r="331" spans="1:4" x14ac:dyDescent="0.2">
      <c r="A331">
        <v>2017</v>
      </c>
      <c r="B331" t="s">
        <v>45</v>
      </c>
      <c r="C331">
        <v>13.41634371816785</v>
      </c>
      <c r="D331">
        <v>14.216343718167851</v>
      </c>
    </row>
    <row r="332" spans="1:4" x14ac:dyDescent="0.2">
      <c r="A332">
        <v>2018</v>
      </c>
      <c r="B332" t="s">
        <v>45</v>
      </c>
      <c r="C332">
        <v>-22.677243337360071</v>
      </c>
      <c r="D332">
        <v>-20.867243337360069</v>
      </c>
    </row>
    <row r="333" spans="1:4" x14ac:dyDescent="0.2">
      <c r="A333">
        <v>2019</v>
      </c>
      <c r="B333" t="s">
        <v>45</v>
      </c>
      <c r="C333">
        <v>2.7617390885087119</v>
      </c>
      <c r="D333">
        <v>4.9017390885087124</v>
      </c>
    </row>
    <row r="334" spans="1:4" x14ac:dyDescent="0.2">
      <c r="A334">
        <v>2020</v>
      </c>
      <c r="B334" t="s">
        <v>45</v>
      </c>
      <c r="C334">
        <v>-24.874808156779601</v>
      </c>
      <c r="D334">
        <v>-24.434808156779599</v>
      </c>
    </row>
    <row r="335" spans="1:4" x14ac:dyDescent="0.2">
      <c r="A335">
        <v>2021</v>
      </c>
      <c r="B335" t="s">
        <v>45</v>
      </c>
      <c r="C335">
        <v>24.275894621349039</v>
      </c>
      <c r="D335">
        <v>24.315894621349042</v>
      </c>
    </row>
    <row r="336" spans="1:4" x14ac:dyDescent="0.2">
      <c r="A336">
        <v>2022</v>
      </c>
      <c r="B336" t="s">
        <v>45</v>
      </c>
      <c r="C336">
        <v>8.4594336421098326</v>
      </c>
      <c r="D336">
        <v>9.8794336421098325</v>
      </c>
    </row>
    <row r="337" spans="1:4" x14ac:dyDescent="0.2">
      <c r="A337">
        <v>2023</v>
      </c>
      <c r="B337" t="s">
        <v>45</v>
      </c>
      <c r="C337">
        <v>0.37969580606404918</v>
      </c>
      <c r="D337">
        <v>5.3296958060640494</v>
      </c>
    </row>
    <row r="338" spans="1:4" x14ac:dyDescent="0.2">
      <c r="A338">
        <v>2016</v>
      </c>
      <c r="B338" t="s">
        <v>46</v>
      </c>
      <c r="C338">
        <v>19.622553973468609</v>
      </c>
      <c r="D338">
        <v>19.822553973468601</v>
      </c>
    </row>
    <row r="339" spans="1:4" x14ac:dyDescent="0.2">
      <c r="A339">
        <v>2017</v>
      </c>
      <c r="B339" t="s">
        <v>46</v>
      </c>
      <c r="C339">
        <v>15.90949210795846</v>
      </c>
      <c r="D339">
        <v>16.709492107958461</v>
      </c>
    </row>
    <row r="340" spans="1:4" x14ac:dyDescent="0.2">
      <c r="A340">
        <v>2018</v>
      </c>
      <c r="B340" t="s">
        <v>46</v>
      </c>
      <c r="C340">
        <v>-20.774739339059419</v>
      </c>
      <c r="D340">
        <v>-18.96473933905942</v>
      </c>
    </row>
    <row r="341" spans="1:4" x14ac:dyDescent="0.2">
      <c r="A341">
        <v>2019</v>
      </c>
      <c r="B341" t="s">
        <v>46</v>
      </c>
      <c r="C341">
        <v>4.0582924909680553</v>
      </c>
      <c r="D341">
        <v>6.1982924909680559</v>
      </c>
    </row>
    <row r="342" spans="1:4" x14ac:dyDescent="0.2">
      <c r="A342">
        <v>2020</v>
      </c>
      <c r="B342" t="s">
        <v>46</v>
      </c>
      <c r="C342">
        <v>-6.8763751504380117</v>
      </c>
      <c r="D342">
        <v>-6.4363751504380113</v>
      </c>
    </row>
    <row r="343" spans="1:4" x14ac:dyDescent="0.2">
      <c r="A343">
        <v>2021</v>
      </c>
      <c r="B343" t="s">
        <v>46</v>
      </c>
      <c r="C343">
        <v>12.89526957864825</v>
      </c>
      <c r="D343">
        <v>12.935269578648249</v>
      </c>
    </row>
    <row r="344" spans="1:4" x14ac:dyDescent="0.2">
      <c r="A344">
        <v>2022</v>
      </c>
      <c r="B344" t="s">
        <v>46</v>
      </c>
      <c r="C344">
        <v>-3.8505509453865621</v>
      </c>
      <c r="D344">
        <v>-2.4305509453865621</v>
      </c>
    </row>
    <row r="345" spans="1:4" x14ac:dyDescent="0.2">
      <c r="A345">
        <v>2023</v>
      </c>
      <c r="B345" t="s">
        <v>46</v>
      </c>
      <c r="C345">
        <v>-2.162958304495425</v>
      </c>
      <c r="D345">
        <v>2.7870416955045751</v>
      </c>
    </row>
    <row r="346" spans="1:4" x14ac:dyDescent="0.2">
      <c r="A346">
        <v>2016</v>
      </c>
      <c r="B346" t="s">
        <v>47</v>
      </c>
      <c r="C346">
        <v>43.519229440420133</v>
      </c>
      <c r="D346">
        <v>43.719229440420129</v>
      </c>
    </row>
    <row r="347" spans="1:4" x14ac:dyDescent="0.2">
      <c r="A347">
        <v>2017</v>
      </c>
      <c r="B347" t="s">
        <v>47</v>
      </c>
      <c r="C347">
        <v>27.33697213545306</v>
      </c>
      <c r="D347">
        <v>28.13697213545306</v>
      </c>
    </row>
    <row r="348" spans="1:4" x14ac:dyDescent="0.2">
      <c r="A348">
        <v>2018</v>
      </c>
      <c r="B348" t="s">
        <v>47</v>
      </c>
      <c r="C348">
        <v>-44.159537278460718</v>
      </c>
      <c r="D348">
        <v>-42.349537278460723</v>
      </c>
    </row>
    <row r="349" spans="1:4" x14ac:dyDescent="0.2">
      <c r="A349">
        <v>2019</v>
      </c>
      <c r="B349" t="s">
        <v>47</v>
      </c>
      <c r="C349">
        <v>-0.49199016114879868</v>
      </c>
      <c r="D349">
        <v>1.648009838851201</v>
      </c>
    </row>
    <row r="350" spans="1:4" x14ac:dyDescent="0.2">
      <c r="A350">
        <v>2020</v>
      </c>
      <c r="B350" t="s">
        <v>47</v>
      </c>
      <c r="C350">
        <v>-25.367791877018188</v>
      </c>
      <c r="D350">
        <v>-24.927791877018191</v>
      </c>
    </row>
    <row r="351" spans="1:4" x14ac:dyDescent="0.2">
      <c r="A351">
        <v>2021</v>
      </c>
      <c r="B351" t="s">
        <v>47</v>
      </c>
      <c r="C351">
        <v>23.930066683151178</v>
      </c>
      <c r="D351">
        <v>23.970066683151181</v>
      </c>
    </row>
    <row r="352" spans="1:4" x14ac:dyDescent="0.2">
      <c r="A352">
        <v>2022</v>
      </c>
      <c r="B352" t="s">
        <v>47</v>
      </c>
      <c r="C352">
        <v>0.41818387368656568</v>
      </c>
      <c r="D352">
        <v>1.8381838736865661</v>
      </c>
    </row>
    <row r="353" spans="1:4" x14ac:dyDescent="0.2">
      <c r="A353">
        <v>2023</v>
      </c>
      <c r="B353" t="s">
        <v>47</v>
      </c>
      <c r="C353">
        <v>-11.67550014760773</v>
      </c>
      <c r="D353">
        <v>-6.7255001476077316</v>
      </c>
    </row>
    <row r="354" spans="1:4" x14ac:dyDescent="0.2">
      <c r="A354">
        <v>2016</v>
      </c>
      <c r="B354" t="s">
        <v>48</v>
      </c>
      <c r="C354">
        <v>26.049454163928381</v>
      </c>
      <c r="D354">
        <v>26.24945416392838</v>
      </c>
    </row>
    <row r="355" spans="1:4" x14ac:dyDescent="0.2">
      <c r="A355">
        <v>2017</v>
      </c>
      <c r="B355" t="s">
        <v>48</v>
      </c>
      <c r="C355">
        <v>20.6803409067026</v>
      </c>
      <c r="D355">
        <v>21.480340906702601</v>
      </c>
    </row>
    <row r="356" spans="1:4" x14ac:dyDescent="0.2">
      <c r="A356">
        <v>2018</v>
      </c>
      <c r="B356" t="s">
        <v>48</v>
      </c>
      <c r="C356">
        <v>-25.929282390284179</v>
      </c>
      <c r="D356">
        <v>-24.11928239028418</v>
      </c>
    </row>
    <row r="357" spans="1:4" x14ac:dyDescent="0.2">
      <c r="A357">
        <v>2019</v>
      </c>
      <c r="B357" t="s">
        <v>48</v>
      </c>
      <c r="C357">
        <v>8.1760492836322385</v>
      </c>
      <c r="D357">
        <v>10.316049283632241</v>
      </c>
    </row>
    <row r="358" spans="1:4" x14ac:dyDescent="0.2">
      <c r="A358">
        <v>2020</v>
      </c>
      <c r="B358" t="s">
        <v>48</v>
      </c>
      <c r="C358">
        <v>-12.64515961478252</v>
      </c>
      <c r="D358">
        <v>-12.20515961478252</v>
      </c>
    </row>
    <row r="359" spans="1:4" x14ac:dyDescent="0.2">
      <c r="A359">
        <v>2021</v>
      </c>
      <c r="B359" t="s">
        <v>48</v>
      </c>
      <c r="C359">
        <v>22.721261945226232</v>
      </c>
      <c r="D359">
        <v>22.761261945226231</v>
      </c>
    </row>
    <row r="360" spans="1:4" x14ac:dyDescent="0.2">
      <c r="A360">
        <v>2022</v>
      </c>
      <c r="B360" t="s">
        <v>48</v>
      </c>
      <c r="C360">
        <v>-2.175296468014551</v>
      </c>
      <c r="D360">
        <v>-0.75529646801455108</v>
      </c>
    </row>
    <row r="361" spans="1:4" x14ac:dyDescent="0.2">
      <c r="A361">
        <v>2023</v>
      </c>
      <c r="B361" t="s">
        <v>48</v>
      </c>
      <c r="C361">
        <v>1.740591883874171</v>
      </c>
      <c r="D361">
        <v>6.6905918838741707</v>
      </c>
    </row>
    <row r="362" spans="1:4" x14ac:dyDescent="0.2">
      <c r="A362">
        <v>2016</v>
      </c>
      <c r="B362" t="s">
        <v>49</v>
      </c>
      <c r="C362">
        <v>22.380545245055711</v>
      </c>
      <c r="D362">
        <v>22.58054524505571</v>
      </c>
    </row>
    <row r="363" spans="1:4" x14ac:dyDescent="0.2">
      <c r="A363">
        <v>2017</v>
      </c>
      <c r="B363" t="s">
        <v>49</v>
      </c>
      <c r="C363">
        <v>18.438651992459729</v>
      </c>
      <c r="D363">
        <v>19.238651992459729</v>
      </c>
    </row>
    <row r="364" spans="1:4" x14ac:dyDescent="0.2">
      <c r="A364">
        <v>2018</v>
      </c>
      <c r="B364" t="s">
        <v>49</v>
      </c>
      <c r="C364">
        <v>-23.55135679861937</v>
      </c>
      <c r="D364">
        <v>-21.741356798619371</v>
      </c>
    </row>
    <row r="365" spans="1:4" x14ac:dyDescent="0.2">
      <c r="A365">
        <v>2019</v>
      </c>
      <c r="B365" t="s">
        <v>49</v>
      </c>
      <c r="C365">
        <v>5.4379756617906487</v>
      </c>
      <c r="D365">
        <v>7.5779756617906493</v>
      </c>
    </row>
    <row r="366" spans="1:4" x14ac:dyDescent="0.2">
      <c r="A366">
        <v>2020</v>
      </c>
      <c r="B366" t="s">
        <v>49</v>
      </c>
      <c r="C366">
        <v>-7.8795258992060901</v>
      </c>
      <c r="D366">
        <v>-7.4395258992060898</v>
      </c>
    </row>
    <row r="367" spans="1:4" x14ac:dyDescent="0.2">
      <c r="A367">
        <v>2021</v>
      </c>
      <c r="B367" t="s">
        <v>49</v>
      </c>
      <c r="C367">
        <v>15.692108949244631</v>
      </c>
      <c r="D367">
        <v>15.73210894924463</v>
      </c>
    </row>
    <row r="368" spans="1:4" x14ac:dyDescent="0.2">
      <c r="A368">
        <v>2022</v>
      </c>
      <c r="B368" t="s">
        <v>49</v>
      </c>
      <c r="C368">
        <v>-4.3838555644788961</v>
      </c>
      <c r="D368">
        <v>-2.9638555644788962</v>
      </c>
    </row>
    <row r="369" spans="1:4" x14ac:dyDescent="0.2">
      <c r="A369">
        <v>2023</v>
      </c>
      <c r="B369" t="s">
        <v>49</v>
      </c>
      <c r="C369">
        <v>-1.521438585064965</v>
      </c>
      <c r="D369">
        <v>3.428561414935035</v>
      </c>
    </row>
    <row r="370" spans="1:4" x14ac:dyDescent="0.2">
      <c r="A370">
        <v>2016</v>
      </c>
      <c r="B370" t="s">
        <v>50</v>
      </c>
      <c r="C370">
        <v>24.985895634825891</v>
      </c>
      <c r="D370">
        <v>25.18589563482589</v>
      </c>
    </row>
    <row r="371" spans="1:4" x14ac:dyDescent="0.2">
      <c r="A371">
        <v>2017</v>
      </c>
      <c r="B371" t="s">
        <v>50</v>
      </c>
      <c r="C371">
        <v>17.112107489266521</v>
      </c>
      <c r="D371">
        <v>17.912107489266521</v>
      </c>
    </row>
    <row r="372" spans="1:4" x14ac:dyDescent="0.2">
      <c r="A372">
        <v>2018</v>
      </c>
      <c r="B372" t="s">
        <v>50</v>
      </c>
      <c r="C372">
        <v>-23.36979213359885</v>
      </c>
      <c r="D372">
        <v>-21.559792133598851</v>
      </c>
    </row>
    <row r="373" spans="1:4" x14ac:dyDescent="0.2">
      <c r="A373">
        <v>2019</v>
      </c>
      <c r="B373" t="s">
        <v>50</v>
      </c>
      <c r="C373">
        <v>6.4016584225493354</v>
      </c>
      <c r="D373">
        <v>8.5416584225493359</v>
      </c>
    </row>
    <row r="374" spans="1:4" x14ac:dyDescent="0.2">
      <c r="A374">
        <v>2020</v>
      </c>
      <c r="B374" t="s">
        <v>50</v>
      </c>
      <c r="C374">
        <v>-17.21382927615889</v>
      </c>
      <c r="D374">
        <v>-16.773829276158889</v>
      </c>
    </row>
    <row r="375" spans="1:4" x14ac:dyDescent="0.2">
      <c r="A375">
        <v>2021</v>
      </c>
      <c r="B375" t="s">
        <v>50</v>
      </c>
      <c r="C375">
        <v>23.3994027008746</v>
      </c>
      <c r="D375">
        <v>23.439402700874599</v>
      </c>
    </row>
    <row r="376" spans="1:4" x14ac:dyDescent="0.2">
      <c r="A376">
        <v>2022</v>
      </c>
      <c r="B376" t="s">
        <v>50</v>
      </c>
      <c r="C376">
        <v>2.3188673289300361</v>
      </c>
      <c r="D376">
        <v>3.738867328930036</v>
      </c>
    </row>
    <row r="377" spans="1:4" x14ac:dyDescent="0.2">
      <c r="A377">
        <v>2023</v>
      </c>
      <c r="B377" t="s">
        <v>50</v>
      </c>
      <c r="C377">
        <v>2.043230023137812</v>
      </c>
      <c r="D377">
        <v>6.9932300231378122</v>
      </c>
    </row>
    <row r="378" spans="1:4" x14ac:dyDescent="0.2">
      <c r="A378">
        <v>2016</v>
      </c>
      <c r="B378" t="s">
        <v>51</v>
      </c>
      <c r="C378">
        <v>21.348741795613311</v>
      </c>
      <c r="D378">
        <v>21.54874179561331</v>
      </c>
    </row>
    <row r="379" spans="1:4" x14ac:dyDescent="0.2">
      <c r="A379">
        <v>2017</v>
      </c>
      <c r="B379" t="s">
        <v>51</v>
      </c>
      <c r="C379">
        <v>16.816917633367069</v>
      </c>
      <c r="D379">
        <v>17.61691763336707</v>
      </c>
    </row>
    <row r="380" spans="1:4" x14ac:dyDescent="0.2">
      <c r="A380">
        <v>2018</v>
      </c>
      <c r="B380" t="s">
        <v>51</v>
      </c>
      <c r="C380">
        <v>-22.8902925892029</v>
      </c>
      <c r="D380">
        <v>-21.080292589202902</v>
      </c>
    </row>
    <row r="381" spans="1:4" x14ac:dyDescent="0.2">
      <c r="A381">
        <v>2019</v>
      </c>
      <c r="B381" t="s">
        <v>51</v>
      </c>
      <c r="C381">
        <v>2.954628973786452</v>
      </c>
      <c r="D381">
        <v>5.0946289737864534</v>
      </c>
    </row>
    <row r="382" spans="1:4" x14ac:dyDescent="0.2">
      <c r="A382">
        <v>2020</v>
      </c>
      <c r="B382" t="s">
        <v>51</v>
      </c>
      <c r="C382">
        <v>-7.3290684483454784</v>
      </c>
      <c r="D382">
        <v>-6.8890684483454772</v>
      </c>
    </row>
    <row r="383" spans="1:4" x14ac:dyDescent="0.2">
      <c r="A383">
        <v>2021</v>
      </c>
      <c r="B383" t="s">
        <v>51</v>
      </c>
      <c r="C383">
        <v>12.196847364770569</v>
      </c>
      <c r="D383">
        <v>12.23684736477057</v>
      </c>
    </row>
    <row r="384" spans="1:4" x14ac:dyDescent="0.2">
      <c r="A384">
        <v>2022</v>
      </c>
      <c r="B384" t="s">
        <v>51</v>
      </c>
      <c r="C384">
        <v>-4.2773760145652666</v>
      </c>
      <c r="D384">
        <v>-2.8573760145652671</v>
      </c>
    </row>
    <row r="385" spans="1:4" x14ac:dyDescent="0.2">
      <c r="A385">
        <v>2023</v>
      </c>
      <c r="B385" t="s">
        <v>51</v>
      </c>
      <c r="C385">
        <v>-4.0941777949642768</v>
      </c>
      <c r="D385">
        <v>0.85582220503572337</v>
      </c>
    </row>
    <row r="386" spans="1:4" x14ac:dyDescent="0.2">
      <c r="A386">
        <v>2016</v>
      </c>
      <c r="B386" t="s">
        <v>52</v>
      </c>
      <c r="C386">
        <v>32.128839034496032</v>
      </c>
      <c r="D386">
        <v>32.328839034496028</v>
      </c>
    </row>
    <row r="387" spans="1:4" x14ac:dyDescent="0.2">
      <c r="A387">
        <v>2017</v>
      </c>
      <c r="B387" t="s">
        <v>52</v>
      </c>
      <c r="C387">
        <v>21.22935337703359</v>
      </c>
      <c r="D387">
        <v>22.029353377033591</v>
      </c>
    </row>
    <row r="388" spans="1:4" x14ac:dyDescent="0.2">
      <c r="A388">
        <v>2018</v>
      </c>
      <c r="B388" t="s">
        <v>52</v>
      </c>
      <c r="C388">
        <v>-32.724234164741162</v>
      </c>
      <c r="D388">
        <v>-30.91423416474116</v>
      </c>
    </row>
    <row r="389" spans="1:4" x14ac:dyDescent="0.2">
      <c r="A389">
        <v>2019</v>
      </c>
      <c r="B389" t="s">
        <v>52</v>
      </c>
      <c r="C389">
        <v>1.1661935458280721</v>
      </c>
      <c r="D389">
        <v>3.306193545828072</v>
      </c>
    </row>
    <row r="390" spans="1:4" x14ac:dyDescent="0.2">
      <c r="A390">
        <v>2020</v>
      </c>
      <c r="B390" t="s">
        <v>52</v>
      </c>
      <c r="C390">
        <v>-17.64330571364151</v>
      </c>
      <c r="D390">
        <v>-17.203305713641509</v>
      </c>
    </row>
    <row r="391" spans="1:4" x14ac:dyDescent="0.2">
      <c r="A391">
        <v>2021</v>
      </c>
      <c r="B391" t="s">
        <v>52</v>
      </c>
      <c r="C391">
        <v>18.774550357369289</v>
      </c>
      <c r="D391">
        <v>18.814550357369288</v>
      </c>
    </row>
    <row r="392" spans="1:4" x14ac:dyDescent="0.2">
      <c r="A392">
        <v>2022</v>
      </c>
      <c r="B392" t="s">
        <v>52</v>
      </c>
      <c r="C392">
        <v>-0.66676269951056</v>
      </c>
      <c r="D392">
        <v>0.75323730048943993</v>
      </c>
    </row>
    <row r="393" spans="1:4" x14ac:dyDescent="0.2">
      <c r="A393">
        <v>2023</v>
      </c>
      <c r="B393" t="s">
        <v>52</v>
      </c>
      <c r="C393">
        <v>-7.2936909483473222</v>
      </c>
      <c r="D393">
        <v>-2.3436909483473221</v>
      </c>
    </row>
    <row r="394" spans="1:4" x14ac:dyDescent="0.2">
      <c r="A394">
        <v>2016</v>
      </c>
      <c r="B394" t="s">
        <v>53</v>
      </c>
      <c r="C394">
        <v>27.98905109675545</v>
      </c>
      <c r="D394">
        <v>28.189051096755449</v>
      </c>
    </row>
    <row r="395" spans="1:4" x14ac:dyDescent="0.2">
      <c r="A395">
        <v>2017</v>
      </c>
      <c r="B395" t="s">
        <v>53</v>
      </c>
      <c r="C395">
        <v>19.341551355383871</v>
      </c>
      <c r="D395">
        <v>20.141551355383871</v>
      </c>
    </row>
    <row r="396" spans="1:4" x14ac:dyDescent="0.2">
      <c r="A396">
        <v>2018</v>
      </c>
      <c r="B396" t="s">
        <v>53</v>
      </c>
      <c r="C396">
        <v>-29.620461956573632</v>
      </c>
      <c r="D396">
        <v>-27.810461956573629</v>
      </c>
    </row>
    <row r="397" spans="1:4" x14ac:dyDescent="0.2">
      <c r="A397">
        <v>2019</v>
      </c>
      <c r="B397" t="s">
        <v>53</v>
      </c>
      <c r="C397">
        <v>7.7986992478669137E-2</v>
      </c>
      <c r="D397">
        <v>2.2179869924786688</v>
      </c>
    </row>
    <row r="398" spans="1:4" x14ac:dyDescent="0.2">
      <c r="A398">
        <v>2020</v>
      </c>
      <c r="B398" t="s">
        <v>53</v>
      </c>
      <c r="C398">
        <v>-12.55100640207179</v>
      </c>
      <c r="D398">
        <v>-12.111006402071791</v>
      </c>
    </row>
    <row r="399" spans="1:4" x14ac:dyDescent="0.2">
      <c r="A399">
        <v>2021</v>
      </c>
      <c r="B399" t="s">
        <v>53</v>
      </c>
      <c r="C399">
        <v>13.40423669174956</v>
      </c>
      <c r="D399">
        <v>13.444236691749561</v>
      </c>
    </row>
    <row r="400" spans="1:4" x14ac:dyDescent="0.2">
      <c r="A400">
        <v>2022</v>
      </c>
      <c r="B400" t="s">
        <v>53</v>
      </c>
      <c r="C400">
        <v>-2.9725056903650402</v>
      </c>
      <c r="D400">
        <v>-1.55250569036504</v>
      </c>
    </row>
    <row r="401" spans="1:4" x14ac:dyDescent="0.2">
      <c r="A401">
        <v>2023</v>
      </c>
      <c r="B401" t="s">
        <v>53</v>
      </c>
      <c r="C401">
        <v>-8.5585754592417658</v>
      </c>
      <c r="D401">
        <v>-3.608575459241766</v>
      </c>
    </row>
    <row r="402" spans="1:4" x14ac:dyDescent="0.2">
      <c r="A402">
        <v>2016</v>
      </c>
      <c r="B402" t="s">
        <v>54</v>
      </c>
      <c r="C402">
        <v>36.483553622828552</v>
      </c>
      <c r="D402">
        <v>36.683553622828548</v>
      </c>
    </row>
    <row r="403" spans="1:4" x14ac:dyDescent="0.2">
      <c r="A403">
        <v>2017</v>
      </c>
      <c r="B403" t="s">
        <v>54</v>
      </c>
      <c r="C403">
        <v>23.612967814383332</v>
      </c>
      <c r="D403">
        <v>24.412967814383329</v>
      </c>
    </row>
    <row r="404" spans="1:4" x14ac:dyDescent="0.2">
      <c r="A404">
        <v>2018</v>
      </c>
      <c r="B404" t="s">
        <v>54</v>
      </c>
      <c r="C404">
        <v>-36.822750520076298</v>
      </c>
      <c r="D404">
        <v>-35.012750520076303</v>
      </c>
    </row>
    <row r="405" spans="1:4" x14ac:dyDescent="0.2">
      <c r="A405">
        <v>2019</v>
      </c>
      <c r="B405" t="s">
        <v>54</v>
      </c>
      <c r="C405">
        <v>1.2022645037522359</v>
      </c>
      <c r="D405">
        <v>3.342264503752236</v>
      </c>
    </row>
    <row r="406" spans="1:4" x14ac:dyDescent="0.2">
      <c r="A406">
        <v>2020</v>
      </c>
      <c r="B406" t="s">
        <v>54</v>
      </c>
      <c r="C406">
        <v>-21.080624396242531</v>
      </c>
      <c r="D406">
        <v>-20.640624396242529</v>
      </c>
    </row>
    <row r="407" spans="1:4" x14ac:dyDescent="0.2">
      <c r="A407">
        <v>2021</v>
      </c>
      <c r="B407" t="s">
        <v>54</v>
      </c>
      <c r="C407">
        <v>21.856445858698351</v>
      </c>
      <c r="D407">
        <v>21.89644585869835</v>
      </c>
    </row>
    <row r="408" spans="1:4" x14ac:dyDescent="0.2">
      <c r="A408">
        <v>2022</v>
      </c>
      <c r="B408" t="s">
        <v>54</v>
      </c>
      <c r="C408">
        <v>0.14395783714901</v>
      </c>
      <c r="D408">
        <v>1.5639578371490099</v>
      </c>
    </row>
    <row r="409" spans="1:4" x14ac:dyDescent="0.2">
      <c r="A409">
        <v>2023</v>
      </c>
      <c r="B409" t="s">
        <v>54</v>
      </c>
      <c r="C409">
        <v>-8.0048779210765275</v>
      </c>
      <c r="D409">
        <v>-3.0548779210765269</v>
      </c>
    </row>
    <row r="410" spans="1:4" x14ac:dyDescent="0.2">
      <c r="A410">
        <v>2016</v>
      </c>
      <c r="B410" t="s">
        <v>55</v>
      </c>
      <c r="C410">
        <v>11.951123772511391</v>
      </c>
      <c r="D410">
        <v>12.15112377251139</v>
      </c>
    </row>
    <row r="411" spans="1:4" x14ac:dyDescent="0.2">
      <c r="A411">
        <v>2017</v>
      </c>
      <c r="B411" t="s">
        <v>55</v>
      </c>
      <c r="C411">
        <v>35.310105533367</v>
      </c>
      <c r="D411">
        <v>36.110105533366998</v>
      </c>
    </row>
    <row r="412" spans="1:4" x14ac:dyDescent="0.2">
      <c r="A412">
        <v>2018</v>
      </c>
      <c r="B412" t="s">
        <v>55</v>
      </c>
      <c r="C412">
        <v>-19.52259363274419</v>
      </c>
      <c r="D412">
        <v>-17.712593632744191</v>
      </c>
    </row>
    <row r="413" spans="1:4" x14ac:dyDescent="0.2">
      <c r="A413">
        <v>2019</v>
      </c>
      <c r="B413" t="s">
        <v>55</v>
      </c>
      <c r="C413">
        <v>31.578956639866821</v>
      </c>
      <c r="D413">
        <v>33.718956639866818</v>
      </c>
    </row>
    <row r="414" spans="1:4" x14ac:dyDescent="0.2">
      <c r="A414">
        <v>2020</v>
      </c>
      <c r="B414" t="s">
        <v>55</v>
      </c>
      <c r="C414">
        <v>29.760803585532781</v>
      </c>
      <c r="D414">
        <v>30.200803585532789</v>
      </c>
    </row>
    <row r="415" spans="1:4" x14ac:dyDescent="0.2">
      <c r="A415">
        <v>2021</v>
      </c>
      <c r="B415" t="s">
        <v>55</v>
      </c>
      <c r="C415">
        <v>20.263558063547158</v>
      </c>
      <c r="D415">
        <v>20.303558063547161</v>
      </c>
    </row>
    <row r="416" spans="1:4" x14ac:dyDescent="0.2">
      <c r="A416">
        <v>2022</v>
      </c>
      <c r="B416" t="s">
        <v>55</v>
      </c>
      <c r="C416">
        <v>-32.324198058933938</v>
      </c>
      <c r="D416">
        <v>-30.90419805893394</v>
      </c>
    </row>
    <row r="417" spans="1:4" x14ac:dyDescent="0.2">
      <c r="A417">
        <v>2023</v>
      </c>
      <c r="B417" t="s">
        <v>55</v>
      </c>
      <c r="C417">
        <v>18.60570535673148</v>
      </c>
      <c r="D417">
        <v>23.55570535673148</v>
      </c>
    </row>
    <row r="418" spans="1:4" x14ac:dyDescent="0.2">
      <c r="A418">
        <v>2016</v>
      </c>
      <c r="B418" t="s">
        <v>56</v>
      </c>
      <c r="C418">
        <v>30.74189484051216</v>
      </c>
      <c r="D418">
        <v>30.941894840512159</v>
      </c>
    </row>
    <row r="419" spans="1:4" x14ac:dyDescent="0.2">
      <c r="A419">
        <v>2017</v>
      </c>
      <c r="B419" t="s">
        <v>56</v>
      </c>
      <c r="C419">
        <v>18.278775219771589</v>
      </c>
      <c r="D419">
        <v>19.07877521977159</v>
      </c>
    </row>
    <row r="420" spans="1:4" x14ac:dyDescent="0.2">
      <c r="A420">
        <v>2018</v>
      </c>
      <c r="B420" t="s">
        <v>56</v>
      </c>
      <c r="C420">
        <v>-29.776485586280511</v>
      </c>
      <c r="D420">
        <v>-27.96648558628052</v>
      </c>
    </row>
    <row r="421" spans="1:4" x14ac:dyDescent="0.2">
      <c r="A421">
        <v>2019</v>
      </c>
      <c r="B421" t="s">
        <v>56</v>
      </c>
      <c r="C421">
        <v>0.92947861684394262</v>
      </c>
      <c r="D421">
        <v>3.0694786168439432</v>
      </c>
    </row>
    <row r="422" spans="1:4" x14ac:dyDescent="0.2">
      <c r="A422">
        <v>2020</v>
      </c>
      <c r="B422" t="s">
        <v>56</v>
      </c>
      <c r="C422">
        <v>-21.47250029459957</v>
      </c>
      <c r="D422">
        <v>-21.032500294599561</v>
      </c>
    </row>
    <row r="423" spans="1:4" x14ac:dyDescent="0.2">
      <c r="A423">
        <v>2021</v>
      </c>
      <c r="B423" t="s">
        <v>56</v>
      </c>
      <c r="C423">
        <v>20.736239072378709</v>
      </c>
      <c r="D423">
        <v>20.776239072378711</v>
      </c>
    </row>
    <row r="424" spans="1:4" x14ac:dyDescent="0.2">
      <c r="A424">
        <v>2022</v>
      </c>
      <c r="B424" t="s">
        <v>56</v>
      </c>
      <c r="C424">
        <v>3.306843762861035</v>
      </c>
      <c r="D424">
        <v>4.7268437628610354</v>
      </c>
    </row>
    <row r="425" spans="1:4" x14ac:dyDescent="0.2">
      <c r="A425">
        <v>2023</v>
      </c>
      <c r="B425" t="s">
        <v>56</v>
      </c>
      <c r="C425">
        <v>-5.3598047359881269</v>
      </c>
      <c r="D425">
        <v>-0.40980473598812672</v>
      </c>
    </row>
    <row r="426" spans="1:4" x14ac:dyDescent="0.2">
      <c r="A426">
        <v>2016</v>
      </c>
      <c r="B426" t="s">
        <v>57</v>
      </c>
      <c r="C426">
        <v>31.74194121278191</v>
      </c>
      <c r="D426">
        <v>31.941941212781909</v>
      </c>
    </row>
    <row r="427" spans="1:4" x14ac:dyDescent="0.2">
      <c r="A427">
        <v>2017</v>
      </c>
      <c r="B427" t="s">
        <v>57</v>
      </c>
      <c r="C427">
        <v>19.535839888694799</v>
      </c>
      <c r="D427">
        <v>20.3358398886948</v>
      </c>
    </row>
    <row r="428" spans="1:4" x14ac:dyDescent="0.2">
      <c r="A428">
        <v>2018</v>
      </c>
      <c r="B428" t="s">
        <v>57</v>
      </c>
      <c r="C428">
        <v>-31.17322286677685</v>
      </c>
      <c r="D428">
        <v>-29.363222866776859</v>
      </c>
    </row>
    <row r="429" spans="1:4" x14ac:dyDescent="0.2">
      <c r="A429">
        <v>2019</v>
      </c>
      <c r="B429" t="s">
        <v>57</v>
      </c>
      <c r="C429">
        <v>1.174616955087439</v>
      </c>
      <c r="D429">
        <v>3.3146169550874389</v>
      </c>
    </row>
    <row r="430" spans="1:4" x14ac:dyDescent="0.2">
      <c r="A430">
        <v>2020</v>
      </c>
      <c r="B430" t="s">
        <v>57</v>
      </c>
      <c r="C430">
        <v>-20.813514960411549</v>
      </c>
      <c r="D430">
        <v>-20.373514960411551</v>
      </c>
    </row>
    <row r="431" spans="1:4" x14ac:dyDescent="0.2">
      <c r="A431">
        <v>2021</v>
      </c>
      <c r="B431" t="s">
        <v>57</v>
      </c>
      <c r="C431">
        <v>20.780725087003368</v>
      </c>
      <c r="D431">
        <v>20.820725087003371</v>
      </c>
    </row>
    <row r="432" spans="1:4" x14ac:dyDescent="0.2">
      <c r="A432">
        <v>2022</v>
      </c>
      <c r="B432" t="s">
        <v>57</v>
      </c>
      <c r="C432">
        <v>2.243290814410102</v>
      </c>
      <c r="D432">
        <v>3.663290814410102</v>
      </c>
    </row>
    <row r="433" spans="1:4" x14ac:dyDescent="0.2">
      <c r="A433">
        <v>2023</v>
      </c>
      <c r="B433" t="s">
        <v>57</v>
      </c>
      <c r="C433">
        <v>-5.829101393710193</v>
      </c>
      <c r="D433">
        <v>-0.8791013937101928</v>
      </c>
    </row>
    <row r="434" spans="1:4" x14ac:dyDescent="0.2">
      <c r="A434">
        <v>2016</v>
      </c>
      <c r="B434" t="s">
        <v>58</v>
      </c>
      <c r="C434">
        <v>31.589958751440811</v>
      </c>
      <c r="D434">
        <v>31.78995875144081</v>
      </c>
    </row>
    <row r="435" spans="1:4" x14ac:dyDescent="0.2">
      <c r="A435">
        <v>2017</v>
      </c>
      <c r="B435" t="s">
        <v>58</v>
      </c>
      <c r="C435">
        <v>23.318187530628961</v>
      </c>
      <c r="D435">
        <v>24.118187530628969</v>
      </c>
    </row>
    <row r="436" spans="1:4" x14ac:dyDescent="0.2">
      <c r="A436">
        <v>2018</v>
      </c>
      <c r="B436" t="s">
        <v>58</v>
      </c>
      <c r="C436">
        <v>-31.016586808288771</v>
      </c>
      <c r="D436">
        <v>-29.206586808288769</v>
      </c>
    </row>
    <row r="437" spans="1:4" x14ac:dyDescent="0.2">
      <c r="A437">
        <v>2019</v>
      </c>
      <c r="B437" t="s">
        <v>58</v>
      </c>
      <c r="C437">
        <v>7.8192628431695486</v>
      </c>
      <c r="D437">
        <v>9.9592628431695491</v>
      </c>
    </row>
    <row r="438" spans="1:4" x14ac:dyDescent="0.2">
      <c r="A438">
        <v>2020</v>
      </c>
      <c r="B438" t="s">
        <v>58</v>
      </c>
      <c r="C438">
        <v>-17.58256661033883</v>
      </c>
      <c r="D438">
        <v>-17.142566610338829</v>
      </c>
    </row>
    <row r="439" spans="1:4" x14ac:dyDescent="0.2">
      <c r="A439">
        <v>2021</v>
      </c>
      <c r="B439" t="s">
        <v>58</v>
      </c>
      <c r="C439">
        <v>26.532259688317911</v>
      </c>
      <c r="D439">
        <v>26.57225968831791</v>
      </c>
    </row>
    <row r="440" spans="1:4" x14ac:dyDescent="0.2">
      <c r="A440">
        <v>2022</v>
      </c>
      <c r="B440" t="s">
        <v>58</v>
      </c>
      <c r="C440">
        <v>-0.64803276794433984</v>
      </c>
      <c r="D440">
        <v>0.77196723205566009</v>
      </c>
    </row>
    <row r="441" spans="1:4" x14ac:dyDescent="0.2">
      <c r="A441">
        <v>2023</v>
      </c>
      <c r="B441" t="s">
        <v>58</v>
      </c>
      <c r="C441">
        <v>0.59784431635131163</v>
      </c>
      <c r="D441">
        <v>5.5478443163513118</v>
      </c>
    </row>
    <row r="442" spans="1:4" x14ac:dyDescent="0.2">
      <c r="A442">
        <v>2016</v>
      </c>
      <c r="B442" t="s">
        <v>59</v>
      </c>
      <c r="C442">
        <v>34.604381455885857</v>
      </c>
      <c r="D442">
        <v>34.80438145588586</v>
      </c>
    </row>
    <row r="443" spans="1:4" x14ac:dyDescent="0.2">
      <c r="A443">
        <v>2017</v>
      </c>
      <c r="B443" t="s">
        <v>59</v>
      </c>
      <c r="C443">
        <v>34.509932667789037</v>
      </c>
      <c r="D443">
        <v>35.309932667789042</v>
      </c>
    </row>
    <row r="444" spans="1:4" x14ac:dyDescent="0.2">
      <c r="A444">
        <v>2018</v>
      </c>
      <c r="B444" t="s">
        <v>59</v>
      </c>
      <c r="C444">
        <v>-41.050973028545677</v>
      </c>
      <c r="D444">
        <v>-39.240973028545682</v>
      </c>
    </row>
    <row r="445" spans="1:4" x14ac:dyDescent="0.2">
      <c r="A445">
        <v>2019</v>
      </c>
      <c r="B445" t="s">
        <v>59</v>
      </c>
      <c r="C445">
        <v>8.7260688257546235</v>
      </c>
      <c r="D445">
        <v>10.866068825754621</v>
      </c>
    </row>
    <row r="446" spans="1:4" x14ac:dyDescent="0.2">
      <c r="A446">
        <v>2020</v>
      </c>
      <c r="B446" t="s">
        <v>59</v>
      </c>
      <c r="C446">
        <v>1.5658859196067709</v>
      </c>
      <c r="D446">
        <v>2.0058859196067709</v>
      </c>
    </row>
    <row r="447" spans="1:4" x14ac:dyDescent="0.2">
      <c r="A447">
        <v>2021</v>
      </c>
      <c r="B447" t="s">
        <v>59</v>
      </c>
      <c r="C447">
        <v>15.67545643269839</v>
      </c>
      <c r="D447">
        <v>15.715456432698391</v>
      </c>
    </row>
    <row r="448" spans="1:4" x14ac:dyDescent="0.2">
      <c r="A448">
        <v>2022</v>
      </c>
      <c r="B448" t="s">
        <v>59</v>
      </c>
      <c r="C448">
        <v>-18.585596390004241</v>
      </c>
      <c r="D448">
        <v>-17.165596390004239</v>
      </c>
    </row>
    <row r="449" spans="1:4" x14ac:dyDescent="0.2">
      <c r="A449">
        <v>2023</v>
      </c>
      <c r="B449" t="s">
        <v>59</v>
      </c>
      <c r="C449">
        <v>-7.4775426403825271</v>
      </c>
      <c r="D449">
        <v>-2.527542640382527</v>
      </c>
    </row>
    <row r="450" spans="1:4" x14ac:dyDescent="0.2">
      <c r="A450">
        <v>2016</v>
      </c>
      <c r="B450" t="s">
        <v>60</v>
      </c>
      <c r="C450">
        <v>26.550641814054181</v>
      </c>
      <c r="D450">
        <v>26.75064181405418</v>
      </c>
    </row>
    <row r="451" spans="1:4" x14ac:dyDescent="0.2">
      <c r="A451">
        <v>2017</v>
      </c>
      <c r="B451" t="s">
        <v>60</v>
      </c>
      <c r="C451">
        <v>22.253819136514839</v>
      </c>
      <c r="D451">
        <v>23.053819136514839</v>
      </c>
    </row>
    <row r="452" spans="1:4" x14ac:dyDescent="0.2">
      <c r="A452">
        <v>2018</v>
      </c>
      <c r="B452" t="s">
        <v>60</v>
      </c>
      <c r="C452">
        <v>-26.255802434797712</v>
      </c>
      <c r="D452">
        <v>-24.445802434797709</v>
      </c>
    </row>
    <row r="453" spans="1:4" x14ac:dyDescent="0.2">
      <c r="A453">
        <v>2019</v>
      </c>
      <c r="B453" t="s">
        <v>60</v>
      </c>
      <c r="C453">
        <v>10.71564736043416</v>
      </c>
      <c r="D453">
        <v>12.85564736043416</v>
      </c>
    </row>
    <row r="454" spans="1:4" x14ac:dyDescent="0.2">
      <c r="A454">
        <v>2020</v>
      </c>
      <c r="B454" t="s">
        <v>60</v>
      </c>
      <c r="C454">
        <v>-12.264513300905049</v>
      </c>
      <c r="D454">
        <v>-11.82451330090505</v>
      </c>
    </row>
    <row r="455" spans="1:4" x14ac:dyDescent="0.2">
      <c r="A455">
        <v>2021</v>
      </c>
      <c r="B455" t="s">
        <v>60</v>
      </c>
      <c r="C455">
        <v>25.57896089373099</v>
      </c>
      <c r="D455">
        <v>25.618960893730989</v>
      </c>
    </row>
    <row r="456" spans="1:4" x14ac:dyDescent="0.2">
      <c r="A456">
        <v>2022</v>
      </c>
      <c r="B456" t="s">
        <v>60</v>
      </c>
      <c r="C456">
        <v>-2.8219081031466118</v>
      </c>
      <c r="D456">
        <v>-1.4019081031466121</v>
      </c>
    </row>
    <row r="457" spans="1:4" x14ac:dyDescent="0.2">
      <c r="A457">
        <v>2023</v>
      </c>
      <c r="B457" t="s">
        <v>60</v>
      </c>
      <c r="C457">
        <v>4.2651652193614833</v>
      </c>
      <c r="D457">
        <v>9.2151652193614844</v>
      </c>
    </row>
    <row r="458" spans="1:4" x14ac:dyDescent="0.2">
      <c r="A458">
        <v>2016</v>
      </c>
      <c r="B458" t="s">
        <v>61</v>
      </c>
      <c r="C458">
        <v>41.057234103283868</v>
      </c>
      <c r="D458">
        <v>41.257234103283871</v>
      </c>
    </row>
    <row r="459" spans="1:4" x14ac:dyDescent="0.2">
      <c r="A459">
        <v>2017</v>
      </c>
      <c r="B459" t="s">
        <v>61</v>
      </c>
      <c r="C459">
        <v>29.804999123693069</v>
      </c>
      <c r="D459">
        <v>30.604999123693069</v>
      </c>
    </row>
    <row r="460" spans="1:4" x14ac:dyDescent="0.2">
      <c r="A460">
        <v>2018</v>
      </c>
      <c r="B460" t="s">
        <v>61</v>
      </c>
      <c r="C460">
        <v>-38.660859787523357</v>
      </c>
      <c r="D460">
        <v>-36.850859787523362</v>
      </c>
    </row>
    <row r="461" spans="1:4" x14ac:dyDescent="0.2">
      <c r="A461">
        <v>2019</v>
      </c>
      <c r="B461" t="s">
        <v>61</v>
      </c>
      <c r="C461">
        <v>12.848931872897831</v>
      </c>
      <c r="D461">
        <v>14.98893187289783</v>
      </c>
    </row>
    <row r="462" spans="1:4" x14ac:dyDescent="0.2">
      <c r="A462">
        <v>2020</v>
      </c>
      <c r="B462" t="s">
        <v>61</v>
      </c>
      <c r="C462">
        <v>-26.421227827558361</v>
      </c>
      <c r="D462">
        <v>-25.98122782755836</v>
      </c>
    </row>
    <row r="463" spans="1:4" x14ac:dyDescent="0.2">
      <c r="A463">
        <v>2021</v>
      </c>
      <c r="B463" t="s">
        <v>61</v>
      </c>
      <c r="C463">
        <v>39.999228066398672</v>
      </c>
      <c r="D463">
        <v>40.039228066398671</v>
      </c>
    </row>
    <row r="464" spans="1:4" x14ac:dyDescent="0.2">
      <c r="A464">
        <v>2022</v>
      </c>
      <c r="B464" t="s">
        <v>61</v>
      </c>
      <c r="C464">
        <v>2.1423713162637061</v>
      </c>
      <c r="D464">
        <v>3.5623713162637061</v>
      </c>
    </row>
    <row r="465" spans="1:4" x14ac:dyDescent="0.2">
      <c r="A465">
        <v>2023</v>
      </c>
      <c r="B465" t="s">
        <v>61</v>
      </c>
      <c r="C465">
        <v>5.292405805783913</v>
      </c>
      <c r="D465">
        <v>10.24240580578391</v>
      </c>
    </row>
    <row r="466" spans="1:4" x14ac:dyDescent="0.2">
      <c r="A466">
        <v>2016</v>
      </c>
      <c r="B466" t="s">
        <v>62</v>
      </c>
      <c r="C466">
        <v>32.487213527040247</v>
      </c>
      <c r="D466">
        <v>32.687213527040257</v>
      </c>
    </row>
    <row r="467" spans="1:4" x14ac:dyDescent="0.2">
      <c r="A467">
        <v>2017</v>
      </c>
      <c r="B467" t="s">
        <v>62</v>
      </c>
      <c r="C467">
        <v>21.601401098946681</v>
      </c>
      <c r="D467">
        <v>22.401401098946678</v>
      </c>
    </row>
    <row r="468" spans="1:4" x14ac:dyDescent="0.2">
      <c r="A468">
        <v>2018</v>
      </c>
      <c r="B468" t="s">
        <v>62</v>
      </c>
      <c r="C468">
        <v>-32.644691668850683</v>
      </c>
      <c r="D468">
        <v>-30.834691668850681</v>
      </c>
    </row>
    <row r="469" spans="1:4" x14ac:dyDescent="0.2">
      <c r="A469">
        <v>2019</v>
      </c>
      <c r="B469" t="s">
        <v>62</v>
      </c>
      <c r="C469">
        <v>2.365075906967991</v>
      </c>
      <c r="D469">
        <v>4.505075906967992</v>
      </c>
    </row>
    <row r="470" spans="1:4" x14ac:dyDescent="0.2">
      <c r="A470">
        <v>2020</v>
      </c>
      <c r="B470" t="s">
        <v>62</v>
      </c>
      <c r="C470">
        <v>-18.58176703398231</v>
      </c>
      <c r="D470">
        <v>-18.141767033982308</v>
      </c>
    </row>
    <row r="471" spans="1:4" x14ac:dyDescent="0.2">
      <c r="A471">
        <v>2021</v>
      </c>
      <c r="B471" t="s">
        <v>62</v>
      </c>
      <c r="C471">
        <v>20.874979894013311</v>
      </c>
      <c r="D471">
        <v>20.91497989401331</v>
      </c>
    </row>
    <row r="472" spans="1:4" x14ac:dyDescent="0.2">
      <c r="A472">
        <v>2022</v>
      </c>
      <c r="B472" t="s">
        <v>62</v>
      </c>
      <c r="C472">
        <v>-7.2302469894101051E-2</v>
      </c>
      <c r="D472">
        <v>1.3476975301058991</v>
      </c>
    </row>
    <row r="473" spans="1:4" x14ac:dyDescent="0.2">
      <c r="A473">
        <v>2023</v>
      </c>
      <c r="B473" t="s">
        <v>62</v>
      </c>
      <c r="C473">
        <v>-5.7147865230200701</v>
      </c>
      <c r="D473">
        <v>-0.76478652302006989</v>
      </c>
    </row>
    <row r="474" spans="1:4" x14ac:dyDescent="0.2">
      <c r="A474">
        <v>2016</v>
      </c>
      <c r="B474" t="s">
        <v>63</v>
      </c>
      <c r="C474">
        <v>26.940805877133869</v>
      </c>
      <c r="D474">
        <v>27.140805877133872</v>
      </c>
    </row>
    <row r="475" spans="1:4" x14ac:dyDescent="0.2">
      <c r="A475">
        <v>2017</v>
      </c>
      <c r="B475" t="s">
        <v>63</v>
      </c>
      <c r="C475">
        <v>16.529884200056141</v>
      </c>
      <c r="D475">
        <v>17.329884200056139</v>
      </c>
    </row>
    <row r="476" spans="1:4" x14ac:dyDescent="0.2">
      <c r="A476">
        <v>2018</v>
      </c>
      <c r="B476" t="s">
        <v>63</v>
      </c>
      <c r="C476">
        <v>-24.56051644047799</v>
      </c>
      <c r="D476">
        <v>-22.750516440477991</v>
      </c>
    </row>
    <row r="477" spans="1:4" x14ac:dyDescent="0.2">
      <c r="A477">
        <v>2019</v>
      </c>
      <c r="B477" t="s">
        <v>63</v>
      </c>
      <c r="C477">
        <v>4.9832540876193274</v>
      </c>
      <c r="D477">
        <v>7.123254087619328</v>
      </c>
    </row>
    <row r="478" spans="1:4" x14ac:dyDescent="0.2">
      <c r="A478">
        <v>2020</v>
      </c>
      <c r="B478" t="s">
        <v>63</v>
      </c>
      <c r="C478">
        <v>-21.341084923847259</v>
      </c>
      <c r="D478">
        <v>-20.901084923847261</v>
      </c>
    </row>
    <row r="479" spans="1:4" x14ac:dyDescent="0.2">
      <c r="A479">
        <v>2021</v>
      </c>
      <c r="B479" t="s">
        <v>63</v>
      </c>
      <c r="C479">
        <v>24.765259444639881</v>
      </c>
      <c r="D479">
        <v>24.80525944463988</v>
      </c>
    </row>
    <row r="480" spans="1:4" x14ac:dyDescent="0.2">
      <c r="A480">
        <v>2022</v>
      </c>
      <c r="B480" t="s">
        <v>63</v>
      </c>
      <c r="C480">
        <v>4.9420727995928289</v>
      </c>
      <c r="D480">
        <v>6.3620727995928288</v>
      </c>
    </row>
    <row r="481" spans="1:4" x14ac:dyDescent="0.2">
      <c r="A481">
        <v>2023</v>
      </c>
      <c r="B481" t="s">
        <v>63</v>
      </c>
      <c r="C481">
        <v>1.105828970985741</v>
      </c>
      <c r="D481">
        <v>6.0558289709857407</v>
      </c>
    </row>
    <row r="482" spans="1:4" x14ac:dyDescent="0.2">
      <c r="A482">
        <v>2016</v>
      </c>
      <c r="B482" t="s">
        <v>64</v>
      </c>
      <c r="C482">
        <v>29.806000231386552</v>
      </c>
      <c r="D482">
        <v>30.006000231386551</v>
      </c>
    </row>
    <row r="483" spans="1:4" x14ac:dyDescent="0.2">
      <c r="A483">
        <v>2017</v>
      </c>
      <c r="B483" t="s">
        <v>64</v>
      </c>
      <c r="C483">
        <v>15.74475814162547</v>
      </c>
      <c r="D483">
        <v>16.544758141625469</v>
      </c>
    </row>
    <row r="484" spans="1:4" x14ac:dyDescent="0.2">
      <c r="A484">
        <v>2018</v>
      </c>
      <c r="B484" t="s">
        <v>64</v>
      </c>
      <c r="C484">
        <v>-26.269573978463288</v>
      </c>
      <c r="D484">
        <v>-24.45957397846329</v>
      </c>
    </row>
    <row r="485" spans="1:4" x14ac:dyDescent="0.2">
      <c r="A485">
        <v>2019</v>
      </c>
      <c r="B485" t="s">
        <v>64</v>
      </c>
      <c r="C485">
        <v>3.0986613274482941</v>
      </c>
      <c r="D485">
        <v>5.2386613274482947</v>
      </c>
    </row>
    <row r="486" spans="1:4" x14ac:dyDescent="0.2">
      <c r="A486">
        <v>2020</v>
      </c>
      <c r="B486" t="s">
        <v>64</v>
      </c>
      <c r="C486">
        <v>-27.403974312824211</v>
      </c>
      <c r="D486">
        <v>-26.96397431282421</v>
      </c>
    </row>
    <row r="487" spans="1:4" x14ac:dyDescent="0.2">
      <c r="A487">
        <v>2021</v>
      </c>
      <c r="B487" t="s">
        <v>64</v>
      </c>
      <c r="C487">
        <v>27.006697369982732</v>
      </c>
      <c r="D487">
        <v>27.046697369982731</v>
      </c>
    </row>
    <row r="488" spans="1:4" x14ac:dyDescent="0.2">
      <c r="A488">
        <v>2022</v>
      </c>
      <c r="B488" t="s">
        <v>64</v>
      </c>
      <c r="C488">
        <v>8.7929493150543472</v>
      </c>
      <c r="D488">
        <v>10.212949315054351</v>
      </c>
    </row>
    <row r="489" spans="1:4" x14ac:dyDescent="0.2">
      <c r="A489">
        <v>2023</v>
      </c>
      <c r="B489" t="s">
        <v>64</v>
      </c>
      <c r="C489">
        <v>-3.9074721052459793E-2</v>
      </c>
      <c r="D489">
        <v>4.9109252789475404</v>
      </c>
    </row>
    <row r="490" spans="1:4" x14ac:dyDescent="0.2">
      <c r="A490">
        <v>2016</v>
      </c>
      <c r="B490" t="s">
        <v>65</v>
      </c>
      <c r="C490">
        <v>31.212589385851331</v>
      </c>
      <c r="D490">
        <v>31.41258938585133</v>
      </c>
    </row>
    <row r="491" spans="1:4" x14ac:dyDescent="0.2">
      <c r="A491">
        <v>2017</v>
      </c>
      <c r="B491" t="s">
        <v>65</v>
      </c>
      <c r="C491">
        <v>20.44310446327593</v>
      </c>
      <c r="D491">
        <v>21.24310446327593</v>
      </c>
    </row>
    <row r="492" spans="1:4" x14ac:dyDescent="0.2">
      <c r="A492">
        <v>2018</v>
      </c>
      <c r="B492" t="s">
        <v>65</v>
      </c>
      <c r="C492">
        <v>-28.602573654501089</v>
      </c>
      <c r="D492">
        <v>-26.792573654501091</v>
      </c>
    </row>
    <row r="493" spans="1:4" x14ac:dyDescent="0.2">
      <c r="A493">
        <v>2019</v>
      </c>
      <c r="B493" t="s">
        <v>65</v>
      </c>
      <c r="C493">
        <v>7.6682415361926388</v>
      </c>
      <c r="D493">
        <v>9.8082415361926394</v>
      </c>
    </row>
    <row r="494" spans="1:4" x14ac:dyDescent="0.2">
      <c r="A494">
        <v>2020</v>
      </c>
      <c r="B494" t="s">
        <v>65</v>
      </c>
      <c r="C494">
        <v>-23.393420477837381</v>
      </c>
      <c r="D494">
        <v>-22.95342047783738</v>
      </c>
    </row>
    <row r="495" spans="1:4" x14ac:dyDescent="0.2">
      <c r="A495">
        <v>2021</v>
      </c>
      <c r="B495" t="s">
        <v>65</v>
      </c>
      <c r="C495">
        <v>30.07272002885016</v>
      </c>
      <c r="D495">
        <v>30.112720028850159</v>
      </c>
    </row>
    <row r="496" spans="1:4" x14ac:dyDescent="0.2">
      <c r="A496">
        <v>2022</v>
      </c>
      <c r="B496" t="s">
        <v>65</v>
      </c>
      <c r="C496">
        <v>4.5279286511690344</v>
      </c>
      <c r="D496">
        <v>5.9479286511690344</v>
      </c>
    </row>
    <row r="497" spans="1:4" x14ac:dyDescent="0.2">
      <c r="A497">
        <v>2023</v>
      </c>
      <c r="B497" t="s">
        <v>65</v>
      </c>
      <c r="C497">
        <v>2.928957209327915</v>
      </c>
      <c r="D497">
        <v>7.8789572093279157</v>
      </c>
    </row>
    <row r="498" spans="1:4" x14ac:dyDescent="0.2">
      <c r="A498">
        <v>2016</v>
      </c>
      <c r="B498" t="s">
        <v>66</v>
      </c>
      <c r="C498">
        <v>31.546056353326271</v>
      </c>
      <c r="D498">
        <v>31.746056353326271</v>
      </c>
    </row>
    <row r="499" spans="1:4" x14ac:dyDescent="0.2">
      <c r="A499">
        <v>2017</v>
      </c>
      <c r="B499" t="s">
        <v>66</v>
      </c>
      <c r="C499">
        <v>22.139548146386119</v>
      </c>
      <c r="D499">
        <v>22.939548146386119</v>
      </c>
    </row>
    <row r="500" spans="1:4" x14ac:dyDescent="0.2">
      <c r="A500">
        <v>2018</v>
      </c>
      <c r="B500" t="s">
        <v>66</v>
      </c>
      <c r="C500">
        <v>-30.408710513385969</v>
      </c>
      <c r="D500">
        <v>-28.598710513385971</v>
      </c>
    </row>
    <row r="501" spans="1:4" x14ac:dyDescent="0.2">
      <c r="A501">
        <v>2019</v>
      </c>
      <c r="B501" t="s">
        <v>66</v>
      </c>
      <c r="C501">
        <v>7.0588002926349773</v>
      </c>
      <c r="D501">
        <v>9.1988002926349779</v>
      </c>
    </row>
    <row r="502" spans="1:4" x14ac:dyDescent="0.2">
      <c r="A502">
        <v>2020</v>
      </c>
      <c r="B502" t="s">
        <v>66</v>
      </c>
      <c r="C502">
        <v>-19.569994331401549</v>
      </c>
      <c r="D502">
        <v>-19.129994331401551</v>
      </c>
    </row>
    <row r="503" spans="1:4" x14ac:dyDescent="0.2">
      <c r="A503">
        <v>2021</v>
      </c>
      <c r="B503" t="s">
        <v>66</v>
      </c>
      <c r="C503">
        <v>26.91753594750983</v>
      </c>
      <c r="D503">
        <v>26.957535947509829</v>
      </c>
    </row>
    <row r="504" spans="1:4" x14ac:dyDescent="0.2">
      <c r="A504">
        <v>2022</v>
      </c>
      <c r="B504" t="s">
        <v>66</v>
      </c>
      <c r="C504">
        <v>1.101076009323986</v>
      </c>
      <c r="D504">
        <v>2.5210760093239859</v>
      </c>
    </row>
    <row r="505" spans="1:4" x14ac:dyDescent="0.2">
      <c r="A505">
        <v>2023</v>
      </c>
      <c r="B505" t="s">
        <v>66</v>
      </c>
      <c r="C505">
        <v>0.53824619320922462</v>
      </c>
      <c r="D505">
        <v>5.4882461932092248</v>
      </c>
    </row>
    <row r="506" spans="1:4" x14ac:dyDescent="0.2">
      <c r="A506">
        <v>2016</v>
      </c>
      <c r="B506" t="s">
        <v>67</v>
      </c>
      <c r="C506">
        <v>25.965853045000891</v>
      </c>
      <c r="D506">
        <v>26.16585304500089</v>
      </c>
    </row>
    <row r="507" spans="1:4" x14ac:dyDescent="0.2">
      <c r="A507">
        <v>2017</v>
      </c>
      <c r="B507" t="s">
        <v>67</v>
      </c>
      <c r="C507">
        <v>15.12181095305635</v>
      </c>
      <c r="D507">
        <v>15.921810953056349</v>
      </c>
    </row>
    <row r="508" spans="1:4" x14ac:dyDescent="0.2">
      <c r="A508">
        <v>2018</v>
      </c>
      <c r="B508" t="s">
        <v>67</v>
      </c>
      <c r="C508">
        <v>-24.050107417749651</v>
      </c>
      <c r="D508">
        <v>-22.240107417749659</v>
      </c>
    </row>
    <row r="509" spans="1:4" x14ac:dyDescent="0.2">
      <c r="A509">
        <v>2019</v>
      </c>
      <c r="B509" t="s">
        <v>67</v>
      </c>
      <c r="C509">
        <v>2.6042838066387031</v>
      </c>
      <c r="D509">
        <v>4.7442838066387036</v>
      </c>
    </row>
    <row r="510" spans="1:4" x14ac:dyDescent="0.2">
      <c r="A510">
        <v>2020</v>
      </c>
      <c r="B510" t="s">
        <v>67</v>
      </c>
      <c r="C510">
        <v>-20.50130011388595</v>
      </c>
      <c r="D510">
        <v>-20.061300113885949</v>
      </c>
    </row>
    <row r="511" spans="1:4" x14ac:dyDescent="0.2">
      <c r="A511">
        <v>2021</v>
      </c>
      <c r="B511" t="s">
        <v>67</v>
      </c>
      <c r="C511">
        <v>21.215641229850721</v>
      </c>
      <c r="D511">
        <v>21.25564122985072</v>
      </c>
    </row>
    <row r="512" spans="1:4" x14ac:dyDescent="0.2">
      <c r="A512">
        <v>2022</v>
      </c>
      <c r="B512" t="s">
        <v>67</v>
      </c>
      <c r="C512">
        <v>4.7693321645606268</v>
      </c>
      <c r="D512">
        <v>6.1893321645606267</v>
      </c>
    </row>
    <row r="513" spans="1:4" x14ac:dyDescent="0.2">
      <c r="A513">
        <v>2023</v>
      </c>
      <c r="B513" t="s">
        <v>67</v>
      </c>
      <c r="C513">
        <v>-1.490143971330069</v>
      </c>
      <c r="D513">
        <v>3.4598560286699311</v>
      </c>
    </row>
    <row r="514" spans="1:4" x14ac:dyDescent="0.2">
      <c r="A514">
        <v>2016</v>
      </c>
      <c r="B514" t="s">
        <v>68</v>
      </c>
      <c r="C514">
        <v>34.812105908384048</v>
      </c>
      <c r="D514">
        <v>35.012105908384058</v>
      </c>
    </row>
    <row r="515" spans="1:4" x14ac:dyDescent="0.2">
      <c r="A515">
        <v>2017</v>
      </c>
      <c r="B515" t="s">
        <v>68</v>
      </c>
      <c r="C515">
        <v>25.655501016997579</v>
      </c>
      <c r="D515">
        <v>26.45550101699758</v>
      </c>
    </row>
    <row r="516" spans="1:4" x14ac:dyDescent="0.2">
      <c r="A516">
        <v>2018</v>
      </c>
      <c r="B516" t="s">
        <v>68</v>
      </c>
      <c r="C516">
        <v>-36.913522409693883</v>
      </c>
      <c r="D516">
        <v>-35.10352240969388</v>
      </c>
    </row>
    <row r="517" spans="1:4" x14ac:dyDescent="0.2">
      <c r="A517">
        <v>2019</v>
      </c>
      <c r="B517" t="s">
        <v>68</v>
      </c>
      <c r="C517">
        <v>2.678720829374369</v>
      </c>
      <c r="D517">
        <v>4.8187208293743691</v>
      </c>
    </row>
    <row r="518" spans="1:4" x14ac:dyDescent="0.2">
      <c r="A518">
        <v>2020</v>
      </c>
      <c r="B518" t="s">
        <v>68</v>
      </c>
      <c r="C518">
        <v>-14.174553541927439</v>
      </c>
      <c r="D518">
        <v>-13.73455354192745</v>
      </c>
    </row>
    <row r="519" spans="1:4" x14ac:dyDescent="0.2">
      <c r="A519">
        <v>2021</v>
      </c>
      <c r="B519" t="s">
        <v>68</v>
      </c>
      <c r="C519">
        <v>18.799557802416739</v>
      </c>
      <c r="D519">
        <v>18.839557802416738</v>
      </c>
    </row>
    <row r="520" spans="1:4" x14ac:dyDescent="0.2">
      <c r="A520">
        <v>2022</v>
      </c>
      <c r="B520" t="s">
        <v>68</v>
      </c>
      <c r="C520">
        <v>-5.0046022263711372</v>
      </c>
      <c r="D520">
        <v>-3.5846022263711368</v>
      </c>
    </row>
    <row r="521" spans="1:4" x14ac:dyDescent="0.2">
      <c r="A521">
        <v>2023</v>
      </c>
      <c r="B521" t="s">
        <v>68</v>
      </c>
      <c r="C521">
        <v>-8.2488097496819002</v>
      </c>
      <c r="D521">
        <v>-3.2988097496819</v>
      </c>
    </row>
    <row r="522" spans="1:4" x14ac:dyDescent="0.2">
      <c r="A522">
        <v>2016</v>
      </c>
      <c r="B522" t="s">
        <v>69</v>
      </c>
      <c r="C522">
        <v>28.156450588406411</v>
      </c>
      <c r="D522">
        <v>28.35645058840641</v>
      </c>
    </row>
    <row r="523" spans="1:4" x14ac:dyDescent="0.2">
      <c r="A523">
        <v>2017</v>
      </c>
      <c r="B523" t="s">
        <v>69</v>
      </c>
      <c r="C523">
        <v>17.551092160840181</v>
      </c>
      <c r="D523">
        <v>18.351092160840182</v>
      </c>
    </row>
    <row r="524" spans="1:4" x14ac:dyDescent="0.2">
      <c r="A524">
        <v>2018</v>
      </c>
      <c r="B524" t="s">
        <v>69</v>
      </c>
      <c r="C524">
        <v>-25.803597449832711</v>
      </c>
      <c r="D524">
        <v>-23.993597449832709</v>
      </c>
    </row>
    <row r="525" spans="1:4" x14ac:dyDescent="0.2">
      <c r="A525">
        <v>2019</v>
      </c>
      <c r="B525" t="s">
        <v>69</v>
      </c>
      <c r="C525">
        <v>5.3899316854064789</v>
      </c>
      <c r="D525">
        <v>7.5299316854064804</v>
      </c>
    </row>
    <row r="526" spans="1:4" x14ac:dyDescent="0.2">
      <c r="A526">
        <v>2020</v>
      </c>
      <c r="B526" t="s">
        <v>69</v>
      </c>
      <c r="C526">
        <v>-21.822361766538311</v>
      </c>
      <c r="D526">
        <v>-21.38236176653831</v>
      </c>
    </row>
    <row r="527" spans="1:4" x14ac:dyDescent="0.2">
      <c r="A527">
        <v>2021</v>
      </c>
      <c r="B527" t="s">
        <v>69</v>
      </c>
      <c r="C527">
        <v>25.784448435332891</v>
      </c>
      <c r="D527">
        <v>25.82444843533289</v>
      </c>
    </row>
    <row r="528" spans="1:4" x14ac:dyDescent="0.2">
      <c r="A528">
        <v>2022</v>
      </c>
      <c r="B528" t="s">
        <v>69</v>
      </c>
      <c r="C528">
        <v>4.7464378451017586</v>
      </c>
      <c r="D528">
        <v>6.1664378451017594</v>
      </c>
    </row>
    <row r="529" spans="1:4" x14ac:dyDescent="0.2">
      <c r="A529">
        <v>2023</v>
      </c>
      <c r="B529" t="s">
        <v>69</v>
      </c>
      <c r="C529">
        <v>1.1724964304371901</v>
      </c>
      <c r="D529">
        <v>6.1224964304371898</v>
      </c>
    </row>
    <row r="530" spans="1:4" x14ac:dyDescent="0.2">
      <c r="A530">
        <v>2016</v>
      </c>
      <c r="B530" t="s">
        <v>70</v>
      </c>
      <c r="C530">
        <v>17.57256959850179</v>
      </c>
      <c r="D530">
        <v>17.772569598501789</v>
      </c>
    </row>
    <row r="531" spans="1:4" x14ac:dyDescent="0.2">
      <c r="A531">
        <v>2017</v>
      </c>
      <c r="B531" t="s">
        <v>70</v>
      </c>
      <c r="C531">
        <v>12.408076127827711</v>
      </c>
      <c r="D531">
        <v>13.208076127827709</v>
      </c>
    </row>
    <row r="532" spans="1:4" x14ac:dyDescent="0.2">
      <c r="A532">
        <v>2018</v>
      </c>
      <c r="B532" t="s">
        <v>70</v>
      </c>
      <c r="C532">
        <v>-18.277186880557679</v>
      </c>
      <c r="D532">
        <v>-16.46718688055768</v>
      </c>
    </row>
    <row r="533" spans="1:4" x14ac:dyDescent="0.2">
      <c r="A533">
        <v>2019</v>
      </c>
      <c r="B533" t="s">
        <v>70</v>
      </c>
      <c r="C533">
        <v>1.1883069191211799</v>
      </c>
      <c r="D533">
        <v>3.32830691912118</v>
      </c>
    </row>
    <row r="534" spans="1:4" x14ac:dyDescent="0.2">
      <c r="A534">
        <v>2020</v>
      </c>
      <c r="B534" t="s">
        <v>70</v>
      </c>
      <c r="C534">
        <v>-8.2773364924692032</v>
      </c>
      <c r="D534">
        <v>-7.8373364924692028</v>
      </c>
    </row>
    <row r="535" spans="1:4" x14ac:dyDescent="0.2">
      <c r="A535">
        <v>2021</v>
      </c>
      <c r="B535" t="s">
        <v>70</v>
      </c>
      <c r="C535">
        <v>10.02696498525256</v>
      </c>
      <c r="D535">
        <v>10.066964985252559</v>
      </c>
    </row>
    <row r="536" spans="1:4" x14ac:dyDescent="0.2">
      <c r="A536">
        <v>2022</v>
      </c>
      <c r="B536" t="s">
        <v>70</v>
      </c>
      <c r="C536">
        <v>-1.558456012384525</v>
      </c>
      <c r="D536">
        <v>-0.1384560123845251</v>
      </c>
    </row>
    <row r="537" spans="1:4" x14ac:dyDescent="0.2">
      <c r="A537">
        <v>2023</v>
      </c>
      <c r="B537" t="s">
        <v>70</v>
      </c>
      <c r="C537">
        <v>-3.904161868630021</v>
      </c>
      <c r="D537">
        <v>1.0458381313699789</v>
      </c>
    </row>
    <row r="538" spans="1:4" x14ac:dyDescent="0.2">
      <c r="A538">
        <v>2016</v>
      </c>
      <c r="B538" t="s">
        <v>71</v>
      </c>
      <c r="C538">
        <v>36.440892765615423</v>
      </c>
      <c r="D538">
        <v>36.640892765615419</v>
      </c>
    </row>
    <row r="539" spans="1:4" x14ac:dyDescent="0.2">
      <c r="A539">
        <v>2017</v>
      </c>
      <c r="B539" t="s">
        <v>71</v>
      </c>
      <c r="C539">
        <v>22.922313530467619</v>
      </c>
      <c r="D539">
        <v>23.72231353046762</v>
      </c>
    </row>
    <row r="540" spans="1:4" x14ac:dyDescent="0.2">
      <c r="A540">
        <v>2018</v>
      </c>
      <c r="B540" t="s">
        <v>71</v>
      </c>
      <c r="C540">
        <v>-35.095676608740931</v>
      </c>
      <c r="D540">
        <v>-33.285676608740928</v>
      </c>
    </row>
    <row r="541" spans="1:4" x14ac:dyDescent="0.2">
      <c r="A541">
        <v>2019</v>
      </c>
      <c r="B541" t="s">
        <v>71</v>
      </c>
      <c r="C541">
        <v>3.6811142385482358</v>
      </c>
      <c r="D541">
        <v>5.8211142385482368</v>
      </c>
    </row>
    <row r="542" spans="1:4" x14ac:dyDescent="0.2">
      <c r="A542">
        <v>2020</v>
      </c>
      <c r="B542" t="s">
        <v>71</v>
      </c>
      <c r="C542">
        <v>-24.819302756385561</v>
      </c>
      <c r="D542">
        <v>-24.37930275638556</v>
      </c>
    </row>
    <row r="543" spans="1:4" x14ac:dyDescent="0.2">
      <c r="A543">
        <v>2021</v>
      </c>
      <c r="B543" t="s">
        <v>71</v>
      </c>
      <c r="C543">
        <v>27.22831799444678</v>
      </c>
      <c r="D543">
        <v>27.268317994446779</v>
      </c>
    </row>
    <row r="544" spans="1:4" x14ac:dyDescent="0.2">
      <c r="A544">
        <v>2022</v>
      </c>
      <c r="B544" t="s">
        <v>71</v>
      </c>
      <c r="C544">
        <v>3.3009014772627618</v>
      </c>
      <c r="D544">
        <v>4.7209014772627622</v>
      </c>
    </row>
    <row r="545" spans="1:4" x14ac:dyDescent="0.2">
      <c r="A545">
        <v>2023</v>
      </c>
      <c r="B545" t="s">
        <v>71</v>
      </c>
      <c r="C545">
        <v>-3.6396352390306941</v>
      </c>
      <c r="D545">
        <v>1.3103647609693061</v>
      </c>
    </row>
    <row r="546" spans="1:4" x14ac:dyDescent="0.2">
      <c r="A546">
        <v>2016</v>
      </c>
      <c r="B546" t="s">
        <v>72</v>
      </c>
      <c r="C546">
        <v>31.324893523482839</v>
      </c>
      <c r="D546">
        <v>31.524893523482831</v>
      </c>
    </row>
    <row r="547" spans="1:4" x14ac:dyDescent="0.2">
      <c r="A547">
        <v>2017</v>
      </c>
      <c r="B547" t="s">
        <v>72</v>
      </c>
      <c r="C547">
        <v>40.498661367286417</v>
      </c>
      <c r="D547">
        <v>41.298661367286407</v>
      </c>
    </row>
    <row r="548" spans="1:4" x14ac:dyDescent="0.2">
      <c r="A548">
        <v>2018</v>
      </c>
      <c r="B548" t="s">
        <v>72</v>
      </c>
      <c r="C548">
        <v>-34.578861955519578</v>
      </c>
      <c r="D548">
        <v>-32.768861955519583</v>
      </c>
    </row>
    <row r="549" spans="1:4" x14ac:dyDescent="0.2">
      <c r="A549">
        <v>2019</v>
      </c>
      <c r="B549" t="s">
        <v>72</v>
      </c>
      <c r="C549">
        <v>29.290632159520829</v>
      </c>
      <c r="D549">
        <v>31.43063215952083</v>
      </c>
    </row>
    <row r="550" spans="1:4" x14ac:dyDescent="0.2">
      <c r="A550">
        <v>2020</v>
      </c>
      <c r="B550" t="s">
        <v>72</v>
      </c>
      <c r="C550">
        <v>3.9872610891839808</v>
      </c>
      <c r="D550">
        <v>4.4272610891839816</v>
      </c>
    </row>
    <row r="551" spans="1:4" x14ac:dyDescent="0.2">
      <c r="A551">
        <v>2021</v>
      </c>
      <c r="B551" t="s">
        <v>72</v>
      </c>
      <c r="C551">
        <v>37.902381853800243</v>
      </c>
      <c r="D551">
        <v>37.942381853800242</v>
      </c>
    </row>
    <row r="552" spans="1:4" x14ac:dyDescent="0.2">
      <c r="A552">
        <v>2022</v>
      </c>
      <c r="B552" t="s">
        <v>72</v>
      </c>
      <c r="C552">
        <v>-19.6521385706675</v>
      </c>
      <c r="D552">
        <v>-18.232138570667491</v>
      </c>
    </row>
    <row r="553" spans="1:4" x14ac:dyDescent="0.2">
      <c r="A553">
        <v>2023</v>
      </c>
      <c r="B553" t="s">
        <v>72</v>
      </c>
      <c r="C553">
        <v>16.810733536250041</v>
      </c>
      <c r="D553">
        <v>21.76073353625004</v>
      </c>
    </row>
    <row r="554" spans="1:4" x14ac:dyDescent="0.2">
      <c r="A554">
        <v>2016</v>
      </c>
      <c r="B554" t="s">
        <v>73</v>
      </c>
      <c r="C554">
        <v>16.375915402027569</v>
      </c>
      <c r="D554">
        <v>16.575915402027569</v>
      </c>
    </row>
    <row r="555" spans="1:4" x14ac:dyDescent="0.2">
      <c r="A555">
        <v>2017</v>
      </c>
      <c r="B555" t="s">
        <v>73</v>
      </c>
      <c r="C555">
        <v>14.055943287527541</v>
      </c>
      <c r="D555">
        <v>14.855943287527539</v>
      </c>
    </row>
    <row r="556" spans="1:4" x14ac:dyDescent="0.2">
      <c r="A556">
        <v>2018</v>
      </c>
      <c r="B556" t="s">
        <v>73</v>
      </c>
      <c r="C556">
        <v>-17.5425482185601</v>
      </c>
      <c r="D556">
        <v>-15.732548218560099</v>
      </c>
    </row>
    <row r="557" spans="1:4" x14ac:dyDescent="0.2">
      <c r="A557">
        <v>2019</v>
      </c>
      <c r="B557" t="s">
        <v>73</v>
      </c>
      <c r="C557">
        <v>4.2795638699222573</v>
      </c>
      <c r="D557">
        <v>6.419563869922257</v>
      </c>
    </row>
    <row r="558" spans="1:4" x14ac:dyDescent="0.2">
      <c r="A558">
        <v>2020</v>
      </c>
      <c r="B558" t="s">
        <v>73</v>
      </c>
      <c r="C558">
        <v>-4.713892946882261</v>
      </c>
      <c r="D558">
        <v>-4.2738929468822606</v>
      </c>
    </row>
    <row r="559" spans="1:4" x14ac:dyDescent="0.2">
      <c r="A559">
        <v>2021</v>
      </c>
      <c r="B559" t="s">
        <v>73</v>
      </c>
      <c r="C559">
        <v>11.15304223668765</v>
      </c>
      <c r="D559">
        <v>11.193042236687649</v>
      </c>
    </row>
    <row r="560" spans="1:4" x14ac:dyDescent="0.2">
      <c r="A560">
        <v>2022</v>
      </c>
      <c r="B560" t="s">
        <v>73</v>
      </c>
      <c r="C560">
        <v>-4.1187960579675522</v>
      </c>
      <c r="D560">
        <v>-2.6987960579675518</v>
      </c>
    </row>
    <row r="561" spans="1:4" x14ac:dyDescent="0.2">
      <c r="A561">
        <v>2023</v>
      </c>
      <c r="B561" t="s">
        <v>73</v>
      </c>
      <c r="C561">
        <v>-1.1874585248146261</v>
      </c>
      <c r="D561">
        <v>3.7625414751853739</v>
      </c>
    </row>
    <row r="562" spans="1:4" x14ac:dyDescent="0.2">
      <c r="A562">
        <v>2016</v>
      </c>
      <c r="B562" t="s">
        <v>74</v>
      </c>
      <c r="C562">
        <v>22.439620367731909</v>
      </c>
      <c r="D562">
        <v>22.639620367731911</v>
      </c>
    </row>
    <row r="563" spans="1:4" x14ac:dyDescent="0.2">
      <c r="A563">
        <v>2017</v>
      </c>
      <c r="B563" t="s">
        <v>74</v>
      </c>
      <c r="C563">
        <v>22.950741462324689</v>
      </c>
      <c r="D563">
        <v>23.75074146232469</v>
      </c>
    </row>
    <row r="564" spans="1:4" x14ac:dyDescent="0.2">
      <c r="A564">
        <v>2018</v>
      </c>
      <c r="B564" t="s">
        <v>74</v>
      </c>
      <c r="C564">
        <v>-25.2340447518242</v>
      </c>
      <c r="D564">
        <v>-23.424044751824201</v>
      </c>
    </row>
    <row r="565" spans="1:4" x14ac:dyDescent="0.2">
      <c r="A565">
        <v>2019</v>
      </c>
      <c r="B565" t="s">
        <v>74</v>
      </c>
      <c r="C565">
        <v>9.613562527053503</v>
      </c>
      <c r="D565">
        <v>11.7535625270535</v>
      </c>
    </row>
    <row r="566" spans="1:4" x14ac:dyDescent="0.2">
      <c r="A566">
        <v>2020</v>
      </c>
      <c r="B566" t="s">
        <v>74</v>
      </c>
      <c r="C566">
        <v>-1.1744602938659801</v>
      </c>
      <c r="D566">
        <v>-0.73446029386598033</v>
      </c>
    </row>
    <row r="567" spans="1:4" x14ac:dyDescent="0.2">
      <c r="A567">
        <v>2021</v>
      </c>
      <c r="B567" t="s">
        <v>74</v>
      </c>
      <c r="C567">
        <v>16.2867456293529</v>
      </c>
      <c r="D567">
        <v>16.326745629352899</v>
      </c>
    </row>
    <row r="568" spans="1:4" x14ac:dyDescent="0.2">
      <c r="A568">
        <v>2022</v>
      </c>
      <c r="B568" t="s">
        <v>74</v>
      </c>
      <c r="C568">
        <v>-10.28805601816862</v>
      </c>
      <c r="D568">
        <v>-8.868056018168625</v>
      </c>
    </row>
    <row r="569" spans="1:4" x14ac:dyDescent="0.2">
      <c r="A569">
        <v>2023</v>
      </c>
      <c r="B569" t="s">
        <v>74</v>
      </c>
      <c r="C569">
        <v>0.57499253573480047</v>
      </c>
      <c r="D569">
        <v>5.5249925357348006</v>
      </c>
    </row>
    <row r="570" spans="1:4" x14ac:dyDescent="0.2">
      <c r="A570">
        <v>2016</v>
      </c>
      <c r="B570" t="s">
        <v>75</v>
      </c>
      <c r="C570">
        <v>27.050409700631981</v>
      </c>
      <c r="D570">
        <v>27.25040970063198</v>
      </c>
    </row>
    <row r="571" spans="1:4" x14ac:dyDescent="0.2">
      <c r="A571">
        <v>2017</v>
      </c>
      <c r="B571" t="s">
        <v>75</v>
      </c>
      <c r="C571">
        <v>17.78851309434296</v>
      </c>
      <c r="D571">
        <v>18.588513094342961</v>
      </c>
    </row>
    <row r="572" spans="1:4" x14ac:dyDescent="0.2">
      <c r="A572">
        <v>2018</v>
      </c>
      <c r="B572" t="s">
        <v>75</v>
      </c>
      <c r="C572">
        <v>-25.154727510614219</v>
      </c>
      <c r="D572">
        <v>-23.34472751061422</v>
      </c>
    </row>
    <row r="573" spans="1:4" x14ac:dyDescent="0.2">
      <c r="A573">
        <v>2019</v>
      </c>
      <c r="B573" t="s">
        <v>75</v>
      </c>
      <c r="C573">
        <v>5.9817066841838642</v>
      </c>
      <c r="D573">
        <v>8.1217066841838648</v>
      </c>
    </row>
    <row r="574" spans="1:4" x14ac:dyDescent="0.2">
      <c r="A574">
        <v>2020</v>
      </c>
      <c r="B574" t="s">
        <v>75</v>
      </c>
      <c r="C574">
        <v>-19.514388891271661</v>
      </c>
      <c r="D574">
        <v>-19.07438889127166</v>
      </c>
    </row>
    <row r="575" spans="1:4" x14ac:dyDescent="0.2">
      <c r="A575">
        <v>2021</v>
      </c>
      <c r="B575" t="s">
        <v>75</v>
      </c>
      <c r="C575">
        <v>24.77927543028072</v>
      </c>
      <c r="D575">
        <v>24.819275430280719</v>
      </c>
    </row>
    <row r="576" spans="1:4" x14ac:dyDescent="0.2">
      <c r="A576">
        <v>2022</v>
      </c>
      <c r="B576" t="s">
        <v>75</v>
      </c>
      <c r="C576">
        <v>3.2917056180545861</v>
      </c>
      <c r="D576">
        <v>4.7117056180545864</v>
      </c>
    </row>
    <row r="577" spans="1:4" x14ac:dyDescent="0.2">
      <c r="A577">
        <v>2023</v>
      </c>
      <c r="B577" t="s">
        <v>75</v>
      </c>
      <c r="C577">
        <v>1.4713015374199681</v>
      </c>
      <c r="D577">
        <v>6.4213015374199678</v>
      </c>
    </row>
    <row r="578" spans="1:4" x14ac:dyDescent="0.2">
      <c r="A578">
        <v>2016</v>
      </c>
      <c r="B578" t="s">
        <v>76</v>
      </c>
      <c r="C578">
        <v>25.968689029124</v>
      </c>
      <c r="D578">
        <v>26.168689029124</v>
      </c>
    </row>
    <row r="579" spans="1:4" x14ac:dyDescent="0.2">
      <c r="A579">
        <v>2017</v>
      </c>
      <c r="B579" t="s">
        <v>76</v>
      </c>
      <c r="C579">
        <v>20.518860736299189</v>
      </c>
      <c r="D579">
        <v>21.31886073629919</v>
      </c>
    </row>
    <row r="580" spans="1:4" x14ac:dyDescent="0.2">
      <c r="A580">
        <v>2018</v>
      </c>
      <c r="B580" t="s">
        <v>76</v>
      </c>
      <c r="C580">
        <v>-26.162606754204631</v>
      </c>
      <c r="D580">
        <v>-24.352606754204629</v>
      </c>
    </row>
    <row r="581" spans="1:4" x14ac:dyDescent="0.2">
      <c r="A581">
        <v>2019</v>
      </c>
      <c r="B581" t="s">
        <v>76</v>
      </c>
      <c r="C581">
        <v>7.3105649227347733</v>
      </c>
      <c r="D581">
        <v>9.4505649227347739</v>
      </c>
    </row>
    <row r="582" spans="1:4" x14ac:dyDescent="0.2">
      <c r="A582">
        <v>2020</v>
      </c>
      <c r="B582" t="s">
        <v>76</v>
      </c>
      <c r="C582">
        <v>-12.084132606328181</v>
      </c>
      <c r="D582">
        <v>-11.64413260632818</v>
      </c>
    </row>
    <row r="583" spans="1:4" x14ac:dyDescent="0.2">
      <c r="A583">
        <v>2021</v>
      </c>
      <c r="B583" t="s">
        <v>76</v>
      </c>
      <c r="C583">
        <v>21.313478710775779</v>
      </c>
      <c r="D583">
        <v>21.353478710775779</v>
      </c>
    </row>
    <row r="584" spans="1:4" x14ac:dyDescent="0.2">
      <c r="A584">
        <v>2022</v>
      </c>
      <c r="B584" t="s">
        <v>76</v>
      </c>
      <c r="C584">
        <v>-2.59186880402779</v>
      </c>
      <c r="D584">
        <v>-1.17186880402779</v>
      </c>
    </row>
    <row r="585" spans="1:4" x14ac:dyDescent="0.2">
      <c r="A585">
        <v>2023</v>
      </c>
      <c r="B585" t="s">
        <v>76</v>
      </c>
      <c r="C585">
        <v>0.56042276798308333</v>
      </c>
      <c r="D585">
        <v>5.5104227679830844</v>
      </c>
    </row>
    <row r="586" spans="1:4" x14ac:dyDescent="0.2">
      <c r="A586">
        <v>2016</v>
      </c>
      <c r="B586" t="s">
        <v>77</v>
      </c>
      <c r="C586">
        <v>29.19061039393554</v>
      </c>
      <c r="D586">
        <v>29.390610393935539</v>
      </c>
    </row>
    <row r="587" spans="1:4" x14ac:dyDescent="0.2">
      <c r="A587">
        <v>2017</v>
      </c>
      <c r="B587" t="s">
        <v>77</v>
      </c>
      <c r="C587">
        <v>19.77975298328429</v>
      </c>
      <c r="D587">
        <v>20.57975298328429</v>
      </c>
    </row>
    <row r="588" spans="1:4" x14ac:dyDescent="0.2">
      <c r="A588">
        <v>2018</v>
      </c>
      <c r="B588" t="s">
        <v>77</v>
      </c>
      <c r="C588">
        <v>-26.56694683342786</v>
      </c>
      <c r="D588">
        <v>-24.756946833427861</v>
      </c>
    </row>
    <row r="589" spans="1:4" x14ac:dyDescent="0.2">
      <c r="A589">
        <v>2019</v>
      </c>
      <c r="B589" t="s">
        <v>77</v>
      </c>
      <c r="C589">
        <v>8.6951565059736602</v>
      </c>
      <c r="D589">
        <v>10.835156505973661</v>
      </c>
    </row>
    <row r="590" spans="1:4" x14ac:dyDescent="0.2">
      <c r="A590">
        <v>2020</v>
      </c>
      <c r="B590" t="s">
        <v>77</v>
      </c>
      <c r="C590">
        <v>-21.691533281725039</v>
      </c>
      <c r="D590">
        <v>-21.251533281725042</v>
      </c>
    </row>
    <row r="591" spans="1:4" x14ac:dyDescent="0.2">
      <c r="A591">
        <v>2021</v>
      </c>
      <c r="B591" t="s">
        <v>77</v>
      </c>
      <c r="C591">
        <v>29.811352009344571</v>
      </c>
      <c r="D591">
        <v>29.85135200934457</v>
      </c>
    </row>
    <row r="592" spans="1:4" x14ac:dyDescent="0.2">
      <c r="A592">
        <v>2022</v>
      </c>
      <c r="B592" t="s">
        <v>77</v>
      </c>
      <c r="C592">
        <v>4.0302605638283806</v>
      </c>
      <c r="D592">
        <v>5.4502605638283814</v>
      </c>
    </row>
    <row r="593" spans="1:4" x14ac:dyDescent="0.2">
      <c r="A593">
        <v>2023</v>
      </c>
      <c r="B593" t="s">
        <v>77</v>
      </c>
      <c r="C593">
        <v>4.4173807825440239</v>
      </c>
      <c r="D593">
        <v>9.367380782544025</v>
      </c>
    </row>
    <row r="594" spans="1:4" x14ac:dyDescent="0.2">
      <c r="A594">
        <v>2016</v>
      </c>
      <c r="B594" t="s">
        <v>78</v>
      </c>
      <c r="C594">
        <v>29.358792803983789</v>
      </c>
      <c r="D594">
        <v>29.558792803983788</v>
      </c>
    </row>
    <row r="595" spans="1:4" x14ac:dyDescent="0.2">
      <c r="A595">
        <v>2017</v>
      </c>
      <c r="B595" t="s">
        <v>78</v>
      </c>
      <c r="C595">
        <v>22.380645903150221</v>
      </c>
      <c r="D595">
        <v>23.180645903150221</v>
      </c>
    </row>
    <row r="596" spans="1:4" x14ac:dyDescent="0.2">
      <c r="A596">
        <v>2018</v>
      </c>
      <c r="B596" t="s">
        <v>78</v>
      </c>
      <c r="C596">
        <v>-31.212304568353911</v>
      </c>
      <c r="D596">
        <v>-29.402304568353919</v>
      </c>
    </row>
    <row r="597" spans="1:4" x14ac:dyDescent="0.2">
      <c r="A597">
        <v>2019</v>
      </c>
      <c r="B597" t="s">
        <v>78</v>
      </c>
      <c r="C597">
        <v>3.358256856802031</v>
      </c>
      <c r="D597">
        <v>5.4982568568020316</v>
      </c>
    </row>
    <row r="598" spans="1:4" x14ac:dyDescent="0.2">
      <c r="A598">
        <v>2020</v>
      </c>
      <c r="B598" t="s">
        <v>78</v>
      </c>
      <c r="C598">
        <v>-11.194594338935969</v>
      </c>
      <c r="D598">
        <v>-10.75459433893597</v>
      </c>
    </row>
    <row r="599" spans="1:4" x14ac:dyDescent="0.2">
      <c r="A599">
        <v>2021</v>
      </c>
      <c r="B599" t="s">
        <v>78</v>
      </c>
      <c r="C599">
        <v>16.663893103464641</v>
      </c>
      <c r="D599">
        <v>16.70389310346464</v>
      </c>
    </row>
    <row r="600" spans="1:4" x14ac:dyDescent="0.2">
      <c r="A600">
        <v>2022</v>
      </c>
      <c r="B600" t="s">
        <v>78</v>
      </c>
      <c r="C600">
        <v>-4.904375351536622</v>
      </c>
      <c r="D600">
        <v>-3.484375351536622</v>
      </c>
    </row>
    <row r="601" spans="1:4" x14ac:dyDescent="0.2">
      <c r="A601">
        <v>2023</v>
      </c>
      <c r="B601" t="s">
        <v>78</v>
      </c>
      <c r="C601">
        <v>-5.9956377225649167</v>
      </c>
      <c r="D601">
        <v>-1.0456377225649161</v>
      </c>
    </row>
    <row r="602" spans="1:4" x14ac:dyDescent="0.2">
      <c r="A602">
        <v>2016</v>
      </c>
      <c r="B602" t="s">
        <v>79</v>
      </c>
      <c r="C602">
        <v>24.015225013532952</v>
      </c>
      <c r="D602">
        <v>24.215225013532951</v>
      </c>
    </row>
    <row r="603" spans="1:4" x14ac:dyDescent="0.2">
      <c r="A603">
        <v>2017</v>
      </c>
      <c r="B603" t="s">
        <v>79</v>
      </c>
      <c r="C603">
        <v>8.4028165755331905</v>
      </c>
      <c r="D603">
        <v>9.2028165755331912</v>
      </c>
    </row>
    <row r="604" spans="1:4" x14ac:dyDescent="0.2">
      <c r="A604">
        <v>2018</v>
      </c>
      <c r="B604" t="s">
        <v>79</v>
      </c>
      <c r="C604">
        <v>-20.946931786982152</v>
      </c>
      <c r="D604">
        <v>-19.136931786982149</v>
      </c>
    </row>
    <row r="605" spans="1:4" x14ac:dyDescent="0.2">
      <c r="A605">
        <v>2019</v>
      </c>
      <c r="B605" t="s">
        <v>79</v>
      </c>
      <c r="C605">
        <v>-4.3646817769833319</v>
      </c>
      <c r="D605">
        <v>-2.2246817769833318</v>
      </c>
    </row>
    <row r="606" spans="1:4" x14ac:dyDescent="0.2">
      <c r="A606">
        <v>2020</v>
      </c>
      <c r="B606" t="s">
        <v>79</v>
      </c>
      <c r="C606">
        <v>-25.974989326145248</v>
      </c>
      <c r="D606">
        <v>-25.534989326145251</v>
      </c>
    </row>
    <row r="607" spans="1:4" x14ac:dyDescent="0.2">
      <c r="A607">
        <v>2021</v>
      </c>
      <c r="B607" t="s">
        <v>79</v>
      </c>
      <c r="C607">
        <v>16.156289572048919</v>
      </c>
      <c r="D607">
        <v>16.196289572048919</v>
      </c>
    </row>
    <row r="608" spans="1:4" x14ac:dyDescent="0.2">
      <c r="A608">
        <v>2022</v>
      </c>
      <c r="B608" t="s">
        <v>79</v>
      </c>
      <c r="C608">
        <v>10.626805232984321</v>
      </c>
      <c r="D608">
        <v>12.046805232984321</v>
      </c>
    </row>
    <row r="609" spans="1:4" x14ac:dyDescent="0.2">
      <c r="A609">
        <v>2023</v>
      </c>
      <c r="B609" t="s">
        <v>79</v>
      </c>
      <c r="C609">
        <v>-6.3682465323063644</v>
      </c>
      <c r="D609">
        <v>-1.418246532306364</v>
      </c>
    </row>
    <row r="610" spans="1:4" x14ac:dyDescent="0.2">
      <c r="A610">
        <v>2016</v>
      </c>
      <c r="B610" t="s">
        <v>80</v>
      </c>
      <c r="C610">
        <v>20.673033295996131</v>
      </c>
      <c r="D610">
        <v>20.87303329599613</v>
      </c>
    </row>
    <row r="611" spans="1:4" x14ac:dyDescent="0.2">
      <c r="A611">
        <v>2017</v>
      </c>
      <c r="B611" t="s">
        <v>80</v>
      </c>
      <c r="C611">
        <v>11.422235135171441</v>
      </c>
      <c r="D611">
        <v>12.22223513517144</v>
      </c>
    </row>
    <row r="612" spans="1:4" x14ac:dyDescent="0.2">
      <c r="A612">
        <v>2018</v>
      </c>
      <c r="B612" t="s">
        <v>80</v>
      </c>
      <c r="C612">
        <v>-19.02160975344071</v>
      </c>
      <c r="D612">
        <v>-17.211609753440719</v>
      </c>
    </row>
    <row r="613" spans="1:4" x14ac:dyDescent="0.2">
      <c r="A613">
        <v>2019</v>
      </c>
      <c r="B613" t="s">
        <v>80</v>
      </c>
      <c r="C613">
        <v>1.2878696706428201</v>
      </c>
      <c r="D613">
        <v>3.4278696706428202</v>
      </c>
    </row>
    <row r="614" spans="1:4" x14ac:dyDescent="0.2">
      <c r="A614">
        <v>2020</v>
      </c>
      <c r="B614" t="s">
        <v>80</v>
      </c>
      <c r="C614">
        <v>-17.064885791454429</v>
      </c>
      <c r="D614">
        <v>-16.624885791454432</v>
      </c>
    </row>
    <row r="615" spans="1:4" x14ac:dyDescent="0.2">
      <c r="A615">
        <v>2021</v>
      </c>
      <c r="B615" t="s">
        <v>80</v>
      </c>
      <c r="C615">
        <v>16.442911960485119</v>
      </c>
      <c r="D615">
        <v>16.482911960485119</v>
      </c>
    </row>
    <row r="616" spans="1:4" x14ac:dyDescent="0.2">
      <c r="A616">
        <v>2022</v>
      </c>
      <c r="B616" t="s">
        <v>80</v>
      </c>
      <c r="C616">
        <v>4.4571942860001812</v>
      </c>
      <c r="D616">
        <v>5.8771942860001811</v>
      </c>
    </row>
    <row r="617" spans="1:4" x14ac:dyDescent="0.2">
      <c r="A617">
        <v>2023</v>
      </c>
      <c r="B617" t="s">
        <v>80</v>
      </c>
      <c r="C617">
        <v>-1.793463554346419</v>
      </c>
      <c r="D617">
        <v>3.156536445653582</v>
      </c>
    </row>
    <row r="618" spans="1:4" x14ac:dyDescent="0.2">
      <c r="A618">
        <v>2016</v>
      </c>
      <c r="B618" t="s">
        <v>81</v>
      </c>
      <c r="C618">
        <v>31.699897128503611</v>
      </c>
      <c r="D618">
        <v>31.899897128503611</v>
      </c>
    </row>
    <row r="619" spans="1:4" x14ac:dyDescent="0.2">
      <c r="A619">
        <v>2017</v>
      </c>
      <c r="B619" t="s">
        <v>81</v>
      </c>
      <c r="C619">
        <v>21.65027893147467</v>
      </c>
      <c r="D619">
        <v>22.450278931474671</v>
      </c>
    </row>
    <row r="620" spans="1:4" x14ac:dyDescent="0.2">
      <c r="A620">
        <v>2018</v>
      </c>
      <c r="B620" t="s">
        <v>81</v>
      </c>
      <c r="C620">
        <v>-31.22656982428229</v>
      </c>
      <c r="D620">
        <v>-29.416569824282291</v>
      </c>
    </row>
    <row r="621" spans="1:4" x14ac:dyDescent="0.2">
      <c r="A621">
        <v>2019</v>
      </c>
      <c r="B621" t="s">
        <v>81</v>
      </c>
      <c r="C621">
        <v>4.6335169902012616</v>
      </c>
      <c r="D621">
        <v>6.7735169902012622</v>
      </c>
    </row>
    <row r="622" spans="1:4" x14ac:dyDescent="0.2">
      <c r="A622">
        <v>2020</v>
      </c>
      <c r="B622" t="s">
        <v>81</v>
      </c>
      <c r="C622">
        <v>-18.867752988642689</v>
      </c>
      <c r="D622">
        <v>-18.427752988642691</v>
      </c>
    </row>
    <row r="623" spans="1:4" x14ac:dyDescent="0.2">
      <c r="A623">
        <v>2021</v>
      </c>
      <c r="B623" t="s">
        <v>81</v>
      </c>
      <c r="C623">
        <v>23.609448765036738</v>
      </c>
      <c r="D623">
        <v>23.649448765036741</v>
      </c>
    </row>
    <row r="624" spans="1:4" x14ac:dyDescent="0.2">
      <c r="A624">
        <v>2022</v>
      </c>
      <c r="B624" t="s">
        <v>81</v>
      </c>
      <c r="C624">
        <v>0.49356679858248498</v>
      </c>
      <c r="D624">
        <v>1.9135667985824849</v>
      </c>
    </row>
    <row r="625" spans="1:4" x14ac:dyDescent="0.2">
      <c r="A625">
        <v>2023</v>
      </c>
      <c r="B625" t="s">
        <v>81</v>
      </c>
      <c r="C625">
        <v>-2.6070025604076141</v>
      </c>
      <c r="D625">
        <v>2.342997439592386</v>
      </c>
    </row>
    <row r="626" spans="1:4" x14ac:dyDescent="0.2">
      <c r="A626">
        <v>2016</v>
      </c>
      <c r="B626" t="s">
        <v>82</v>
      </c>
      <c r="C626">
        <v>18.454990312437889</v>
      </c>
      <c r="D626">
        <v>18.654990312437889</v>
      </c>
    </row>
    <row r="627" spans="1:4" x14ac:dyDescent="0.2">
      <c r="A627">
        <v>2017</v>
      </c>
      <c r="B627" t="s">
        <v>82</v>
      </c>
      <c r="C627">
        <v>18.715880141230389</v>
      </c>
      <c r="D627">
        <v>19.51588014123039</v>
      </c>
    </row>
    <row r="628" spans="1:4" x14ac:dyDescent="0.2">
      <c r="A628">
        <v>2018</v>
      </c>
      <c r="B628" t="s">
        <v>82</v>
      </c>
      <c r="C628">
        <v>-21.042758009551669</v>
      </c>
      <c r="D628">
        <v>-19.23275800955167</v>
      </c>
    </row>
    <row r="629" spans="1:4" x14ac:dyDescent="0.2">
      <c r="A629">
        <v>2019</v>
      </c>
      <c r="B629" t="s">
        <v>82</v>
      </c>
      <c r="C629">
        <v>7.01189773076075</v>
      </c>
      <c r="D629">
        <v>9.1518977307607496</v>
      </c>
    </row>
    <row r="630" spans="1:4" x14ac:dyDescent="0.2">
      <c r="A630">
        <v>2020</v>
      </c>
      <c r="B630" t="s">
        <v>82</v>
      </c>
      <c r="C630">
        <v>-0.54077229073477184</v>
      </c>
      <c r="D630">
        <v>-0.1007722907347718</v>
      </c>
    </row>
    <row r="631" spans="1:4" x14ac:dyDescent="0.2">
      <c r="A631">
        <v>2021</v>
      </c>
      <c r="B631" t="s">
        <v>82</v>
      </c>
      <c r="C631">
        <v>12.05578348757289</v>
      </c>
      <c r="D631">
        <v>12.09578348757289</v>
      </c>
    </row>
    <row r="632" spans="1:4" x14ac:dyDescent="0.2">
      <c r="A632">
        <v>2022</v>
      </c>
      <c r="B632" t="s">
        <v>82</v>
      </c>
      <c r="C632">
        <v>-8.7999611211680033</v>
      </c>
      <c r="D632">
        <v>-7.3799611211680034</v>
      </c>
    </row>
    <row r="633" spans="1:4" x14ac:dyDescent="0.2">
      <c r="A633">
        <v>2023</v>
      </c>
      <c r="B633" t="s">
        <v>82</v>
      </c>
      <c r="C633">
        <v>-0.72588838448117743</v>
      </c>
      <c r="D633">
        <v>4.2241116155188223</v>
      </c>
    </row>
    <row r="634" spans="1:4" x14ac:dyDescent="0.2">
      <c r="A634">
        <v>2016</v>
      </c>
      <c r="B634" t="s">
        <v>83</v>
      </c>
      <c r="C634">
        <v>20.406639722160911</v>
      </c>
      <c r="D634">
        <v>20.60663972216091</v>
      </c>
    </row>
    <row r="635" spans="1:4" x14ac:dyDescent="0.2">
      <c r="A635">
        <v>2017</v>
      </c>
      <c r="B635" t="s">
        <v>83</v>
      </c>
      <c r="C635">
        <v>8.8440256815867819</v>
      </c>
      <c r="D635">
        <v>9.6440256815867826</v>
      </c>
    </row>
    <row r="636" spans="1:4" x14ac:dyDescent="0.2">
      <c r="A636">
        <v>2018</v>
      </c>
      <c r="B636" t="s">
        <v>83</v>
      </c>
      <c r="C636">
        <v>-17.50514970608425</v>
      </c>
      <c r="D636">
        <v>-15.69514970608425</v>
      </c>
    </row>
    <row r="637" spans="1:4" x14ac:dyDescent="0.2">
      <c r="A637">
        <v>2019</v>
      </c>
      <c r="B637" t="s">
        <v>83</v>
      </c>
      <c r="C637">
        <v>-0.1606635840201722</v>
      </c>
      <c r="D637">
        <v>1.9793364159798279</v>
      </c>
    </row>
    <row r="638" spans="1:4" x14ac:dyDescent="0.2">
      <c r="A638">
        <v>2020</v>
      </c>
      <c r="B638" t="s">
        <v>83</v>
      </c>
      <c r="C638">
        <v>-21.25274392699707</v>
      </c>
      <c r="D638">
        <v>-20.812743926997069</v>
      </c>
    </row>
    <row r="639" spans="1:4" x14ac:dyDescent="0.2">
      <c r="A639">
        <v>2021</v>
      </c>
      <c r="B639" t="s">
        <v>83</v>
      </c>
      <c r="C639">
        <v>17.40554419938212</v>
      </c>
      <c r="D639">
        <v>17.44554419938212</v>
      </c>
    </row>
    <row r="640" spans="1:4" x14ac:dyDescent="0.2">
      <c r="A640">
        <v>2022</v>
      </c>
      <c r="B640" t="s">
        <v>83</v>
      </c>
      <c r="C640">
        <v>8.2237545421283507</v>
      </c>
      <c r="D640">
        <v>9.6437545421283506</v>
      </c>
    </row>
    <row r="641" spans="1:4" x14ac:dyDescent="0.2">
      <c r="A641">
        <v>2023</v>
      </c>
      <c r="B641" t="s">
        <v>83</v>
      </c>
      <c r="C641">
        <v>-1.6571602886733121</v>
      </c>
      <c r="D641">
        <v>3.2928397113266881</v>
      </c>
    </row>
    <row r="642" spans="1:4" x14ac:dyDescent="0.2">
      <c r="A642">
        <v>2016</v>
      </c>
      <c r="B642" t="s">
        <v>84</v>
      </c>
      <c r="C642">
        <v>27.553605725269179</v>
      </c>
      <c r="D642">
        <v>27.753605725269178</v>
      </c>
    </row>
    <row r="643" spans="1:4" x14ac:dyDescent="0.2">
      <c r="A643">
        <v>2017</v>
      </c>
      <c r="B643" t="s">
        <v>84</v>
      </c>
      <c r="C643">
        <v>21.147466631799649</v>
      </c>
      <c r="D643">
        <v>21.947466631799649</v>
      </c>
    </row>
    <row r="644" spans="1:4" x14ac:dyDescent="0.2">
      <c r="A644">
        <v>2018</v>
      </c>
      <c r="B644" t="s">
        <v>84</v>
      </c>
      <c r="C644">
        <v>-25.74235799795882</v>
      </c>
      <c r="D644">
        <v>-23.932357997958821</v>
      </c>
    </row>
    <row r="645" spans="1:4" x14ac:dyDescent="0.2">
      <c r="A645">
        <v>2019</v>
      </c>
      <c r="B645" t="s">
        <v>84</v>
      </c>
      <c r="C645">
        <v>11.01918734533216</v>
      </c>
      <c r="D645">
        <v>13.15918734533216</v>
      </c>
    </row>
    <row r="646" spans="1:4" x14ac:dyDescent="0.2">
      <c r="A646">
        <v>2020</v>
      </c>
      <c r="B646" t="s">
        <v>84</v>
      </c>
      <c r="C646">
        <v>-17.19078209454981</v>
      </c>
      <c r="D646">
        <v>-16.750782094549809</v>
      </c>
    </row>
    <row r="647" spans="1:4" x14ac:dyDescent="0.2">
      <c r="A647">
        <v>2021</v>
      </c>
      <c r="B647" t="s">
        <v>84</v>
      </c>
      <c r="C647">
        <v>29.33503401406357</v>
      </c>
      <c r="D647">
        <v>29.375034014063569</v>
      </c>
    </row>
    <row r="648" spans="1:4" x14ac:dyDescent="0.2">
      <c r="A648">
        <v>2022</v>
      </c>
      <c r="B648" t="s">
        <v>84</v>
      </c>
      <c r="C648">
        <v>0.90412654446955187</v>
      </c>
      <c r="D648">
        <v>2.3241265444695518</v>
      </c>
    </row>
    <row r="649" spans="1:4" x14ac:dyDescent="0.2">
      <c r="A649">
        <v>2023</v>
      </c>
      <c r="B649" t="s">
        <v>84</v>
      </c>
      <c r="C649">
        <v>6.0921688985858502</v>
      </c>
      <c r="D649">
        <v>11.042168898585849</v>
      </c>
    </row>
    <row r="650" spans="1:4" x14ac:dyDescent="0.2">
      <c r="A650">
        <v>2016</v>
      </c>
      <c r="B650" t="s">
        <v>85</v>
      </c>
      <c r="C650">
        <v>32.915082923023263</v>
      </c>
      <c r="D650">
        <v>33.115082923023273</v>
      </c>
    </row>
    <row r="651" spans="1:4" x14ac:dyDescent="0.2">
      <c r="A651">
        <v>2017</v>
      </c>
      <c r="B651" t="s">
        <v>85</v>
      </c>
      <c r="C651">
        <v>18.776940079603971</v>
      </c>
      <c r="D651">
        <v>19.576940079603968</v>
      </c>
    </row>
    <row r="652" spans="1:4" x14ac:dyDescent="0.2">
      <c r="A652">
        <v>2018</v>
      </c>
      <c r="B652" t="s">
        <v>85</v>
      </c>
      <c r="C652">
        <v>-31.696199772190251</v>
      </c>
      <c r="D652">
        <v>-29.88619977219026</v>
      </c>
    </row>
    <row r="653" spans="1:4" x14ac:dyDescent="0.2">
      <c r="A653">
        <v>2019</v>
      </c>
      <c r="B653" t="s">
        <v>85</v>
      </c>
      <c r="C653">
        <v>3.3741760819708588E-2</v>
      </c>
      <c r="D653">
        <v>2.1737417608197092</v>
      </c>
    </row>
    <row r="654" spans="1:4" x14ac:dyDescent="0.2">
      <c r="A654">
        <v>2020</v>
      </c>
      <c r="B654" t="s">
        <v>85</v>
      </c>
      <c r="C654">
        <v>-23.989521005933341</v>
      </c>
      <c r="D654">
        <v>-23.54952100593334</v>
      </c>
    </row>
    <row r="655" spans="1:4" x14ac:dyDescent="0.2">
      <c r="A655">
        <v>2021</v>
      </c>
      <c r="B655" t="s">
        <v>85</v>
      </c>
      <c r="C655">
        <v>21.71248654334407</v>
      </c>
      <c r="D655">
        <v>21.75248654334407</v>
      </c>
    </row>
    <row r="656" spans="1:4" x14ac:dyDescent="0.2">
      <c r="A656">
        <v>2022</v>
      </c>
      <c r="B656" t="s">
        <v>85</v>
      </c>
      <c r="C656">
        <v>4.4259298099579354</v>
      </c>
      <c r="D656">
        <v>5.8459298099579353</v>
      </c>
    </row>
    <row r="657" spans="1:4" x14ac:dyDescent="0.2">
      <c r="A657">
        <v>2023</v>
      </c>
      <c r="B657" t="s">
        <v>85</v>
      </c>
      <c r="C657">
        <v>-6.4456053955030317</v>
      </c>
      <c r="D657">
        <v>-1.495605395503032</v>
      </c>
    </row>
    <row r="658" spans="1:4" x14ac:dyDescent="0.2">
      <c r="A658">
        <v>2016</v>
      </c>
      <c r="B658" t="s">
        <v>86</v>
      </c>
      <c r="C658">
        <v>35.417357311724842</v>
      </c>
      <c r="D658">
        <v>35.617357311724852</v>
      </c>
    </row>
    <row r="659" spans="1:4" x14ac:dyDescent="0.2">
      <c r="A659">
        <v>2017</v>
      </c>
      <c r="B659" t="s">
        <v>86</v>
      </c>
      <c r="C659">
        <v>29.909524603203419</v>
      </c>
      <c r="D659">
        <v>30.70952460320342</v>
      </c>
    </row>
    <row r="660" spans="1:4" x14ac:dyDescent="0.2">
      <c r="A660">
        <v>2018</v>
      </c>
      <c r="B660" t="s">
        <v>86</v>
      </c>
      <c r="C660">
        <v>-37.666186706573882</v>
      </c>
      <c r="D660">
        <v>-35.85618670657388</v>
      </c>
    </row>
    <row r="661" spans="1:4" x14ac:dyDescent="0.2">
      <c r="A661">
        <v>2019</v>
      </c>
      <c r="B661" t="s">
        <v>86</v>
      </c>
      <c r="C661">
        <v>9.0054473861652244</v>
      </c>
      <c r="D661">
        <v>11.14544738616523</v>
      </c>
    </row>
    <row r="662" spans="1:4" x14ac:dyDescent="0.2">
      <c r="A662">
        <v>2020</v>
      </c>
      <c r="B662" t="s">
        <v>86</v>
      </c>
      <c r="C662">
        <v>-11.11833861812566</v>
      </c>
      <c r="D662">
        <v>-10.678338618125659</v>
      </c>
    </row>
    <row r="663" spans="1:4" x14ac:dyDescent="0.2">
      <c r="A663">
        <v>2021</v>
      </c>
      <c r="B663" t="s">
        <v>86</v>
      </c>
      <c r="C663">
        <v>24.426446346792449</v>
      </c>
      <c r="D663">
        <v>24.466446346792441</v>
      </c>
    </row>
    <row r="664" spans="1:4" x14ac:dyDescent="0.2">
      <c r="A664">
        <v>2022</v>
      </c>
      <c r="B664" t="s">
        <v>86</v>
      </c>
      <c r="C664">
        <v>-8.1084693771409491</v>
      </c>
      <c r="D664">
        <v>-6.6884693771409491</v>
      </c>
    </row>
    <row r="665" spans="1:4" x14ac:dyDescent="0.2">
      <c r="A665">
        <v>2023</v>
      </c>
      <c r="B665" t="s">
        <v>86</v>
      </c>
      <c r="C665">
        <v>-2.4873580027279441</v>
      </c>
      <c r="D665">
        <v>2.462641997272057</v>
      </c>
    </row>
    <row r="666" spans="1:4" x14ac:dyDescent="0.2">
      <c r="A666">
        <v>2016</v>
      </c>
      <c r="B666" t="s">
        <v>87</v>
      </c>
      <c r="C666">
        <v>35.41969922734269</v>
      </c>
      <c r="D666">
        <v>35.619699227342693</v>
      </c>
    </row>
    <row r="667" spans="1:4" x14ac:dyDescent="0.2">
      <c r="A667">
        <v>2017</v>
      </c>
      <c r="B667" t="s">
        <v>87</v>
      </c>
      <c r="C667">
        <v>16.78207041386036</v>
      </c>
      <c r="D667">
        <v>17.582070413860361</v>
      </c>
    </row>
    <row r="668" spans="1:4" x14ac:dyDescent="0.2">
      <c r="A668">
        <v>2018</v>
      </c>
      <c r="B668" t="s">
        <v>87</v>
      </c>
      <c r="C668">
        <v>-31.827680791523139</v>
      </c>
      <c r="D668">
        <v>-30.017680791523141</v>
      </c>
    </row>
    <row r="669" spans="1:4" x14ac:dyDescent="0.2">
      <c r="A669">
        <v>2019</v>
      </c>
      <c r="B669" t="s">
        <v>87</v>
      </c>
      <c r="C669">
        <v>-0.92858282907488743</v>
      </c>
      <c r="D669">
        <v>1.2114171709251129</v>
      </c>
    </row>
    <row r="670" spans="1:4" x14ac:dyDescent="0.2">
      <c r="A670">
        <v>2020</v>
      </c>
      <c r="B670" t="s">
        <v>87</v>
      </c>
      <c r="C670">
        <v>-32.960809871643718</v>
      </c>
      <c r="D670">
        <v>-32.520809871643721</v>
      </c>
    </row>
    <row r="671" spans="1:4" x14ac:dyDescent="0.2">
      <c r="A671">
        <v>2021</v>
      </c>
      <c r="B671" t="s">
        <v>87</v>
      </c>
      <c r="C671">
        <v>26.878790255970959</v>
      </c>
      <c r="D671">
        <v>26.918790255970951</v>
      </c>
    </row>
    <row r="672" spans="1:4" x14ac:dyDescent="0.2">
      <c r="A672">
        <v>2022</v>
      </c>
      <c r="B672" t="s">
        <v>87</v>
      </c>
      <c r="C672">
        <v>10.922674111146129</v>
      </c>
      <c r="D672">
        <v>12.342674111146129</v>
      </c>
    </row>
    <row r="673" spans="1:4" x14ac:dyDescent="0.2">
      <c r="A673">
        <v>2023</v>
      </c>
      <c r="B673" t="s">
        <v>87</v>
      </c>
      <c r="C673">
        <v>-5.192160972551159</v>
      </c>
      <c r="D673">
        <v>-0.2421609725511589</v>
      </c>
    </row>
    <row r="674" spans="1:4" x14ac:dyDescent="0.2">
      <c r="A674">
        <v>2016</v>
      </c>
      <c r="B674" t="s">
        <v>88</v>
      </c>
      <c r="C674">
        <v>31.35589363324971</v>
      </c>
      <c r="D674">
        <v>31.55589363324971</v>
      </c>
    </row>
    <row r="675" spans="1:4" x14ac:dyDescent="0.2">
      <c r="A675">
        <v>2017</v>
      </c>
      <c r="B675" t="s">
        <v>88</v>
      </c>
      <c r="C675">
        <v>20.37392891287265</v>
      </c>
      <c r="D675">
        <v>21.17392891287265</v>
      </c>
    </row>
    <row r="676" spans="1:4" x14ac:dyDescent="0.2">
      <c r="A676">
        <v>2018</v>
      </c>
      <c r="B676" t="s">
        <v>88</v>
      </c>
      <c r="C676">
        <v>-30.486729120353491</v>
      </c>
      <c r="D676">
        <v>-28.676729120353489</v>
      </c>
    </row>
    <row r="677" spans="1:4" x14ac:dyDescent="0.2">
      <c r="A677">
        <v>2019</v>
      </c>
      <c r="B677" t="s">
        <v>88</v>
      </c>
      <c r="C677">
        <v>3.6614418375957372</v>
      </c>
      <c r="D677">
        <v>5.8014418375957373</v>
      </c>
    </row>
    <row r="678" spans="1:4" x14ac:dyDescent="0.2">
      <c r="A678">
        <v>2020</v>
      </c>
      <c r="B678" t="s">
        <v>88</v>
      </c>
      <c r="C678">
        <v>-20.276087443589031</v>
      </c>
      <c r="D678">
        <v>-19.83608744358903</v>
      </c>
    </row>
    <row r="679" spans="1:4" x14ac:dyDescent="0.2">
      <c r="A679">
        <v>2021</v>
      </c>
      <c r="B679" t="s">
        <v>88</v>
      </c>
      <c r="C679">
        <v>23.311008891807589</v>
      </c>
      <c r="D679">
        <v>23.351008891807592</v>
      </c>
    </row>
    <row r="680" spans="1:4" x14ac:dyDescent="0.2">
      <c r="A680">
        <v>2022</v>
      </c>
      <c r="B680" t="s">
        <v>88</v>
      </c>
      <c r="C680">
        <v>1.899239594528382</v>
      </c>
      <c r="D680">
        <v>3.3192395945283821</v>
      </c>
    </row>
    <row r="681" spans="1:4" x14ac:dyDescent="0.2">
      <c r="A681">
        <v>2023</v>
      </c>
      <c r="B681" t="s">
        <v>88</v>
      </c>
      <c r="C681">
        <v>-2.994808389756729</v>
      </c>
      <c r="D681">
        <v>1.9551916102432709</v>
      </c>
    </row>
    <row r="682" spans="1:4" x14ac:dyDescent="0.2">
      <c r="A682">
        <v>2016</v>
      </c>
      <c r="B682" t="s">
        <v>89</v>
      </c>
      <c r="C682">
        <v>24.513451802784701</v>
      </c>
      <c r="D682">
        <v>24.7134518027847</v>
      </c>
    </row>
    <row r="683" spans="1:4" x14ac:dyDescent="0.2">
      <c r="A683">
        <v>2017</v>
      </c>
      <c r="B683" t="s">
        <v>89</v>
      </c>
      <c r="C683">
        <v>16.39816145914433</v>
      </c>
      <c r="D683">
        <v>17.19816145914433</v>
      </c>
    </row>
    <row r="684" spans="1:4" x14ac:dyDescent="0.2">
      <c r="A684">
        <v>2018</v>
      </c>
      <c r="B684" t="s">
        <v>89</v>
      </c>
      <c r="C684">
        <v>-22.61420650710842</v>
      </c>
      <c r="D684">
        <v>-20.804206507108422</v>
      </c>
    </row>
    <row r="685" spans="1:4" x14ac:dyDescent="0.2">
      <c r="A685">
        <v>2019</v>
      </c>
      <c r="B685" t="s">
        <v>89</v>
      </c>
      <c r="C685">
        <v>6.2858284778776374</v>
      </c>
      <c r="D685">
        <v>8.4258284778776371</v>
      </c>
    </row>
    <row r="686" spans="1:4" x14ac:dyDescent="0.2">
      <c r="A686">
        <v>2020</v>
      </c>
      <c r="B686" t="s">
        <v>89</v>
      </c>
      <c r="C686">
        <v>-17.805953640230321</v>
      </c>
      <c r="D686">
        <v>-17.36595364023032</v>
      </c>
    </row>
    <row r="687" spans="1:4" x14ac:dyDescent="0.2">
      <c r="A687">
        <v>2021</v>
      </c>
      <c r="B687" t="s">
        <v>89</v>
      </c>
      <c r="C687">
        <v>23.561454120334929</v>
      </c>
      <c r="D687">
        <v>23.601454120334932</v>
      </c>
    </row>
    <row r="688" spans="1:4" x14ac:dyDescent="0.2">
      <c r="A688">
        <v>2022</v>
      </c>
      <c r="B688" t="s">
        <v>89</v>
      </c>
      <c r="C688">
        <v>3.0622733403794058</v>
      </c>
      <c r="D688">
        <v>4.4822733403794057</v>
      </c>
    </row>
    <row r="689" spans="1:4" x14ac:dyDescent="0.2">
      <c r="A689">
        <v>2023</v>
      </c>
      <c r="B689" t="s">
        <v>89</v>
      </c>
      <c r="C689">
        <v>2.377055032084364</v>
      </c>
      <c r="D689">
        <v>7.3270550320843642</v>
      </c>
    </row>
    <row r="690" spans="1:4" x14ac:dyDescent="0.2">
      <c r="A690">
        <v>2016</v>
      </c>
      <c r="B690" t="s">
        <v>90</v>
      </c>
      <c r="C690">
        <v>28.860686041999639</v>
      </c>
      <c r="D690">
        <v>29.060686041999631</v>
      </c>
    </row>
    <row r="691" spans="1:4" x14ac:dyDescent="0.2">
      <c r="A691">
        <v>2017</v>
      </c>
      <c r="B691" t="s">
        <v>90</v>
      </c>
      <c r="C691">
        <v>13.461211003311981</v>
      </c>
      <c r="D691">
        <v>14.261211003311979</v>
      </c>
    </row>
    <row r="692" spans="1:4" x14ac:dyDescent="0.2">
      <c r="A692">
        <v>2018</v>
      </c>
      <c r="B692" t="s">
        <v>90</v>
      </c>
      <c r="C692">
        <v>-25.339759400944398</v>
      </c>
      <c r="D692">
        <v>-23.5297594009444</v>
      </c>
    </row>
    <row r="693" spans="1:4" x14ac:dyDescent="0.2">
      <c r="A693">
        <v>2019</v>
      </c>
      <c r="B693" t="s">
        <v>90</v>
      </c>
      <c r="C693">
        <v>0.15385295340568381</v>
      </c>
      <c r="D693">
        <v>2.293852953405684</v>
      </c>
    </row>
    <row r="694" spans="1:4" x14ac:dyDescent="0.2">
      <c r="A694">
        <v>2020</v>
      </c>
      <c r="B694" t="s">
        <v>90</v>
      </c>
      <c r="C694">
        <v>-28.167902473810749</v>
      </c>
      <c r="D694">
        <v>-27.727902473810751</v>
      </c>
    </row>
    <row r="695" spans="1:4" x14ac:dyDescent="0.2">
      <c r="A695">
        <v>2021</v>
      </c>
      <c r="B695" t="s">
        <v>90</v>
      </c>
      <c r="C695">
        <v>23.836622433616611</v>
      </c>
      <c r="D695">
        <v>23.87662243361661</v>
      </c>
    </row>
    <row r="696" spans="1:4" x14ac:dyDescent="0.2">
      <c r="A696">
        <v>2022</v>
      </c>
      <c r="B696" t="s">
        <v>90</v>
      </c>
      <c r="C696">
        <v>9.9982821733458529</v>
      </c>
      <c r="D696">
        <v>11.418282173345849</v>
      </c>
    </row>
    <row r="697" spans="1:4" x14ac:dyDescent="0.2">
      <c r="A697">
        <v>2023</v>
      </c>
      <c r="B697" t="s">
        <v>90</v>
      </c>
      <c r="C697">
        <v>-2.6599115545172811</v>
      </c>
      <c r="D697">
        <v>2.2900884454827191</v>
      </c>
    </row>
    <row r="698" spans="1:4" x14ac:dyDescent="0.2">
      <c r="A698">
        <v>2016</v>
      </c>
      <c r="B698" t="s">
        <v>91</v>
      </c>
      <c r="C698">
        <v>10.934024997533969</v>
      </c>
      <c r="D698">
        <v>11.13402499753397</v>
      </c>
    </row>
    <row r="699" spans="1:4" x14ac:dyDescent="0.2">
      <c r="A699">
        <v>2017</v>
      </c>
      <c r="B699" t="s">
        <v>91</v>
      </c>
      <c r="C699">
        <v>8.6740166541800292</v>
      </c>
      <c r="D699">
        <v>9.4740166541800299</v>
      </c>
    </row>
    <row r="700" spans="1:4" x14ac:dyDescent="0.2">
      <c r="A700">
        <v>2018</v>
      </c>
      <c r="B700" t="s">
        <v>91</v>
      </c>
      <c r="C700">
        <v>-11.1683549657761</v>
      </c>
      <c r="D700">
        <v>-9.3583549657761012</v>
      </c>
    </row>
    <row r="701" spans="1:4" x14ac:dyDescent="0.2">
      <c r="A701">
        <v>2019</v>
      </c>
      <c r="B701" t="s">
        <v>91</v>
      </c>
      <c r="C701">
        <v>2.8095792495765162</v>
      </c>
      <c r="D701">
        <v>4.9495792495765158</v>
      </c>
    </row>
    <row r="702" spans="1:4" x14ac:dyDescent="0.2">
      <c r="A702">
        <v>2020</v>
      </c>
      <c r="B702" t="s">
        <v>91</v>
      </c>
      <c r="C702">
        <v>-4.767466614180643</v>
      </c>
      <c r="D702">
        <v>-4.3274666141806426</v>
      </c>
    </row>
    <row r="703" spans="1:4" x14ac:dyDescent="0.2">
      <c r="A703">
        <v>2021</v>
      </c>
      <c r="B703" t="s">
        <v>91</v>
      </c>
      <c r="C703">
        <v>8.4463075098379008</v>
      </c>
      <c r="D703">
        <v>8.4863075098378999</v>
      </c>
    </row>
    <row r="704" spans="1:4" x14ac:dyDescent="0.2">
      <c r="A704">
        <v>2022</v>
      </c>
      <c r="B704" t="s">
        <v>91</v>
      </c>
      <c r="C704">
        <v>-1.358514535921584</v>
      </c>
      <c r="D704">
        <v>6.148546407841593E-2</v>
      </c>
    </row>
    <row r="705" spans="1:4" x14ac:dyDescent="0.2">
      <c r="A705">
        <v>2023</v>
      </c>
      <c r="B705" t="s">
        <v>91</v>
      </c>
      <c r="C705">
        <v>-0.2008931341117921</v>
      </c>
      <c r="D705">
        <v>4.7491068658882094</v>
      </c>
    </row>
    <row r="706" spans="1:4" x14ac:dyDescent="0.2">
      <c r="A706">
        <v>2016</v>
      </c>
      <c r="B706" t="s">
        <v>92</v>
      </c>
      <c r="C706">
        <v>28.277649649755471</v>
      </c>
      <c r="D706">
        <v>28.47764964975547</v>
      </c>
    </row>
    <row r="707" spans="1:4" x14ac:dyDescent="0.2">
      <c r="A707">
        <v>2017</v>
      </c>
      <c r="B707" t="s">
        <v>92</v>
      </c>
      <c r="C707">
        <v>17.334666643941279</v>
      </c>
      <c r="D707">
        <v>18.13466664394128</v>
      </c>
    </row>
    <row r="708" spans="1:4" x14ac:dyDescent="0.2">
      <c r="A708">
        <v>2018</v>
      </c>
      <c r="B708" t="s">
        <v>92</v>
      </c>
      <c r="C708">
        <v>-25.864217616580131</v>
      </c>
      <c r="D708">
        <v>-24.054217616580129</v>
      </c>
    </row>
    <row r="709" spans="1:4" x14ac:dyDescent="0.2">
      <c r="A709">
        <v>2019</v>
      </c>
      <c r="B709" t="s">
        <v>92</v>
      </c>
      <c r="C709">
        <v>5.0216617652648239</v>
      </c>
      <c r="D709">
        <v>7.1616617652648236</v>
      </c>
    </row>
    <row r="710" spans="1:4" x14ac:dyDescent="0.2">
      <c r="A710">
        <v>2020</v>
      </c>
      <c r="B710" t="s">
        <v>92</v>
      </c>
      <c r="C710">
        <v>-22.24986747292343</v>
      </c>
      <c r="D710">
        <v>-21.809867472923429</v>
      </c>
    </row>
    <row r="711" spans="1:4" x14ac:dyDescent="0.2">
      <c r="A711">
        <v>2021</v>
      </c>
      <c r="B711" t="s">
        <v>92</v>
      </c>
      <c r="C711">
        <v>25.64832687777923</v>
      </c>
      <c r="D711">
        <v>25.688326877779229</v>
      </c>
    </row>
    <row r="712" spans="1:4" x14ac:dyDescent="0.2">
      <c r="A712">
        <v>2022</v>
      </c>
      <c r="B712" t="s">
        <v>92</v>
      </c>
      <c r="C712">
        <v>5.0645045907296664</v>
      </c>
      <c r="D712">
        <v>6.4845045907296646</v>
      </c>
    </row>
    <row r="713" spans="1:4" x14ac:dyDescent="0.2">
      <c r="A713">
        <v>2023</v>
      </c>
      <c r="B713" t="s">
        <v>92</v>
      </c>
      <c r="C713">
        <v>0.86046540558203066</v>
      </c>
      <c r="D713">
        <v>5.8104654055820308</v>
      </c>
    </row>
    <row r="714" spans="1:4" x14ac:dyDescent="0.2">
      <c r="A714">
        <v>2016</v>
      </c>
      <c r="B714" t="s">
        <v>93</v>
      </c>
      <c r="C714">
        <v>32.089892805678844</v>
      </c>
      <c r="D714">
        <v>32.289892805678853</v>
      </c>
    </row>
    <row r="715" spans="1:4" x14ac:dyDescent="0.2">
      <c r="A715">
        <v>2017</v>
      </c>
      <c r="B715" t="s">
        <v>93</v>
      </c>
      <c r="C715">
        <v>21.6152179759024</v>
      </c>
      <c r="D715">
        <v>22.415217975902401</v>
      </c>
    </row>
    <row r="716" spans="1:4" x14ac:dyDescent="0.2">
      <c r="A716">
        <v>2018</v>
      </c>
      <c r="B716" t="s">
        <v>93</v>
      </c>
      <c r="C716">
        <v>-33.668389973318391</v>
      </c>
      <c r="D716">
        <v>-31.858389973318388</v>
      </c>
    </row>
    <row r="717" spans="1:4" x14ac:dyDescent="0.2">
      <c r="A717">
        <v>2019</v>
      </c>
      <c r="B717" t="s">
        <v>93</v>
      </c>
      <c r="C717">
        <v>-0.24272422848561701</v>
      </c>
      <c r="D717">
        <v>1.8972757715143831</v>
      </c>
    </row>
    <row r="718" spans="1:4" x14ac:dyDescent="0.2">
      <c r="A718">
        <v>2020</v>
      </c>
      <c r="B718" t="s">
        <v>93</v>
      </c>
      <c r="C718">
        <v>-15.4036626499152</v>
      </c>
      <c r="D718">
        <v>-14.9636626499152</v>
      </c>
    </row>
    <row r="719" spans="1:4" x14ac:dyDescent="0.2">
      <c r="A719">
        <v>2021</v>
      </c>
      <c r="B719" t="s">
        <v>93</v>
      </c>
      <c r="C719">
        <v>15.63496338154404</v>
      </c>
      <c r="D719">
        <v>15.674963381544041</v>
      </c>
    </row>
    <row r="720" spans="1:4" x14ac:dyDescent="0.2">
      <c r="A720">
        <v>2022</v>
      </c>
      <c r="B720" t="s">
        <v>93</v>
      </c>
      <c r="C720">
        <v>-2.528467832101736</v>
      </c>
      <c r="D720">
        <v>-1.1084678321017361</v>
      </c>
    </row>
    <row r="721" spans="1:4" x14ac:dyDescent="0.2">
      <c r="A721">
        <v>2023</v>
      </c>
      <c r="B721" t="s">
        <v>93</v>
      </c>
      <c r="C721">
        <v>-9.7897401912645066</v>
      </c>
      <c r="D721">
        <v>-4.8397401912645064</v>
      </c>
    </row>
    <row r="722" spans="1:4" x14ac:dyDescent="0.2">
      <c r="A722">
        <v>2016</v>
      </c>
      <c r="B722" t="s">
        <v>94</v>
      </c>
      <c r="C722">
        <v>32.856327298695113</v>
      </c>
      <c r="D722">
        <v>33.056327298695109</v>
      </c>
    </row>
    <row r="723" spans="1:4" x14ac:dyDescent="0.2">
      <c r="A723">
        <v>2017</v>
      </c>
      <c r="B723" t="s">
        <v>94</v>
      </c>
      <c r="C723">
        <v>25.979842029603489</v>
      </c>
      <c r="D723">
        <v>26.77984202960349</v>
      </c>
    </row>
    <row r="724" spans="1:4" x14ac:dyDescent="0.2">
      <c r="A724">
        <v>2018</v>
      </c>
      <c r="B724" t="s">
        <v>94</v>
      </c>
      <c r="C724">
        <v>-33.051906871952333</v>
      </c>
      <c r="D724">
        <v>-31.241906871952331</v>
      </c>
    </row>
    <row r="725" spans="1:4" x14ac:dyDescent="0.2">
      <c r="A725">
        <v>2019</v>
      </c>
      <c r="B725" t="s">
        <v>94</v>
      </c>
      <c r="C725">
        <v>9.3885506090717392</v>
      </c>
      <c r="D725">
        <v>11.52855060907174</v>
      </c>
    </row>
    <row r="726" spans="1:4" x14ac:dyDescent="0.2">
      <c r="A726">
        <v>2020</v>
      </c>
      <c r="B726" t="s">
        <v>94</v>
      </c>
      <c r="C726">
        <v>-15.369259771919721</v>
      </c>
      <c r="D726">
        <v>-14.929259771919719</v>
      </c>
    </row>
    <row r="727" spans="1:4" x14ac:dyDescent="0.2">
      <c r="A727">
        <v>2021</v>
      </c>
      <c r="B727" t="s">
        <v>94</v>
      </c>
      <c r="C727">
        <v>27.183616835291339</v>
      </c>
      <c r="D727">
        <v>27.223616835291342</v>
      </c>
    </row>
    <row r="728" spans="1:4" x14ac:dyDescent="0.2">
      <c r="A728">
        <v>2022</v>
      </c>
      <c r="B728" t="s">
        <v>94</v>
      </c>
      <c r="C728">
        <v>-3.2146454731141958</v>
      </c>
      <c r="D728">
        <v>-1.7946454731141961</v>
      </c>
    </row>
    <row r="729" spans="1:4" x14ac:dyDescent="0.2">
      <c r="A729">
        <v>2023</v>
      </c>
      <c r="B729" t="s">
        <v>94</v>
      </c>
      <c r="C729">
        <v>0.90094373122306415</v>
      </c>
      <c r="D729">
        <v>5.8509437312230643</v>
      </c>
    </row>
    <row r="730" spans="1:4" x14ac:dyDescent="0.2">
      <c r="A730">
        <v>2016</v>
      </c>
      <c r="B730" t="s">
        <v>95</v>
      </c>
      <c r="C730">
        <v>24.838338459853119</v>
      </c>
      <c r="D730">
        <v>25.038338459853119</v>
      </c>
    </row>
    <row r="731" spans="1:4" x14ac:dyDescent="0.2">
      <c r="A731">
        <v>2017</v>
      </c>
      <c r="B731" t="s">
        <v>95</v>
      </c>
      <c r="C731">
        <v>16.463150869718561</v>
      </c>
      <c r="D731">
        <v>17.263150869718562</v>
      </c>
    </row>
    <row r="732" spans="1:4" x14ac:dyDescent="0.2">
      <c r="A732">
        <v>2018</v>
      </c>
      <c r="B732" t="s">
        <v>95</v>
      </c>
      <c r="C732">
        <v>-23.376113694268629</v>
      </c>
      <c r="D732">
        <v>-21.56611369426863</v>
      </c>
    </row>
    <row r="733" spans="1:4" x14ac:dyDescent="0.2">
      <c r="A733">
        <v>2019</v>
      </c>
      <c r="B733" t="s">
        <v>95</v>
      </c>
      <c r="C733">
        <v>5.1161490586697838</v>
      </c>
      <c r="D733">
        <v>7.2561490586697843</v>
      </c>
    </row>
    <row r="734" spans="1:4" x14ac:dyDescent="0.2">
      <c r="A734">
        <v>2020</v>
      </c>
      <c r="B734" t="s">
        <v>95</v>
      </c>
      <c r="C734">
        <v>-17.28037935833644</v>
      </c>
      <c r="D734">
        <v>-16.840379358336431</v>
      </c>
    </row>
    <row r="735" spans="1:4" x14ac:dyDescent="0.2">
      <c r="A735">
        <v>2021</v>
      </c>
      <c r="B735" t="s">
        <v>95</v>
      </c>
      <c r="C735">
        <v>21.890082411221211</v>
      </c>
      <c r="D735">
        <v>21.93008241122121</v>
      </c>
    </row>
    <row r="736" spans="1:4" x14ac:dyDescent="0.2">
      <c r="A736">
        <v>2022</v>
      </c>
      <c r="B736" t="s">
        <v>95</v>
      </c>
      <c r="C736">
        <v>2.4858381726618681</v>
      </c>
      <c r="D736">
        <v>3.9058381726618681</v>
      </c>
    </row>
    <row r="737" spans="1:4" x14ac:dyDescent="0.2">
      <c r="A737">
        <v>2023</v>
      </c>
      <c r="B737" t="s">
        <v>95</v>
      </c>
      <c r="C737">
        <v>0.66315250078946963</v>
      </c>
      <c r="D737">
        <v>5.6131525007894698</v>
      </c>
    </row>
    <row r="738" spans="1:4" x14ac:dyDescent="0.2">
      <c r="A738">
        <v>2016</v>
      </c>
      <c r="B738" t="s">
        <v>96</v>
      </c>
      <c r="C738">
        <v>18.39665935536657</v>
      </c>
      <c r="D738">
        <v>18.596659355366569</v>
      </c>
    </row>
    <row r="739" spans="1:4" x14ac:dyDescent="0.2">
      <c r="A739">
        <v>2017</v>
      </c>
      <c r="B739" t="s">
        <v>96</v>
      </c>
      <c r="C739">
        <v>14.0355918388176</v>
      </c>
      <c r="D739">
        <v>14.835591838817599</v>
      </c>
    </row>
    <row r="740" spans="1:4" x14ac:dyDescent="0.2">
      <c r="A740">
        <v>2018</v>
      </c>
      <c r="B740" t="s">
        <v>96</v>
      </c>
      <c r="C740">
        <v>-17.10988633281427</v>
      </c>
      <c r="D740">
        <v>-15.299886332814269</v>
      </c>
    </row>
    <row r="741" spans="1:4" x14ac:dyDescent="0.2">
      <c r="A741">
        <v>2019</v>
      </c>
      <c r="B741" t="s">
        <v>96</v>
      </c>
      <c r="C741">
        <v>7.3798465737585239</v>
      </c>
      <c r="D741">
        <v>9.5198465737585245</v>
      </c>
    </row>
    <row r="742" spans="1:4" x14ac:dyDescent="0.2">
      <c r="A742">
        <v>2020</v>
      </c>
      <c r="B742" t="s">
        <v>96</v>
      </c>
      <c r="C742">
        <v>-11.694170999054061</v>
      </c>
      <c r="D742">
        <v>-11.254170999054059</v>
      </c>
    </row>
    <row r="743" spans="1:4" x14ac:dyDescent="0.2">
      <c r="A743">
        <v>2021</v>
      </c>
      <c r="B743" t="s">
        <v>96</v>
      </c>
      <c r="C743">
        <v>19.754111902073671</v>
      </c>
      <c r="D743">
        <v>19.79411190207367</v>
      </c>
    </row>
    <row r="744" spans="1:4" x14ac:dyDescent="0.2">
      <c r="A744">
        <v>2022</v>
      </c>
      <c r="B744" t="s">
        <v>96</v>
      </c>
      <c r="C744">
        <v>0.78872073226577655</v>
      </c>
      <c r="D744">
        <v>2.208720732265776</v>
      </c>
    </row>
    <row r="745" spans="1:4" x14ac:dyDescent="0.2">
      <c r="A745">
        <v>2023</v>
      </c>
      <c r="B745" t="s">
        <v>96</v>
      </c>
      <c r="C745">
        <v>4.1800804908699041</v>
      </c>
      <c r="D745">
        <v>9.1300804908699043</v>
      </c>
    </row>
    <row r="746" spans="1:4" x14ac:dyDescent="0.2">
      <c r="A746">
        <v>2016</v>
      </c>
      <c r="B746" t="s">
        <v>97</v>
      </c>
      <c r="C746">
        <v>28.471546157422871</v>
      </c>
      <c r="D746">
        <v>28.67154615742287</v>
      </c>
    </row>
    <row r="747" spans="1:4" x14ac:dyDescent="0.2">
      <c r="A747">
        <v>2017</v>
      </c>
      <c r="B747" t="s">
        <v>97</v>
      </c>
      <c r="C747">
        <v>9.4600344136132133</v>
      </c>
      <c r="D747">
        <v>10.26003441361321</v>
      </c>
    </row>
    <row r="748" spans="1:4" x14ac:dyDescent="0.2">
      <c r="A748">
        <v>2018</v>
      </c>
      <c r="B748" t="s">
        <v>97</v>
      </c>
      <c r="C748">
        <v>-24.798541414653791</v>
      </c>
      <c r="D748">
        <v>-22.988541414653788</v>
      </c>
    </row>
    <row r="749" spans="1:4" x14ac:dyDescent="0.2">
      <c r="A749">
        <v>2019</v>
      </c>
      <c r="B749" t="s">
        <v>97</v>
      </c>
      <c r="C749">
        <v>-5.9580421285977323</v>
      </c>
      <c r="D749">
        <v>-3.8180421285977322</v>
      </c>
    </row>
    <row r="750" spans="1:4" x14ac:dyDescent="0.2">
      <c r="A750">
        <v>2020</v>
      </c>
      <c r="B750" t="s">
        <v>97</v>
      </c>
      <c r="C750">
        <v>-31.270089062522519</v>
      </c>
      <c r="D750">
        <v>-30.830089062522511</v>
      </c>
    </row>
    <row r="751" spans="1:4" x14ac:dyDescent="0.2">
      <c r="A751">
        <v>2021</v>
      </c>
      <c r="B751" t="s">
        <v>97</v>
      </c>
      <c r="C751">
        <v>18.534271926477651</v>
      </c>
      <c r="D751">
        <v>18.57427192647765</v>
      </c>
    </row>
    <row r="752" spans="1:4" x14ac:dyDescent="0.2">
      <c r="A752">
        <v>2022</v>
      </c>
      <c r="B752" t="s">
        <v>97</v>
      </c>
      <c r="C752">
        <v>13.029250512044539</v>
      </c>
      <c r="D752">
        <v>14.449250512044539</v>
      </c>
    </row>
    <row r="753" spans="1:4" x14ac:dyDescent="0.2">
      <c r="A753">
        <v>2023</v>
      </c>
      <c r="B753" t="s">
        <v>97</v>
      </c>
      <c r="C753">
        <v>-8.2613693611657908</v>
      </c>
      <c r="D753">
        <v>-3.3113693611657911</v>
      </c>
    </row>
    <row r="754" spans="1:4" x14ac:dyDescent="0.2">
      <c r="A754">
        <v>2016</v>
      </c>
      <c r="B754" t="s">
        <v>98</v>
      </c>
      <c r="C754">
        <v>27.83721257262798</v>
      </c>
      <c r="D754">
        <v>28.037212572627979</v>
      </c>
    </row>
    <row r="755" spans="1:4" x14ac:dyDescent="0.2">
      <c r="A755">
        <v>2017</v>
      </c>
      <c r="B755" t="s">
        <v>98</v>
      </c>
      <c r="C755">
        <v>13.135741726862589</v>
      </c>
      <c r="D755">
        <v>13.93574172686259</v>
      </c>
    </row>
    <row r="756" spans="1:4" x14ac:dyDescent="0.2">
      <c r="A756">
        <v>2018</v>
      </c>
      <c r="B756" t="s">
        <v>98</v>
      </c>
      <c r="C756">
        <v>-24.072520611905439</v>
      </c>
      <c r="D756">
        <v>-22.26252061190544</v>
      </c>
    </row>
    <row r="757" spans="1:4" x14ac:dyDescent="0.2">
      <c r="A757">
        <v>2019</v>
      </c>
      <c r="B757" t="s">
        <v>98</v>
      </c>
      <c r="C757">
        <v>1.1997634446220959</v>
      </c>
      <c r="D757">
        <v>3.339763444622097</v>
      </c>
    </row>
    <row r="758" spans="1:4" x14ac:dyDescent="0.2">
      <c r="A758">
        <v>2020</v>
      </c>
      <c r="B758" t="s">
        <v>98</v>
      </c>
      <c r="C758">
        <v>-27.751721855814029</v>
      </c>
      <c r="D758">
        <v>-27.311721855814032</v>
      </c>
    </row>
    <row r="759" spans="1:4" x14ac:dyDescent="0.2">
      <c r="A759">
        <v>2021</v>
      </c>
      <c r="B759" t="s">
        <v>98</v>
      </c>
      <c r="C759">
        <v>24.619058437837221</v>
      </c>
      <c r="D759">
        <v>24.659058437837221</v>
      </c>
    </row>
    <row r="760" spans="1:4" x14ac:dyDescent="0.2">
      <c r="A760">
        <v>2022</v>
      </c>
      <c r="B760" t="s">
        <v>98</v>
      </c>
      <c r="C760">
        <v>10.11314625790315</v>
      </c>
      <c r="D760">
        <v>11.53314625790315</v>
      </c>
    </row>
    <row r="761" spans="1:4" x14ac:dyDescent="0.2">
      <c r="A761">
        <v>2023</v>
      </c>
      <c r="B761" t="s">
        <v>98</v>
      </c>
      <c r="C761">
        <v>-1.1235171916540521</v>
      </c>
      <c r="D761">
        <v>3.8264828083459479</v>
      </c>
    </row>
    <row r="762" spans="1:4" x14ac:dyDescent="0.2">
      <c r="A762">
        <v>2016</v>
      </c>
      <c r="B762" t="s">
        <v>99</v>
      </c>
      <c r="C762">
        <v>14.50261988005397</v>
      </c>
      <c r="D762">
        <v>14.70261988005397</v>
      </c>
    </row>
    <row r="763" spans="1:4" x14ac:dyDescent="0.2">
      <c r="A763">
        <v>2017</v>
      </c>
      <c r="B763" t="s">
        <v>99</v>
      </c>
      <c r="C763">
        <v>8.5123513743875758</v>
      </c>
      <c r="D763">
        <v>9.3123513743875765</v>
      </c>
    </row>
    <row r="764" spans="1:4" x14ac:dyDescent="0.2">
      <c r="A764">
        <v>2018</v>
      </c>
      <c r="B764" t="s">
        <v>99</v>
      </c>
      <c r="C764">
        <v>-15.563819248388899</v>
      </c>
      <c r="D764">
        <v>-13.753819248388901</v>
      </c>
    </row>
    <row r="765" spans="1:4" x14ac:dyDescent="0.2">
      <c r="A765">
        <v>2019</v>
      </c>
      <c r="B765" t="s">
        <v>99</v>
      </c>
      <c r="C765">
        <v>-3.0069392113337789</v>
      </c>
      <c r="D765">
        <v>-0.86693921133377883</v>
      </c>
    </row>
    <row r="766" spans="1:4" x14ac:dyDescent="0.2">
      <c r="A766">
        <v>2020</v>
      </c>
      <c r="B766" t="s">
        <v>99</v>
      </c>
      <c r="C766">
        <v>-7.314936788742207</v>
      </c>
      <c r="D766">
        <v>-6.8749367887422066</v>
      </c>
    </row>
    <row r="767" spans="1:4" x14ac:dyDescent="0.2">
      <c r="A767">
        <v>2021</v>
      </c>
      <c r="B767" t="s">
        <v>99</v>
      </c>
      <c r="C767">
        <v>3.8579529312858698</v>
      </c>
      <c r="D767">
        <v>3.8979529312858698</v>
      </c>
    </row>
    <row r="768" spans="1:4" x14ac:dyDescent="0.2">
      <c r="A768">
        <v>2022</v>
      </c>
      <c r="B768" t="s">
        <v>99</v>
      </c>
      <c r="C768">
        <v>-0.75506610068122093</v>
      </c>
      <c r="D768">
        <v>0.664933899318779</v>
      </c>
    </row>
    <row r="769" spans="1:4" x14ac:dyDescent="0.2">
      <c r="A769">
        <v>2023</v>
      </c>
      <c r="B769" t="s">
        <v>99</v>
      </c>
      <c r="C769">
        <v>-7.6157865415026036</v>
      </c>
      <c r="D769">
        <v>-2.6657865415026039</v>
      </c>
    </row>
    <row r="770" spans="1:4" x14ac:dyDescent="0.2">
      <c r="A770">
        <v>2016</v>
      </c>
      <c r="B770" t="s">
        <v>100</v>
      </c>
      <c r="C770">
        <v>22.71514163331986</v>
      </c>
      <c r="D770">
        <v>22.915141633319859</v>
      </c>
    </row>
    <row r="771" spans="1:4" x14ac:dyDescent="0.2">
      <c r="A771">
        <v>2017</v>
      </c>
      <c r="B771" t="s">
        <v>100</v>
      </c>
      <c r="C771">
        <v>15.54036141446521</v>
      </c>
      <c r="D771">
        <v>16.34036141446521</v>
      </c>
    </row>
    <row r="772" spans="1:4" x14ac:dyDescent="0.2">
      <c r="A772">
        <v>2018</v>
      </c>
      <c r="B772" t="s">
        <v>100</v>
      </c>
      <c r="C772">
        <v>-22.84909140806381</v>
      </c>
      <c r="D772">
        <v>-21.039091408063811</v>
      </c>
    </row>
    <row r="773" spans="1:4" x14ac:dyDescent="0.2">
      <c r="A773">
        <v>2019</v>
      </c>
      <c r="B773" t="s">
        <v>100</v>
      </c>
      <c r="C773">
        <v>2.3498361645571042</v>
      </c>
      <c r="D773">
        <v>4.4898361645571043</v>
      </c>
    </row>
    <row r="774" spans="1:4" x14ac:dyDescent="0.2">
      <c r="A774">
        <v>2020</v>
      </c>
      <c r="B774" t="s">
        <v>100</v>
      </c>
      <c r="C774">
        <v>-12.592436161507599</v>
      </c>
      <c r="D774">
        <v>-12.1524361615076</v>
      </c>
    </row>
    <row r="775" spans="1:4" x14ac:dyDescent="0.2">
      <c r="A775">
        <v>2021</v>
      </c>
      <c r="B775" t="s">
        <v>100</v>
      </c>
      <c r="C775">
        <v>15.1612717513023</v>
      </c>
      <c r="D775">
        <v>15.201271751302301</v>
      </c>
    </row>
    <row r="776" spans="1:4" x14ac:dyDescent="0.2">
      <c r="A776">
        <v>2022</v>
      </c>
      <c r="B776" t="s">
        <v>100</v>
      </c>
      <c r="C776">
        <v>-0.41404777563430167</v>
      </c>
      <c r="D776">
        <v>1.005952224365698</v>
      </c>
    </row>
    <row r="777" spans="1:4" x14ac:dyDescent="0.2">
      <c r="A777">
        <v>2023</v>
      </c>
      <c r="B777" t="s">
        <v>100</v>
      </c>
      <c r="C777">
        <v>-3.3547538931551499</v>
      </c>
      <c r="D777">
        <v>1.59524610684485</v>
      </c>
    </row>
    <row r="778" spans="1:4" x14ac:dyDescent="0.2">
      <c r="A778">
        <v>2016</v>
      </c>
      <c r="B778" t="s">
        <v>101</v>
      </c>
      <c r="C778">
        <v>26.853400784625329</v>
      </c>
      <c r="D778">
        <v>27.053400784625332</v>
      </c>
    </row>
    <row r="779" spans="1:4" x14ac:dyDescent="0.2">
      <c r="A779">
        <v>2017</v>
      </c>
      <c r="B779" t="s">
        <v>101</v>
      </c>
      <c r="C779">
        <v>15.54471278878419</v>
      </c>
      <c r="D779">
        <v>16.344712788784189</v>
      </c>
    </row>
    <row r="780" spans="1:4" x14ac:dyDescent="0.2">
      <c r="A780">
        <v>2018</v>
      </c>
      <c r="B780" t="s">
        <v>101</v>
      </c>
      <c r="C780">
        <v>-27.024971599664351</v>
      </c>
      <c r="D780">
        <v>-25.214971599664349</v>
      </c>
    </row>
    <row r="781" spans="1:4" x14ac:dyDescent="0.2">
      <c r="A781">
        <v>2019</v>
      </c>
      <c r="B781" t="s">
        <v>101</v>
      </c>
      <c r="C781">
        <v>-2.0891393130135612</v>
      </c>
      <c r="D781">
        <v>5.0860686986438967E-2</v>
      </c>
    </row>
    <row r="782" spans="1:4" x14ac:dyDescent="0.2">
      <c r="A782">
        <v>2020</v>
      </c>
      <c r="B782" t="s">
        <v>101</v>
      </c>
      <c r="C782">
        <v>-17.155269195436219</v>
      </c>
      <c r="D782">
        <v>-16.71526919543621</v>
      </c>
    </row>
    <row r="783" spans="1:4" x14ac:dyDescent="0.2">
      <c r="A783">
        <v>2021</v>
      </c>
      <c r="B783" t="s">
        <v>101</v>
      </c>
      <c r="C783">
        <v>13.626267499996001</v>
      </c>
      <c r="D783">
        <v>13.666267499996</v>
      </c>
    </row>
    <row r="784" spans="1:4" x14ac:dyDescent="0.2">
      <c r="A784">
        <v>2022</v>
      </c>
      <c r="B784" t="s">
        <v>101</v>
      </c>
      <c r="C784">
        <v>1.5990256452483711</v>
      </c>
      <c r="D784">
        <v>3.0190256452483708</v>
      </c>
    </row>
    <row r="785" spans="1:4" x14ac:dyDescent="0.2">
      <c r="A785">
        <v>2023</v>
      </c>
      <c r="B785" t="s">
        <v>101</v>
      </c>
      <c r="C785">
        <v>-8.658285726513439</v>
      </c>
      <c r="D785">
        <v>-3.7082857265134388</v>
      </c>
    </row>
    <row r="786" spans="1:4" x14ac:dyDescent="0.2">
      <c r="A786">
        <v>2016</v>
      </c>
      <c r="B786" t="s">
        <v>102</v>
      </c>
      <c r="C786">
        <v>24.766654305750631</v>
      </c>
      <c r="D786">
        <v>24.96665430575063</v>
      </c>
    </row>
    <row r="787" spans="1:4" x14ac:dyDescent="0.2">
      <c r="A787">
        <v>2017</v>
      </c>
      <c r="B787" t="s">
        <v>102</v>
      </c>
      <c r="C787">
        <v>19.267278895894069</v>
      </c>
      <c r="D787">
        <v>20.06727889589407</v>
      </c>
    </row>
    <row r="788" spans="1:4" x14ac:dyDescent="0.2">
      <c r="A788">
        <v>2018</v>
      </c>
      <c r="B788" t="s">
        <v>102</v>
      </c>
      <c r="C788">
        <v>-25.810226407751781</v>
      </c>
      <c r="D788">
        <v>-24.000226407751779</v>
      </c>
    </row>
    <row r="789" spans="1:4" x14ac:dyDescent="0.2">
      <c r="A789">
        <v>2019</v>
      </c>
      <c r="B789" t="s">
        <v>102</v>
      </c>
      <c r="C789">
        <v>4.6122796254781377</v>
      </c>
      <c r="D789">
        <v>6.7522796254781383</v>
      </c>
    </row>
    <row r="790" spans="1:4" x14ac:dyDescent="0.2">
      <c r="A790">
        <v>2020</v>
      </c>
      <c r="B790" t="s">
        <v>102</v>
      </c>
      <c r="C790">
        <v>-10.12525442103707</v>
      </c>
      <c r="D790">
        <v>-9.6852544210370706</v>
      </c>
    </row>
    <row r="791" spans="1:4" x14ac:dyDescent="0.2">
      <c r="A791">
        <v>2021</v>
      </c>
      <c r="B791" t="s">
        <v>102</v>
      </c>
      <c r="C791">
        <v>16.613603583896111</v>
      </c>
      <c r="D791">
        <v>16.653603583896111</v>
      </c>
    </row>
    <row r="792" spans="1:4" x14ac:dyDescent="0.2">
      <c r="A792">
        <v>2022</v>
      </c>
      <c r="B792" t="s">
        <v>102</v>
      </c>
      <c r="C792">
        <v>-3.6041315468727682</v>
      </c>
      <c r="D792">
        <v>-2.1841315468727678</v>
      </c>
    </row>
    <row r="793" spans="1:4" x14ac:dyDescent="0.2">
      <c r="A793">
        <v>2023</v>
      </c>
      <c r="B793" t="s">
        <v>102</v>
      </c>
      <c r="C793">
        <v>-2.7389390477414262</v>
      </c>
      <c r="D793">
        <v>2.211060952258574</v>
      </c>
    </row>
    <row r="794" spans="1:4" x14ac:dyDescent="0.2">
      <c r="A794">
        <v>2016</v>
      </c>
      <c r="B794" t="s">
        <v>103</v>
      </c>
      <c r="C794">
        <v>25.165402274089161</v>
      </c>
      <c r="D794">
        <v>25.36540227408916</v>
      </c>
    </row>
    <row r="795" spans="1:4" x14ac:dyDescent="0.2">
      <c r="A795">
        <v>2017</v>
      </c>
      <c r="B795" t="s">
        <v>103</v>
      </c>
      <c r="C795">
        <v>16.082885589743341</v>
      </c>
      <c r="D795">
        <v>16.882885589743339</v>
      </c>
    </row>
    <row r="796" spans="1:4" x14ac:dyDescent="0.2">
      <c r="A796">
        <v>2018</v>
      </c>
      <c r="B796" t="s">
        <v>103</v>
      </c>
      <c r="C796">
        <v>-22.257034524838449</v>
      </c>
      <c r="D796">
        <v>-20.44703452483845</v>
      </c>
    </row>
    <row r="797" spans="1:4" x14ac:dyDescent="0.2">
      <c r="A797">
        <v>2019</v>
      </c>
      <c r="B797" t="s">
        <v>103</v>
      </c>
      <c r="C797">
        <v>7.2247449903774736</v>
      </c>
      <c r="D797">
        <v>9.3647449903774742</v>
      </c>
    </row>
    <row r="798" spans="1:4" x14ac:dyDescent="0.2">
      <c r="A798">
        <v>2020</v>
      </c>
      <c r="B798" t="s">
        <v>103</v>
      </c>
      <c r="C798">
        <v>-20.725239028387762</v>
      </c>
      <c r="D798">
        <v>-20.28523902838776</v>
      </c>
    </row>
    <row r="799" spans="1:4" x14ac:dyDescent="0.2">
      <c r="A799">
        <v>2021</v>
      </c>
      <c r="B799" t="s">
        <v>103</v>
      </c>
      <c r="C799">
        <v>26.698689220537901</v>
      </c>
      <c r="D799">
        <v>26.7386892205379</v>
      </c>
    </row>
    <row r="800" spans="1:4" x14ac:dyDescent="0.2">
      <c r="A800">
        <v>2022</v>
      </c>
      <c r="B800" t="s">
        <v>103</v>
      </c>
      <c r="C800">
        <v>5.2199307992003634</v>
      </c>
      <c r="D800">
        <v>6.6399307992003624</v>
      </c>
    </row>
    <row r="801" spans="1:4" x14ac:dyDescent="0.2">
      <c r="A801">
        <v>2023</v>
      </c>
      <c r="B801" t="s">
        <v>103</v>
      </c>
      <c r="C801">
        <v>4.3047128795983909</v>
      </c>
      <c r="D801">
        <v>9.2547128795983902</v>
      </c>
    </row>
    <row r="802" spans="1:4" x14ac:dyDescent="0.2">
      <c r="A802">
        <v>2016</v>
      </c>
      <c r="B802" t="s">
        <v>104</v>
      </c>
      <c r="C802">
        <v>18.857808155274661</v>
      </c>
      <c r="D802">
        <v>19.05780815527466</v>
      </c>
    </row>
    <row r="803" spans="1:4" x14ac:dyDescent="0.2">
      <c r="A803">
        <v>2017</v>
      </c>
      <c r="B803" t="s">
        <v>104</v>
      </c>
      <c r="C803">
        <v>14.11535173439999</v>
      </c>
      <c r="D803">
        <v>14.915351734399991</v>
      </c>
    </row>
    <row r="804" spans="1:4" x14ac:dyDescent="0.2">
      <c r="A804">
        <v>2018</v>
      </c>
      <c r="B804" t="s">
        <v>104</v>
      </c>
      <c r="C804">
        <v>-19.02511248663102</v>
      </c>
      <c r="D804">
        <v>-17.215112486631021</v>
      </c>
    </row>
    <row r="805" spans="1:4" x14ac:dyDescent="0.2">
      <c r="A805">
        <v>2019</v>
      </c>
      <c r="B805" t="s">
        <v>104</v>
      </c>
      <c r="C805">
        <v>3.9083105897989991</v>
      </c>
      <c r="D805">
        <v>6.0483105897989997</v>
      </c>
    </row>
    <row r="806" spans="1:4" x14ac:dyDescent="0.2">
      <c r="A806">
        <v>2020</v>
      </c>
      <c r="B806" t="s">
        <v>104</v>
      </c>
      <c r="C806">
        <v>-9.3614635452011363</v>
      </c>
      <c r="D806">
        <v>-8.9214635452011368</v>
      </c>
    </row>
    <row r="807" spans="1:4" x14ac:dyDescent="0.2">
      <c r="A807">
        <v>2021</v>
      </c>
      <c r="B807" t="s">
        <v>104</v>
      </c>
      <c r="C807">
        <v>14.19749856240106</v>
      </c>
      <c r="D807">
        <v>14.237498562401059</v>
      </c>
    </row>
    <row r="808" spans="1:4" x14ac:dyDescent="0.2">
      <c r="A808">
        <v>2022</v>
      </c>
      <c r="B808" t="s">
        <v>104</v>
      </c>
      <c r="C808">
        <v>-1.3382977701338741</v>
      </c>
      <c r="D808">
        <v>8.1702229866126075E-2</v>
      </c>
    </row>
    <row r="809" spans="1:4" x14ac:dyDescent="0.2">
      <c r="A809">
        <v>2023</v>
      </c>
      <c r="B809" t="s">
        <v>104</v>
      </c>
      <c r="C809">
        <v>-0.96977148280941083</v>
      </c>
      <c r="D809">
        <v>3.9802285171905889</v>
      </c>
    </row>
    <row r="810" spans="1:4" x14ac:dyDescent="0.2">
      <c r="A810">
        <v>2016</v>
      </c>
      <c r="B810" t="s">
        <v>105</v>
      </c>
      <c r="C810">
        <v>33.566011702564261</v>
      </c>
      <c r="D810">
        <v>33.766011702564263</v>
      </c>
    </row>
    <row r="811" spans="1:4" x14ac:dyDescent="0.2">
      <c r="A811">
        <v>2017</v>
      </c>
      <c r="B811" t="s">
        <v>105</v>
      </c>
      <c r="C811">
        <v>30.184062395332511</v>
      </c>
      <c r="D811">
        <v>30.984062395332511</v>
      </c>
    </row>
    <row r="812" spans="1:4" x14ac:dyDescent="0.2">
      <c r="A812">
        <v>2018</v>
      </c>
      <c r="B812" t="s">
        <v>105</v>
      </c>
      <c r="C812">
        <v>-35.539342209135597</v>
      </c>
      <c r="D812">
        <v>-33.729342209135588</v>
      </c>
    </row>
    <row r="813" spans="1:4" x14ac:dyDescent="0.2">
      <c r="A813">
        <v>2019</v>
      </c>
      <c r="B813" t="s">
        <v>105</v>
      </c>
      <c r="C813">
        <v>12.019891389833949</v>
      </c>
      <c r="D813">
        <v>14.15989138983395</v>
      </c>
    </row>
    <row r="814" spans="1:4" x14ac:dyDescent="0.2">
      <c r="A814">
        <v>2020</v>
      </c>
      <c r="B814" t="s">
        <v>105</v>
      </c>
      <c r="C814">
        <v>-9.3480771319754368</v>
      </c>
      <c r="D814">
        <v>-8.9080771319754373</v>
      </c>
    </row>
    <row r="815" spans="1:4" x14ac:dyDescent="0.2">
      <c r="A815">
        <v>2021</v>
      </c>
      <c r="B815" t="s">
        <v>105</v>
      </c>
      <c r="C815">
        <v>26.51061333569378</v>
      </c>
      <c r="D815">
        <v>26.550613335693779</v>
      </c>
    </row>
    <row r="816" spans="1:4" x14ac:dyDescent="0.2">
      <c r="A816">
        <v>2022</v>
      </c>
      <c r="B816" t="s">
        <v>105</v>
      </c>
      <c r="C816">
        <v>-8.8064404814679733</v>
      </c>
      <c r="D816">
        <v>-7.3864404814679734</v>
      </c>
    </row>
    <row r="817" spans="1:4" x14ac:dyDescent="0.2">
      <c r="A817">
        <v>2023</v>
      </c>
      <c r="B817" t="s">
        <v>105</v>
      </c>
      <c r="C817">
        <v>1.1766589485989769</v>
      </c>
      <c r="D817">
        <v>6.1266589485989771</v>
      </c>
    </row>
    <row r="818" spans="1:4" x14ac:dyDescent="0.2">
      <c r="A818">
        <v>2016</v>
      </c>
      <c r="B818" t="s">
        <v>106</v>
      </c>
      <c r="C818">
        <v>20.992503158001121</v>
      </c>
      <c r="D818">
        <v>21.19250315800112</v>
      </c>
    </row>
    <row r="819" spans="1:4" x14ac:dyDescent="0.2">
      <c r="A819">
        <v>2017</v>
      </c>
      <c r="B819" t="s">
        <v>106</v>
      </c>
      <c r="C819">
        <v>10.578974086611</v>
      </c>
      <c r="D819">
        <v>11.378974086611001</v>
      </c>
    </row>
    <row r="820" spans="1:4" x14ac:dyDescent="0.2">
      <c r="A820">
        <v>2018</v>
      </c>
      <c r="B820" t="s">
        <v>106</v>
      </c>
      <c r="C820">
        <v>-19.42588071122395</v>
      </c>
      <c r="D820">
        <v>-17.615880711223951</v>
      </c>
    </row>
    <row r="821" spans="1:4" x14ac:dyDescent="0.2">
      <c r="A821">
        <v>2019</v>
      </c>
      <c r="B821" t="s">
        <v>106</v>
      </c>
      <c r="C821">
        <v>-0.67463113893646565</v>
      </c>
      <c r="D821">
        <v>1.465368861063534</v>
      </c>
    </row>
    <row r="822" spans="1:4" x14ac:dyDescent="0.2">
      <c r="A822">
        <v>2020</v>
      </c>
      <c r="B822" t="s">
        <v>106</v>
      </c>
      <c r="C822">
        <v>-17.944891773257901</v>
      </c>
      <c r="D822">
        <v>-17.504891773257899</v>
      </c>
    </row>
    <row r="823" spans="1:4" x14ac:dyDescent="0.2">
      <c r="A823">
        <v>2021</v>
      </c>
      <c r="B823" t="s">
        <v>106</v>
      </c>
      <c r="C823">
        <v>14.74608277286009</v>
      </c>
      <c r="D823">
        <v>14.786082772860089</v>
      </c>
    </row>
    <row r="824" spans="1:4" x14ac:dyDescent="0.2">
      <c r="A824">
        <v>2022</v>
      </c>
      <c r="B824" t="s">
        <v>106</v>
      </c>
      <c r="C824">
        <v>5.1126320465311572</v>
      </c>
      <c r="D824">
        <v>6.5326320465311571</v>
      </c>
    </row>
    <row r="825" spans="1:4" x14ac:dyDescent="0.2">
      <c r="A825">
        <v>2023</v>
      </c>
      <c r="B825" t="s">
        <v>106</v>
      </c>
      <c r="C825">
        <v>-3.8553378432337442</v>
      </c>
      <c r="D825">
        <v>1.094662156766256</v>
      </c>
    </row>
    <row r="826" spans="1:4" x14ac:dyDescent="0.2">
      <c r="A826">
        <v>2016</v>
      </c>
      <c r="B826" t="s">
        <v>107</v>
      </c>
      <c r="C826">
        <v>30.253315097881629</v>
      </c>
      <c r="D826">
        <v>30.453315097881632</v>
      </c>
    </row>
    <row r="827" spans="1:4" x14ac:dyDescent="0.2">
      <c r="A827">
        <v>2017</v>
      </c>
      <c r="B827" t="s">
        <v>107</v>
      </c>
      <c r="C827">
        <v>15.58863371593575</v>
      </c>
      <c r="D827">
        <v>16.38863371593575</v>
      </c>
    </row>
    <row r="828" spans="1:4" x14ac:dyDescent="0.2">
      <c r="A828">
        <v>2018</v>
      </c>
      <c r="B828" t="s">
        <v>107</v>
      </c>
      <c r="C828">
        <v>-27.53688180674947</v>
      </c>
      <c r="D828">
        <v>-25.726881806749471</v>
      </c>
    </row>
    <row r="829" spans="1:4" x14ac:dyDescent="0.2">
      <c r="A829">
        <v>2019</v>
      </c>
      <c r="B829" t="s">
        <v>107</v>
      </c>
      <c r="C829">
        <v>0.59918640611769192</v>
      </c>
      <c r="D829">
        <v>2.739186406117692</v>
      </c>
    </row>
    <row r="830" spans="1:4" x14ac:dyDescent="0.2">
      <c r="A830">
        <v>2020</v>
      </c>
      <c r="B830" t="s">
        <v>107</v>
      </c>
      <c r="C830">
        <v>-26.461594233076429</v>
      </c>
      <c r="D830">
        <v>-26.021594233076431</v>
      </c>
    </row>
    <row r="831" spans="1:4" x14ac:dyDescent="0.2">
      <c r="A831">
        <v>2021</v>
      </c>
      <c r="B831" t="s">
        <v>107</v>
      </c>
      <c r="C831">
        <v>23.507749969090838</v>
      </c>
      <c r="D831">
        <v>23.547749969090841</v>
      </c>
    </row>
    <row r="832" spans="1:4" x14ac:dyDescent="0.2">
      <c r="A832">
        <v>2022</v>
      </c>
      <c r="B832" t="s">
        <v>107</v>
      </c>
      <c r="C832">
        <v>7.8374652105487996</v>
      </c>
      <c r="D832">
        <v>9.2574652105487996</v>
      </c>
    </row>
    <row r="833" spans="1:4" x14ac:dyDescent="0.2">
      <c r="A833">
        <v>2023</v>
      </c>
      <c r="B833" t="s">
        <v>107</v>
      </c>
      <c r="C833">
        <v>-3.50880274760123</v>
      </c>
      <c r="D833">
        <v>1.4411972523987699</v>
      </c>
    </row>
    <row r="834" spans="1:4" x14ac:dyDescent="0.2">
      <c r="A834">
        <v>2016</v>
      </c>
      <c r="B834" t="s">
        <v>108</v>
      </c>
      <c r="C834">
        <v>33.402197142286042</v>
      </c>
      <c r="D834">
        <v>33.602197142286037</v>
      </c>
    </row>
    <row r="835" spans="1:4" x14ac:dyDescent="0.2">
      <c r="A835">
        <v>2017</v>
      </c>
      <c r="B835" t="s">
        <v>108</v>
      </c>
      <c r="C835">
        <v>28.189941670895831</v>
      </c>
      <c r="D835">
        <v>28.989941670895831</v>
      </c>
    </row>
    <row r="836" spans="1:4" x14ac:dyDescent="0.2">
      <c r="A836">
        <v>2018</v>
      </c>
      <c r="B836" t="s">
        <v>108</v>
      </c>
      <c r="C836">
        <v>-38.89456840640824</v>
      </c>
      <c r="D836">
        <v>-37.084568406408238</v>
      </c>
    </row>
    <row r="837" spans="1:4" x14ac:dyDescent="0.2">
      <c r="A837">
        <v>2019</v>
      </c>
      <c r="B837" t="s">
        <v>108</v>
      </c>
      <c r="C837">
        <v>1.22475055898312</v>
      </c>
      <c r="D837">
        <v>3.3647505589831201</v>
      </c>
    </row>
    <row r="838" spans="1:4" x14ac:dyDescent="0.2">
      <c r="A838">
        <v>2020</v>
      </c>
      <c r="B838" t="s">
        <v>108</v>
      </c>
      <c r="C838">
        <v>-4.0430614012410047</v>
      </c>
      <c r="D838">
        <v>-3.6030614012410052</v>
      </c>
    </row>
    <row r="839" spans="1:4" x14ac:dyDescent="0.2">
      <c r="A839">
        <v>2021</v>
      </c>
      <c r="B839" t="s">
        <v>108</v>
      </c>
      <c r="C839">
        <v>10.20961383287338</v>
      </c>
      <c r="D839">
        <v>10.249613832873379</v>
      </c>
    </row>
    <row r="840" spans="1:4" x14ac:dyDescent="0.2">
      <c r="A840">
        <v>2022</v>
      </c>
      <c r="B840" t="s">
        <v>108</v>
      </c>
      <c r="C840">
        <v>-12.963982599765179</v>
      </c>
      <c r="D840">
        <v>-11.543982599765179</v>
      </c>
    </row>
    <row r="841" spans="1:4" x14ac:dyDescent="0.2">
      <c r="A841">
        <v>2023</v>
      </c>
      <c r="B841" t="s">
        <v>108</v>
      </c>
      <c r="C841">
        <v>-13.279268686075991</v>
      </c>
      <c r="D841">
        <v>-8.3292686860759844</v>
      </c>
    </row>
    <row r="842" spans="1:4" x14ac:dyDescent="0.2">
      <c r="A842">
        <v>2016</v>
      </c>
      <c r="B842" t="s">
        <v>109</v>
      </c>
      <c r="C842">
        <v>19.39083119964889</v>
      </c>
      <c r="D842">
        <v>19.590831199648889</v>
      </c>
    </row>
    <row r="843" spans="1:4" x14ac:dyDescent="0.2">
      <c r="A843">
        <v>2017</v>
      </c>
      <c r="B843" t="s">
        <v>109</v>
      </c>
      <c r="C843">
        <v>13.11260818210984</v>
      </c>
      <c r="D843">
        <v>13.912608182109841</v>
      </c>
    </row>
    <row r="844" spans="1:4" x14ac:dyDescent="0.2">
      <c r="A844">
        <v>2018</v>
      </c>
      <c r="B844" t="s">
        <v>109</v>
      </c>
      <c r="C844">
        <v>-17.904829263799151</v>
      </c>
      <c r="D844">
        <v>-16.094829263799149</v>
      </c>
    </row>
    <row r="845" spans="1:4" x14ac:dyDescent="0.2">
      <c r="A845">
        <v>2019</v>
      </c>
      <c r="B845" t="s">
        <v>109</v>
      </c>
      <c r="C845">
        <v>5.1788533397572341</v>
      </c>
      <c r="D845">
        <v>7.3188533397572346</v>
      </c>
    </row>
    <row r="846" spans="1:4" x14ac:dyDescent="0.2">
      <c r="A846">
        <v>2020</v>
      </c>
      <c r="B846" t="s">
        <v>109</v>
      </c>
      <c r="C846">
        <v>-13.9390994993727</v>
      </c>
      <c r="D846">
        <v>-13.499099499372701</v>
      </c>
    </row>
    <row r="847" spans="1:4" x14ac:dyDescent="0.2">
      <c r="A847">
        <v>2021</v>
      </c>
      <c r="B847" t="s">
        <v>109</v>
      </c>
      <c r="C847">
        <v>18.78781757044089</v>
      </c>
      <c r="D847">
        <v>18.827817570440889</v>
      </c>
    </row>
    <row r="848" spans="1:4" x14ac:dyDescent="0.2">
      <c r="A848">
        <v>2022</v>
      </c>
      <c r="B848" t="s">
        <v>109</v>
      </c>
      <c r="C848">
        <v>2.2911229290664821</v>
      </c>
      <c r="D848">
        <v>3.711122929066482</v>
      </c>
    </row>
    <row r="849" spans="1:4" x14ac:dyDescent="0.2">
      <c r="A849">
        <v>2023</v>
      </c>
      <c r="B849" t="s">
        <v>109</v>
      </c>
      <c r="C849">
        <v>2.0596738120567131</v>
      </c>
      <c r="D849">
        <v>7.0096738120567128</v>
      </c>
    </row>
    <row r="850" spans="1:4" x14ac:dyDescent="0.2">
      <c r="A850">
        <v>2016</v>
      </c>
      <c r="B850" t="s">
        <v>110</v>
      </c>
      <c r="C850">
        <v>31.47751317434793</v>
      </c>
      <c r="D850">
        <v>31.677513174347929</v>
      </c>
    </row>
    <row r="851" spans="1:4" x14ac:dyDescent="0.2">
      <c r="A851">
        <v>2017</v>
      </c>
      <c r="B851" t="s">
        <v>110</v>
      </c>
      <c r="C851">
        <v>21.547598647842101</v>
      </c>
      <c r="D851">
        <v>22.347598647842101</v>
      </c>
    </row>
    <row r="852" spans="1:4" x14ac:dyDescent="0.2">
      <c r="A852">
        <v>2018</v>
      </c>
      <c r="B852" t="s">
        <v>110</v>
      </c>
      <c r="C852">
        <v>-33.612576123274621</v>
      </c>
      <c r="D852">
        <v>-31.802576123274619</v>
      </c>
    </row>
    <row r="853" spans="1:4" x14ac:dyDescent="0.2">
      <c r="A853">
        <v>2019</v>
      </c>
      <c r="B853" t="s">
        <v>110</v>
      </c>
      <c r="C853">
        <v>-0.90725932704936518</v>
      </c>
      <c r="D853">
        <v>1.2327406729506349</v>
      </c>
    </row>
    <row r="854" spans="1:4" x14ac:dyDescent="0.2">
      <c r="A854">
        <v>2020</v>
      </c>
      <c r="B854" t="s">
        <v>110</v>
      </c>
      <c r="C854">
        <v>-13.70620485081656</v>
      </c>
      <c r="D854">
        <v>-13.26620485081656</v>
      </c>
    </row>
    <row r="855" spans="1:4" x14ac:dyDescent="0.2">
      <c r="A855">
        <v>2021</v>
      </c>
      <c r="B855" t="s">
        <v>110</v>
      </c>
      <c r="C855">
        <v>13.627287046946639</v>
      </c>
      <c r="D855">
        <v>13.66728704694664</v>
      </c>
    </row>
    <row r="856" spans="1:4" x14ac:dyDescent="0.2">
      <c r="A856">
        <v>2022</v>
      </c>
      <c r="B856" t="s">
        <v>110</v>
      </c>
      <c r="C856">
        <v>-3.6650862741387802</v>
      </c>
      <c r="D856">
        <v>-2.2450862741387798</v>
      </c>
    </row>
    <row r="857" spans="1:4" x14ac:dyDescent="0.2">
      <c r="A857">
        <v>2023</v>
      </c>
      <c r="B857" t="s">
        <v>110</v>
      </c>
      <c r="C857">
        <v>-10.93314727026431</v>
      </c>
      <c r="D857">
        <v>-5.9831472702643138</v>
      </c>
    </row>
    <row r="858" spans="1:4" x14ac:dyDescent="0.2">
      <c r="A858">
        <v>2016</v>
      </c>
      <c r="B858" t="s">
        <v>111</v>
      </c>
      <c r="C858">
        <v>25.050764742148608</v>
      </c>
      <c r="D858">
        <v>25.250764742148611</v>
      </c>
    </row>
    <row r="859" spans="1:4" x14ac:dyDescent="0.2">
      <c r="A859">
        <v>2017</v>
      </c>
      <c r="B859" t="s">
        <v>111</v>
      </c>
      <c r="C859">
        <v>12.19949746154216</v>
      </c>
      <c r="D859">
        <v>12.999497461542161</v>
      </c>
    </row>
    <row r="860" spans="1:4" x14ac:dyDescent="0.2">
      <c r="A860">
        <v>2018</v>
      </c>
      <c r="B860" t="s">
        <v>111</v>
      </c>
      <c r="C860">
        <v>-23.236298163187449</v>
      </c>
      <c r="D860">
        <v>-21.42629816318745</v>
      </c>
    </row>
    <row r="861" spans="1:4" x14ac:dyDescent="0.2">
      <c r="A861">
        <v>2019</v>
      </c>
      <c r="B861" t="s">
        <v>111</v>
      </c>
      <c r="C861">
        <v>-1.649949731491539</v>
      </c>
      <c r="D861">
        <v>0.49005026850846128</v>
      </c>
    </row>
    <row r="862" spans="1:4" x14ac:dyDescent="0.2">
      <c r="A862">
        <v>2020</v>
      </c>
      <c r="B862" t="s">
        <v>111</v>
      </c>
      <c r="C862">
        <v>-21.653203293076619</v>
      </c>
      <c r="D862">
        <v>-21.213203293076621</v>
      </c>
    </row>
    <row r="863" spans="1:4" x14ac:dyDescent="0.2">
      <c r="A863">
        <v>2021</v>
      </c>
      <c r="B863" t="s">
        <v>111</v>
      </c>
      <c r="C863">
        <v>16.75001293169359</v>
      </c>
      <c r="D863">
        <v>16.790012931693589</v>
      </c>
    </row>
    <row r="864" spans="1:4" x14ac:dyDescent="0.2">
      <c r="A864">
        <v>2022</v>
      </c>
      <c r="B864" t="s">
        <v>111</v>
      </c>
      <c r="C864">
        <v>6.3308710397082777</v>
      </c>
      <c r="D864">
        <v>7.7508710397082776</v>
      </c>
    </row>
    <row r="865" spans="1:4" x14ac:dyDescent="0.2">
      <c r="A865">
        <v>2023</v>
      </c>
      <c r="B865" t="s">
        <v>111</v>
      </c>
      <c r="C865">
        <v>-5.4769734602117142</v>
      </c>
      <c r="D865">
        <v>-0.52697346021171398</v>
      </c>
    </row>
    <row r="866" spans="1:4" x14ac:dyDescent="0.2">
      <c r="A866">
        <v>2016</v>
      </c>
      <c r="B866" t="s">
        <v>112</v>
      </c>
      <c r="C866">
        <v>36.660005921155232</v>
      </c>
      <c r="D866">
        <v>36.860005921155228</v>
      </c>
    </row>
    <row r="867" spans="1:4" x14ac:dyDescent="0.2">
      <c r="A867">
        <v>2017</v>
      </c>
      <c r="B867" t="s">
        <v>112</v>
      </c>
      <c r="C867">
        <v>17.036155680404459</v>
      </c>
      <c r="D867">
        <v>17.83615568040446</v>
      </c>
    </row>
    <row r="868" spans="1:4" x14ac:dyDescent="0.2">
      <c r="A868">
        <v>2018</v>
      </c>
      <c r="B868" t="s">
        <v>112</v>
      </c>
      <c r="C868">
        <v>-33.135528529358403</v>
      </c>
      <c r="D868">
        <v>-31.325528529358401</v>
      </c>
    </row>
    <row r="869" spans="1:4" x14ac:dyDescent="0.2">
      <c r="A869">
        <v>2019</v>
      </c>
      <c r="B869" t="s">
        <v>112</v>
      </c>
      <c r="C869">
        <v>-1.947117748079396</v>
      </c>
      <c r="D869">
        <v>0.1928822519206039</v>
      </c>
    </row>
    <row r="870" spans="1:4" x14ac:dyDescent="0.2">
      <c r="A870">
        <v>2020</v>
      </c>
      <c r="B870" t="s">
        <v>112</v>
      </c>
      <c r="C870">
        <v>-34.015467726201067</v>
      </c>
      <c r="D870">
        <v>-33.575467726201083</v>
      </c>
    </row>
    <row r="871" spans="1:4" x14ac:dyDescent="0.2">
      <c r="A871">
        <v>2021</v>
      </c>
      <c r="B871" t="s">
        <v>112</v>
      </c>
      <c r="C871">
        <v>26.584876703158191</v>
      </c>
      <c r="D871">
        <v>26.62487670315819</v>
      </c>
    </row>
    <row r="872" spans="1:4" x14ac:dyDescent="0.2">
      <c r="A872">
        <v>2022</v>
      </c>
      <c r="B872" t="s">
        <v>112</v>
      </c>
      <c r="C872">
        <v>11.24844490706044</v>
      </c>
      <c r="D872">
        <v>12.66844490706044</v>
      </c>
    </row>
    <row r="873" spans="1:4" x14ac:dyDescent="0.2">
      <c r="A873">
        <v>2023</v>
      </c>
      <c r="B873" t="s">
        <v>112</v>
      </c>
      <c r="C873">
        <v>-6.5479120847479084</v>
      </c>
      <c r="D873">
        <v>-1.597912084747908</v>
      </c>
    </row>
    <row r="874" spans="1:4" x14ac:dyDescent="0.2">
      <c r="A874">
        <v>2016</v>
      </c>
      <c r="B874" t="s">
        <v>113</v>
      </c>
      <c r="C874">
        <v>29.58140273965321</v>
      </c>
      <c r="D874">
        <v>29.78140273965321</v>
      </c>
    </row>
    <row r="875" spans="1:4" x14ac:dyDescent="0.2">
      <c r="A875">
        <v>2017</v>
      </c>
      <c r="B875" t="s">
        <v>113</v>
      </c>
      <c r="C875">
        <v>14.878935504141831</v>
      </c>
      <c r="D875">
        <v>15.67893550414183</v>
      </c>
    </row>
    <row r="876" spans="1:4" x14ac:dyDescent="0.2">
      <c r="A876">
        <v>2018</v>
      </c>
      <c r="B876" t="s">
        <v>113</v>
      </c>
      <c r="C876">
        <v>-25.35723455520327</v>
      </c>
      <c r="D876">
        <v>-23.547234555203271</v>
      </c>
    </row>
    <row r="877" spans="1:4" x14ac:dyDescent="0.2">
      <c r="A877">
        <v>2019</v>
      </c>
      <c r="B877" t="s">
        <v>113</v>
      </c>
      <c r="C877">
        <v>3.3299798443317492</v>
      </c>
      <c r="D877">
        <v>5.4699798443317498</v>
      </c>
    </row>
    <row r="878" spans="1:4" x14ac:dyDescent="0.2">
      <c r="A878">
        <v>2020</v>
      </c>
      <c r="B878" t="s">
        <v>113</v>
      </c>
      <c r="C878">
        <v>-29.172047674911521</v>
      </c>
      <c r="D878">
        <v>-28.73204767491152</v>
      </c>
    </row>
    <row r="879" spans="1:4" x14ac:dyDescent="0.2">
      <c r="A879">
        <v>2021</v>
      </c>
      <c r="B879" t="s">
        <v>113</v>
      </c>
      <c r="C879">
        <v>28.392915038418352</v>
      </c>
      <c r="D879">
        <v>28.432915038418351</v>
      </c>
    </row>
    <row r="880" spans="1:4" x14ac:dyDescent="0.2">
      <c r="A880">
        <v>2022</v>
      </c>
      <c r="B880" t="s">
        <v>113</v>
      </c>
      <c r="C880">
        <v>10.41366144162955</v>
      </c>
      <c r="D880">
        <v>11.83366144162955</v>
      </c>
    </row>
    <row r="881" spans="1:4" x14ac:dyDescent="0.2">
      <c r="A881">
        <v>2023</v>
      </c>
      <c r="B881" t="s">
        <v>113</v>
      </c>
      <c r="C881">
        <v>1.042726444437726</v>
      </c>
      <c r="D881">
        <v>5.992726444437726</v>
      </c>
    </row>
    <row r="882" spans="1:4" x14ac:dyDescent="0.2">
      <c r="A882">
        <v>2016</v>
      </c>
      <c r="B882" t="s">
        <v>114</v>
      </c>
      <c r="C882">
        <v>21.50372644687025</v>
      </c>
      <c r="D882">
        <v>21.703726446870249</v>
      </c>
    </row>
    <row r="883" spans="1:4" x14ac:dyDescent="0.2">
      <c r="A883">
        <v>2017</v>
      </c>
      <c r="B883" t="s">
        <v>114</v>
      </c>
      <c r="C883">
        <v>16.56618665984945</v>
      </c>
      <c r="D883">
        <v>17.366186659849451</v>
      </c>
    </row>
    <row r="884" spans="1:4" x14ac:dyDescent="0.2">
      <c r="A884">
        <v>2018</v>
      </c>
      <c r="B884" t="s">
        <v>114</v>
      </c>
      <c r="C884">
        <v>-20.810693501657251</v>
      </c>
      <c r="D884">
        <v>-19.000693501657249</v>
      </c>
    </row>
    <row r="885" spans="1:4" x14ac:dyDescent="0.2">
      <c r="A885">
        <v>2019</v>
      </c>
      <c r="B885" t="s">
        <v>114</v>
      </c>
      <c r="C885">
        <v>7.1590894282047266</v>
      </c>
      <c r="D885">
        <v>9.2990894282047272</v>
      </c>
    </row>
    <row r="886" spans="1:4" x14ac:dyDescent="0.2">
      <c r="A886">
        <v>2020</v>
      </c>
      <c r="B886" t="s">
        <v>114</v>
      </c>
      <c r="C886">
        <v>-11.985959103901781</v>
      </c>
      <c r="D886">
        <v>-11.545959103901779</v>
      </c>
    </row>
    <row r="887" spans="1:4" x14ac:dyDescent="0.2">
      <c r="A887">
        <v>2021</v>
      </c>
      <c r="B887" t="s">
        <v>114</v>
      </c>
      <c r="C887">
        <v>20.251633450209571</v>
      </c>
      <c r="D887">
        <v>20.29163345020957</v>
      </c>
    </row>
    <row r="888" spans="1:4" x14ac:dyDescent="0.2">
      <c r="A888">
        <v>2022</v>
      </c>
      <c r="B888" t="s">
        <v>114</v>
      </c>
      <c r="C888">
        <v>-0.47977835164756749</v>
      </c>
      <c r="D888">
        <v>0.94022164835243238</v>
      </c>
    </row>
    <row r="889" spans="1:4" x14ac:dyDescent="0.2">
      <c r="A889">
        <v>2023</v>
      </c>
      <c r="B889" t="s">
        <v>114</v>
      </c>
      <c r="C889">
        <v>2.526206181239024</v>
      </c>
      <c r="D889">
        <v>7.4762061812390241</v>
      </c>
    </row>
    <row r="890" spans="1:4" x14ac:dyDescent="0.2">
      <c r="A890">
        <v>2016</v>
      </c>
      <c r="B890" t="s">
        <v>115</v>
      </c>
      <c r="C890">
        <v>29.6092267634445</v>
      </c>
      <c r="D890">
        <v>29.809226763444499</v>
      </c>
    </row>
    <row r="891" spans="1:4" x14ac:dyDescent="0.2">
      <c r="A891">
        <v>2017</v>
      </c>
      <c r="B891" t="s">
        <v>115</v>
      </c>
      <c r="C891">
        <v>21.270752625947772</v>
      </c>
      <c r="D891">
        <v>22.070752625947769</v>
      </c>
    </row>
    <row r="892" spans="1:4" x14ac:dyDescent="0.2">
      <c r="A892">
        <v>2018</v>
      </c>
      <c r="B892" t="s">
        <v>115</v>
      </c>
      <c r="C892">
        <v>-27.746679582422541</v>
      </c>
      <c r="D892">
        <v>-25.936679582422549</v>
      </c>
    </row>
    <row r="893" spans="1:4" x14ac:dyDescent="0.2">
      <c r="A893">
        <v>2019</v>
      </c>
      <c r="B893" t="s">
        <v>115</v>
      </c>
      <c r="C893">
        <v>9.171767599018585</v>
      </c>
      <c r="D893">
        <v>11.311767599018591</v>
      </c>
    </row>
    <row r="894" spans="1:4" x14ac:dyDescent="0.2">
      <c r="A894">
        <v>2020</v>
      </c>
      <c r="B894" t="s">
        <v>115</v>
      </c>
      <c r="C894">
        <v>-19.493047411500449</v>
      </c>
      <c r="D894">
        <v>-19.053047411500451</v>
      </c>
    </row>
    <row r="895" spans="1:4" x14ac:dyDescent="0.2">
      <c r="A895">
        <v>2021</v>
      </c>
      <c r="B895" t="s">
        <v>115</v>
      </c>
      <c r="C895">
        <v>29.020231379891111</v>
      </c>
      <c r="D895">
        <v>29.06023137989111</v>
      </c>
    </row>
    <row r="896" spans="1:4" x14ac:dyDescent="0.2">
      <c r="A896">
        <v>2022</v>
      </c>
      <c r="B896" t="s">
        <v>115</v>
      </c>
      <c r="C896">
        <v>1.924352980964805</v>
      </c>
      <c r="D896">
        <v>3.3443529809648052</v>
      </c>
    </row>
    <row r="897" spans="1:4" x14ac:dyDescent="0.2">
      <c r="A897">
        <v>2023</v>
      </c>
      <c r="B897" t="s">
        <v>115</v>
      </c>
      <c r="C897">
        <v>3.8832984269620598</v>
      </c>
      <c r="D897">
        <v>8.8332984269620596</v>
      </c>
    </row>
    <row r="898" spans="1:4" x14ac:dyDescent="0.2">
      <c r="A898">
        <v>2016</v>
      </c>
      <c r="B898" t="s">
        <v>116</v>
      </c>
      <c r="C898">
        <v>27.607514369374972</v>
      </c>
      <c r="D898">
        <v>27.807514369374971</v>
      </c>
    </row>
    <row r="899" spans="1:4" x14ac:dyDescent="0.2">
      <c r="A899">
        <v>2017</v>
      </c>
      <c r="B899" t="s">
        <v>116</v>
      </c>
      <c r="C899">
        <v>9.0884549823360228</v>
      </c>
      <c r="D899">
        <v>9.8884549823360235</v>
      </c>
    </row>
    <row r="900" spans="1:4" x14ac:dyDescent="0.2">
      <c r="A900">
        <v>2018</v>
      </c>
      <c r="B900" t="s">
        <v>116</v>
      </c>
      <c r="C900">
        <v>-24.47002456451392</v>
      </c>
      <c r="D900">
        <v>-22.660024564513922</v>
      </c>
    </row>
    <row r="901" spans="1:4" x14ac:dyDescent="0.2">
      <c r="A901">
        <v>2019</v>
      </c>
      <c r="B901" t="s">
        <v>116</v>
      </c>
      <c r="C901">
        <v>-6.8321999108336193</v>
      </c>
      <c r="D901">
        <v>-4.6921999108336188</v>
      </c>
    </row>
    <row r="902" spans="1:4" x14ac:dyDescent="0.2">
      <c r="A902">
        <v>2020</v>
      </c>
      <c r="B902" t="s">
        <v>116</v>
      </c>
      <c r="C902">
        <v>-29.577555199503799</v>
      </c>
      <c r="D902">
        <v>-29.13755519950379</v>
      </c>
    </row>
    <row r="903" spans="1:4" x14ac:dyDescent="0.2">
      <c r="A903">
        <v>2021</v>
      </c>
      <c r="B903" t="s">
        <v>116</v>
      </c>
      <c r="C903">
        <v>16.23491316983587</v>
      </c>
      <c r="D903">
        <v>16.27491316983587</v>
      </c>
    </row>
    <row r="904" spans="1:4" x14ac:dyDescent="0.2">
      <c r="A904">
        <v>2022</v>
      </c>
      <c r="B904" t="s">
        <v>116</v>
      </c>
      <c r="C904">
        <v>12.02650035649685</v>
      </c>
      <c r="D904">
        <v>13.44650035649685</v>
      </c>
    </row>
    <row r="905" spans="1:4" x14ac:dyDescent="0.2">
      <c r="A905">
        <v>2023</v>
      </c>
      <c r="B905" t="s">
        <v>116</v>
      </c>
      <c r="C905">
        <v>-9.5211066313633772</v>
      </c>
      <c r="D905">
        <v>-4.571106631363377</v>
      </c>
    </row>
    <row r="906" spans="1:4" x14ac:dyDescent="0.2">
      <c r="A906">
        <v>2016</v>
      </c>
      <c r="B906" t="s">
        <v>117</v>
      </c>
      <c r="C906">
        <v>33.104906945912496</v>
      </c>
      <c r="D906">
        <v>33.304906945912499</v>
      </c>
    </row>
    <row r="907" spans="1:4" x14ac:dyDescent="0.2">
      <c r="A907">
        <v>2017</v>
      </c>
      <c r="B907" t="s">
        <v>117</v>
      </c>
      <c r="C907">
        <v>19.247274801216712</v>
      </c>
      <c r="D907">
        <v>20.047274801216709</v>
      </c>
    </row>
    <row r="908" spans="1:4" x14ac:dyDescent="0.2">
      <c r="A908">
        <v>2018</v>
      </c>
      <c r="B908" t="s">
        <v>117</v>
      </c>
      <c r="C908">
        <v>-30.705303744562801</v>
      </c>
      <c r="D908">
        <v>-28.895303744562799</v>
      </c>
    </row>
    <row r="909" spans="1:4" x14ac:dyDescent="0.2">
      <c r="A909">
        <v>2019</v>
      </c>
      <c r="B909" t="s">
        <v>117</v>
      </c>
      <c r="C909">
        <v>3.173305648598419</v>
      </c>
      <c r="D909">
        <v>5.3133056485984191</v>
      </c>
    </row>
    <row r="910" spans="1:4" x14ac:dyDescent="0.2">
      <c r="A910">
        <v>2020</v>
      </c>
      <c r="B910" t="s">
        <v>117</v>
      </c>
      <c r="C910">
        <v>-26.081921022723929</v>
      </c>
      <c r="D910">
        <v>-25.641921022723931</v>
      </c>
    </row>
    <row r="911" spans="1:4" x14ac:dyDescent="0.2">
      <c r="A911">
        <v>2021</v>
      </c>
      <c r="B911" t="s">
        <v>117</v>
      </c>
      <c r="C911">
        <v>26.837688662568599</v>
      </c>
      <c r="D911">
        <v>26.877688662568591</v>
      </c>
    </row>
    <row r="912" spans="1:4" x14ac:dyDescent="0.2">
      <c r="A912">
        <v>2022</v>
      </c>
      <c r="B912" t="s">
        <v>117</v>
      </c>
      <c r="C912">
        <v>6.0368315853136956</v>
      </c>
      <c r="D912">
        <v>7.4568315853136946</v>
      </c>
    </row>
    <row r="913" spans="1:4" x14ac:dyDescent="0.2">
      <c r="A913">
        <v>2023</v>
      </c>
      <c r="B913" t="s">
        <v>117</v>
      </c>
      <c r="C913">
        <v>-2.091300834271884</v>
      </c>
      <c r="D913">
        <v>2.8586991657281162</v>
      </c>
    </row>
    <row r="914" spans="1:4" x14ac:dyDescent="0.2">
      <c r="A914">
        <v>2016</v>
      </c>
      <c r="B914" t="s">
        <v>118</v>
      </c>
      <c r="C914">
        <v>24.619650421972882</v>
      </c>
      <c r="D914">
        <v>24.819650421972881</v>
      </c>
    </row>
    <row r="915" spans="1:4" x14ac:dyDescent="0.2">
      <c r="A915">
        <v>2017</v>
      </c>
      <c r="B915" t="s">
        <v>118</v>
      </c>
      <c r="C915">
        <v>14.98473801807531</v>
      </c>
      <c r="D915">
        <v>15.784738018075309</v>
      </c>
    </row>
    <row r="916" spans="1:4" x14ac:dyDescent="0.2">
      <c r="A916">
        <v>2018</v>
      </c>
      <c r="B916" t="s">
        <v>118</v>
      </c>
      <c r="C916">
        <v>-23.156060662202009</v>
      </c>
      <c r="D916">
        <v>-21.34606066220201</v>
      </c>
    </row>
    <row r="917" spans="1:4" x14ac:dyDescent="0.2">
      <c r="A917">
        <v>2019</v>
      </c>
      <c r="B917" t="s">
        <v>118</v>
      </c>
      <c r="C917">
        <v>2.8191550725776149</v>
      </c>
      <c r="D917">
        <v>4.9591550725776159</v>
      </c>
    </row>
    <row r="918" spans="1:4" x14ac:dyDescent="0.2">
      <c r="A918">
        <v>2020</v>
      </c>
      <c r="B918" t="s">
        <v>118</v>
      </c>
      <c r="C918">
        <v>-18.237659155328661</v>
      </c>
      <c r="D918">
        <v>-17.79765915532866</v>
      </c>
    </row>
    <row r="919" spans="1:4" x14ac:dyDescent="0.2">
      <c r="A919">
        <v>2021</v>
      </c>
      <c r="B919" t="s">
        <v>118</v>
      </c>
      <c r="C919">
        <v>19.748052401576409</v>
      </c>
      <c r="D919">
        <v>19.788052401576412</v>
      </c>
    </row>
    <row r="920" spans="1:4" x14ac:dyDescent="0.2">
      <c r="A920">
        <v>2022</v>
      </c>
      <c r="B920" t="s">
        <v>118</v>
      </c>
      <c r="C920">
        <v>3.4815136268881548</v>
      </c>
      <c r="D920">
        <v>4.9015136268881552</v>
      </c>
    </row>
    <row r="921" spans="1:4" x14ac:dyDescent="0.2">
      <c r="A921">
        <v>2023</v>
      </c>
      <c r="B921" t="s">
        <v>118</v>
      </c>
      <c r="C921">
        <v>-1.489956306868585</v>
      </c>
      <c r="D921">
        <v>3.4600436931314151</v>
      </c>
    </row>
    <row r="922" spans="1:4" x14ac:dyDescent="0.2">
      <c r="A922">
        <v>2016</v>
      </c>
      <c r="B922" t="s">
        <v>119</v>
      </c>
      <c r="C922">
        <v>35.134030275615871</v>
      </c>
      <c r="D922">
        <v>35.334030275615874</v>
      </c>
    </row>
    <row r="923" spans="1:4" x14ac:dyDescent="0.2">
      <c r="A923">
        <v>2017</v>
      </c>
      <c r="B923" t="s">
        <v>119</v>
      </c>
      <c r="C923">
        <v>19.660314726589391</v>
      </c>
      <c r="D923">
        <v>20.460314726589392</v>
      </c>
    </row>
    <row r="924" spans="1:4" x14ac:dyDescent="0.2">
      <c r="A924">
        <v>2018</v>
      </c>
      <c r="B924" t="s">
        <v>119</v>
      </c>
      <c r="C924">
        <v>-32.680094058742647</v>
      </c>
      <c r="D924">
        <v>-30.870094058742659</v>
      </c>
    </row>
    <row r="925" spans="1:4" x14ac:dyDescent="0.2">
      <c r="A925">
        <v>2019</v>
      </c>
      <c r="B925" t="s">
        <v>119</v>
      </c>
      <c r="C925">
        <v>1.856329766681718</v>
      </c>
      <c r="D925">
        <v>3.9963297666817179</v>
      </c>
    </row>
    <row r="926" spans="1:4" x14ac:dyDescent="0.2">
      <c r="A926">
        <v>2020</v>
      </c>
      <c r="B926" t="s">
        <v>119</v>
      </c>
      <c r="C926">
        <v>-28.125150358439669</v>
      </c>
      <c r="D926">
        <v>-27.685150358439671</v>
      </c>
    </row>
    <row r="927" spans="1:4" x14ac:dyDescent="0.2">
      <c r="A927">
        <v>2021</v>
      </c>
      <c r="B927" t="s">
        <v>119</v>
      </c>
      <c r="C927">
        <v>26.978677902798449</v>
      </c>
      <c r="D927">
        <v>27.018677902798441</v>
      </c>
    </row>
    <row r="928" spans="1:4" x14ac:dyDescent="0.2">
      <c r="A928">
        <v>2022</v>
      </c>
      <c r="B928" t="s">
        <v>119</v>
      </c>
      <c r="C928">
        <v>6.8323436403064548</v>
      </c>
      <c r="D928">
        <v>8.2523436403064547</v>
      </c>
    </row>
    <row r="929" spans="1:4" x14ac:dyDescent="0.2">
      <c r="A929">
        <v>2023</v>
      </c>
      <c r="B929" t="s">
        <v>119</v>
      </c>
      <c r="C929">
        <v>-3.7805380811915188</v>
      </c>
      <c r="D929">
        <v>1.1694619188084809</v>
      </c>
    </row>
    <row r="930" spans="1:4" x14ac:dyDescent="0.2">
      <c r="A930">
        <v>2016</v>
      </c>
      <c r="B930" t="s">
        <v>120</v>
      </c>
      <c r="C930">
        <v>16.782285642070381</v>
      </c>
      <c r="D930">
        <v>16.98228564207038</v>
      </c>
    </row>
    <row r="931" spans="1:4" x14ac:dyDescent="0.2">
      <c r="A931">
        <v>2017</v>
      </c>
      <c r="B931" t="s">
        <v>120</v>
      </c>
      <c r="C931">
        <v>10.415965254867359</v>
      </c>
      <c r="D931">
        <v>11.215965254867371</v>
      </c>
    </row>
    <row r="932" spans="1:4" x14ac:dyDescent="0.2">
      <c r="A932">
        <v>2018</v>
      </c>
      <c r="B932" t="s">
        <v>120</v>
      </c>
      <c r="C932">
        <v>-14.403626773171149</v>
      </c>
      <c r="D932">
        <v>-12.593626773171151</v>
      </c>
    </row>
    <row r="933" spans="1:4" x14ac:dyDescent="0.2">
      <c r="A933">
        <v>2019</v>
      </c>
      <c r="B933" t="s">
        <v>120</v>
      </c>
      <c r="C933">
        <v>5.2311733307260386</v>
      </c>
      <c r="D933">
        <v>7.3711733307260392</v>
      </c>
    </row>
    <row r="934" spans="1:4" x14ac:dyDescent="0.2">
      <c r="A934">
        <v>2020</v>
      </c>
      <c r="B934" t="s">
        <v>120</v>
      </c>
      <c r="C934">
        <v>-14.913327631772219</v>
      </c>
      <c r="D934">
        <v>-14.47332763177222</v>
      </c>
    </row>
    <row r="935" spans="1:4" x14ac:dyDescent="0.2">
      <c r="A935">
        <v>2021</v>
      </c>
      <c r="B935" t="s">
        <v>120</v>
      </c>
      <c r="C935">
        <v>19.007205470583848</v>
      </c>
      <c r="D935">
        <v>19.047205470583851</v>
      </c>
    </row>
    <row r="936" spans="1:4" x14ac:dyDescent="0.2">
      <c r="A936">
        <v>2022</v>
      </c>
      <c r="B936" t="s">
        <v>120</v>
      </c>
      <c r="C936">
        <v>4.4061650391590099</v>
      </c>
      <c r="D936">
        <v>5.8261650391590099</v>
      </c>
    </row>
    <row r="937" spans="1:4" x14ac:dyDescent="0.2">
      <c r="A937">
        <v>2023</v>
      </c>
      <c r="B937" t="s">
        <v>120</v>
      </c>
      <c r="C937">
        <v>3.7820870428574271</v>
      </c>
      <c r="D937">
        <v>8.732087042857426</v>
      </c>
    </row>
    <row r="938" spans="1:4" x14ac:dyDescent="0.2">
      <c r="A938">
        <v>2016</v>
      </c>
      <c r="B938" t="s">
        <v>121</v>
      </c>
      <c r="C938">
        <v>19.683154072378301</v>
      </c>
      <c r="D938">
        <v>19.8831540723783</v>
      </c>
    </row>
    <row r="939" spans="1:4" x14ac:dyDescent="0.2">
      <c r="A939">
        <v>2017</v>
      </c>
      <c r="B939" t="s">
        <v>121</v>
      </c>
      <c r="C939">
        <v>15.12538174272596</v>
      </c>
      <c r="D939">
        <v>15.925381742725961</v>
      </c>
    </row>
    <row r="940" spans="1:4" x14ac:dyDescent="0.2">
      <c r="A940">
        <v>2018</v>
      </c>
      <c r="B940" t="s">
        <v>121</v>
      </c>
      <c r="C940">
        <v>-21.437981438412319</v>
      </c>
      <c r="D940">
        <v>-19.62798143841232</v>
      </c>
    </row>
    <row r="941" spans="1:4" x14ac:dyDescent="0.2">
      <c r="A941">
        <v>2019</v>
      </c>
      <c r="B941" t="s">
        <v>121</v>
      </c>
      <c r="C941">
        <v>1.358449364378522</v>
      </c>
      <c r="D941">
        <v>3.4984493643785219</v>
      </c>
    </row>
    <row r="942" spans="1:4" x14ac:dyDescent="0.2">
      <c r="A942">
        <v>2020</v>
      </c>
      <c r="B942" t="s">
        <v>121</v>
      </c>
      <c r="C942">
        <v>-6.42644693269893</v>
      </c>
      <c r="D942">
        <v>-5.9864469326989296</v>
      </c>
    </row>
    <row r="943" spans="1:4" x14ac:dyDescent="0.2">
      <c r="A943">
        <v>2021</v>
      </c>
      <c r="B943" t="s">
        <v>121</v>
      </c>
      <c r="C943">
        <v>9.4087590917544208</v>
      </c>
      <c r="D943">
        <v>9.44875909175442</v>
      </c>
    </row>
    <row r="944" spans="1:4" x14ac:dyDescent="0.2">
      <c r="A944">
        <v>2022</v>
      </c>
      <c r="B944" t="s">
        <v>121</v>
      </c>
      <c r="C944">
        <v>-4.1877828448644294</v>
      </c>
      <c r="D944">
        <v>-2.767782844864429</v>
      </c>
    </row>
    <row r="945" spans="1:4" x14ac:dyDescent="0.2">
      <c r="A945">
        <v>2023</v>
      </c>
      <c r="B945" t="s">
        <v>121</v>
      </c>
      <c r="C945">
        <v>-5.4777501500632217</v>
      </c>
      <c r="D945">
        <v>-0.52775015006322157</v>
      </c>
    </row>
    <row r="946" spans="1:4" x14ac:dyDescent="0.2">
      <c r="A946">
        <v>2016</v>
      </c>
      <c r="B946" t="s">
        <v>122</v>
      </c>
      <c r="C946">
        <v>17.66956783702064</v>
      </c>
      <c r="D946">
        <v>17.869567837020639</v>
      </c>
    </row>
    <row r="947" spans="1:4" x14ac:dyDescent="0.2">
      <c r="A947">
        <v>2017</v>
      </c>
      <c r="B947" t="s">
        <v>122</v>
      </c>
      <c r="C947">
        <v>9.7004973861176325</v>
      </c>
      <c r="D947">
        <v>10.50049738611763</v>
      </c>
    </row>
    <row r="948" spans="1:4" x14ac:dyDescent="0.2">
      <c r="A948">
        <v>2018</v>
      </c>
      <c r="B948" t="s">
        <v>122</v>
      </c>
      <c r="C948">
        <v>-14.837068356907469</v>
      </c>
      <c r="D948">
        <v>-13.027068356907471</v>
      </c>
    </row>
    <row r="949" spans="1:4" x14ac:dyDescent="0.2">
      <c r="A949">
        <v>2019</v>
      </c>
      <c r="B949" t="s">
        <v>122</v>
      </c>
      <c r="C949">
        <v>4.0447458287778737</v>
      </c>
      <c r="D949">
        <v>6.1847458287778743</v>
      </c>
    </row>
    <row r="950" spans="1:4" x14ac:dyDescent="0.2">
      <c r="A950">
        <v>2020</v>
      </c>
      <c r="B950" t="s">
        <v>122</v>
      </c>
      <c r="C950">
        <v>-17.357676043605341</v>
      </c>
      <c r="D950">
        <v>-16.91767604360534</v>
      </c>
    </row>
    <row r="951" spans="1:4" x14ac:dyDescent="0.2">
      <c r="A951">
        <v>2021</v>
      </c>
      <c r="B951" t="s">
        <v>122</v>
      </c>
      <c r="C951">
        <v>19.355468829010999</v>
      </c>
      <c r="D951">
        <v>19.395468829011001</v>
      </c>
    </row>
    <row r="952" spans="1:4" x14ac:dyDescent="0.2">
      <c r="A952">
        <v>2022</v>
      </c>
      <c r="B952" t="s">
        <v>122</v>
      </c>
      <c r="C952">
        <v>6.1026261577898779</v>
      </c>
      <c r="D952">
        <v>7.5226261577898779</v>
      </c>
    </row>
    <row r="953" spans="1:4" x14ac:dyDescent="0.2">
      <c r="A953">
        <v>2023</v>
      </c>
      <c r="B953" t="s">
        <v>122</v>
      </c>
      <c r="C953">
        <v>2.960508765855745</v>
      </c>
      <c r="D953">
        <v>7.9105087658557451</v>
      </c>
    </row>
    <row r="954" spans="1:4" x14ac:dyDescent="0.2">
      <c r="A954">
        <v>2016</v>
      </c>
      <c r="B954" t="s">
        <v>123</v>
      </c>
      <c r="C954">
        <v>21.508031098931671</v>
      </c>
      <c r="D954">
        <v>21.70803109893167</v>
      </c>
    </row>
    <row r="955" spans="1:4" x14ac:dyDescent="0.2">
      <c r="A955">
        <v>2017</v>
      </c>
      <c r="B955" t="s">
        <v>123</v>
      </c>
      <c r="C955">
        <v>11.94037156527858</v>
      </c>
      <c r="D955">
        <v>12.740371565278579</v>
      </c>
    </row>
    <row r="956" spans="1:4" x14ac:dyDescent="0.2">
      <c r="A956">
        <v>2018</v>
      </c>
      <c r="B956" t="s">
        <v>123</v>
      </c>
      <c r="C956">
        <v>-20.813496604785222</v>
      </c>
      <c r="D956">
        <v>-19.003496604785219</v>
      </c>
    </row>
    <row r="957" spans="1:4" x14ac:dyDescent="0.2">
      <c r="A957">
        <v>2019</v>
      </c>
      <c r="B957" t="s">
        <v>123</v>
      </c>
      <c r="C957">
        <v>-0.76033038316956691</v>
      </c>
      <c r="D957">
        <v>1.379669616830433</v>
      </c>
    </row>
    <row r="958" spans="1:4" x14ac:dyDescent="0.2">
      <c r="A958">
        <v>2020</v>
      </c>
      <c r="B958" t="s">
        <v>123</v>
      </c>
      <c r="C958">
        <v>-15.74767327555703</v>
      </c>
      <c r="D958">
        <v>-15.307673275557031</v>
      </c>
    </row>
    <row r="959" spans="1:4" x14ac:dyDescent="0.2">
      <c r="A959">
        <v>2021</v>
      </c>
      <c r="B959" t="s">
        <v>123</v>
      </c>
      <c r="C959">
        <v>13.30617905016711</v>
      </c>
      <c r="D959">
        <v>13.346179050167111</v>
      </c>
    </row>
    <row r="960" spans="1:4" x14ac:dyDescent="0.2">
      <c r="A960">
        <v>2022</v>
      </c>
      <c r="B960" t="s">
        <v>123</v>
      </c>
      <c r="C960">
        <v>2.976607403000767</v>
      </c>
      <c r="D960">
        <v>4.3966074030007656</v>
      </c>
    </row>
    <row r="961" spans="1:4" x14ac:dyDescent="0.2">
      <c r="A961">
        <v>2023</v>
      </c>
      <c r="B961" t="s">
        <v>123</v>
      </c>
      <c r="C961">
        <v>-5.083018735561506</v>
      </c>
      <c r="D961">
        <v>-0.13301873556150581</v>
      </c>
    </row>
    <row r="962" spans="1:4" x14ac:dyDescent="0.2">
      <c r="A962">
        <v>2016</v>
      </c>
      <c r="B962" t="s">
        <v>124</v>
      </c>
      <c r="C962">
        <v>26.338408307264391</v>
      </c>
      <c r="D962">
        <v>26.53840830726439</v>
      </c>
    </row>
    <row r="963" spans="1:4" x14ac:dyDescent="0.2">
      <c r="A963">
        <v>2017</v>
      </c>
      <c r="B963" t="s">
        <v>124</v>
      </c>
      <c r="C963">
        <v>17.308476689698129</v>
      </c>
      <c r="D963">
        <v>18.108476689698129</v>
      </c>
    </row>
    <row r="964" spans="1:4" x14ac:dyDescent="0.2">
      <c r="A964">
        <v>2018</v>
      </c>
      <c r="B964" t="s">
        <v>124</v>
      </c>
      <c r="C964">
        <v>-25.270618662765319</v>
      </c>
      <c r="D964">
        <v>-23.46061866276532</v>
      </c>
    </row>
    <row r="965" spans="1:4" x14ac:dyDescent="0.2">
      <c r="A965">
        <v>2019</v>
      </c>
      <c r="B965" t="s">
        <v>124</v>
      </c>
      <c r="C965">
        <v>4.1338480796373016</v>
      </c>
      <c r="D965">
        <v>6.2738480796373022</v>
      </c>
    </row>
    <row r="966" spans="1:4" x14ac:dyDescent="0.2">
      <c r="A966">
        <v>2020</v>
      </c>
      <c r="B966" t="s">
        <v>124</v>
      </c>
      <c r="C966">
        <v>-17.52031225292399</v>
      </c>
      <c r="D966">
        <v>-17.080312252923989</v>
      </c>
    </row>
    <row r="967" spans="1:4" x14ac:dyDescent="0.2">
      <c r="A967">
        <v>2021</v>
      </c>
      <c r="B967" t="s">
        <v>124</v>
      </c>
      <c r="C967">
        <v>21.155542215514721</v>
      </c>
      <c r="D967">
        <v>21.19554221551472</v>
      </c>
    </row>
    <row r="968" spans="1:4" x14ac:dyDescent="0.2">
      <c r="A968">
        <v>2022</v>
      </c>
      <c r="B968" t="s">
        <v>124</v>
      </c>
      <c r="C968">
        <v>1.9839146055057379</v>
      </c>
      <c r="D968">
        <v>3.4039146055057379</v>
      </c>
    </row>
    <row r="969" spans="1:4" x14ac:dyDescent="0.2">
      <c r="A969">
        <v>2023</v>
      </c>
      <c r="B969" t="s">
        <v>124</v>
      </c>
      <c r="C969">
        <v>-1.103074865092599</v>
      </c>
      <c r="D969">
        <v>3.846925134907401</v>
      </c>
    </row>
    <row r="970" spans="1:4" x14ac:dyDescent="0.2">
      <c r="A970">
        <v>2016</v>
      </c>
      <c r="B970" t="s">
        <v>125</v>
      </c>
      <c r="C970">
        <v>27.58595837044086</v>
      </c>
      <c r="D970">
        <v>27.785958370440859</v>
      </c>
    </row>
    <row r="971" spans="1:4" x14ac:dyDescent="0.2">
      <c r="A971">
        <v>2017</v>
      </c>
      <c r="B971" t="s">
        <v>125</v>
      </c>
      <c r="C971">
        <v>19.29904494084051</v>
      </c>
      <c r="D971">
        <v>20.099044940840511</v>
      </c>
    </row>
    <row r="972" spans="1:4" x14ac:dyDescent="0.2">
      <c r="A972">
        <v>2018</v>
      </c>
      <c r="B972" t="s">
        <v>125</v>
      </c>
      <c r="C972">
        <v>-26.245147585536628</v>
      </c>
      <c r="D972">
        <v>-24.43514758553663</v>
      </c>
    </row>
    <row r="973" spans="1:4" x14ac:dyDescent="0.2">
      <c r="A973">
        <v>2019</v>
      </c>
      <c r="B973" t="s">
        <v>125</v>
      </c>
      <c r="C973">
        <v>6.8111546635605613</v>
      </c>
      <c r="D973">
        <v>8.9511546635605619</v>
      </c>
    </row>
    <row r="974" spans="1:4" x14ac:dyDescent="0.2">
      <c r="A974">
        <v>2020</v>
      </c>
      <c r="B974" t="s">
        <v>125</v>
      </c>
      <c r="C974">
        <v>-17.826119332090141</v>
      </c>
      <c r="D974">
        <v>-17.386119332090139</v>
      </c>
    </row>
    <row r="975" spans="1:4" x14ac:dyDescent="0.2">
      <c r="A975">
        <v>2021</v>
      </c>
      <c r="B975" t="s">
        <v>125</v>
      </c>
      <c r="C975">
        <v>24.761010427006671</v>
      </c>
      <c r="D975">
        <v>24.80101042700667</v>
      </c>
    </row>
    <row r="976" spans="1:4" x14ac:dyDescent="0.2">
      <c r="A976">
        <v>2022</v>
      </c>
      <c r="B976" t="s">
        <v>125</v>
      </c>
      <c r="C976">
        <v>1.555939552197557</v>
      </c>
      <c r="D976">
        <v>2.9759395521975569</v>
      </c>
    </row>
    <row r="977" spans="1:4" x14ac:dyDescent="0.2">
      <c r="A977">
        <v>2023</v>
      </c>
      <c r="B977" t="s">
        <v>125</v>
      </c>
      <c r="C977">
        <v>1.4897647250279631</v>
      </c>
      <c r="D977">
        <v>6.4397647250279633</v>
      </c>
    </row>
    <row r="978" spans="1:4" x14ac:dyDescent="0.2">
      <c r="A978">
        <v>2016</v>
      </c>
      <c r="B978" t="s">
        <v>126</v>
      </c>
      <c r="C978">
        <v>24.740369898341399</v>
      </c>
      <c r="D978">
        <v>24.940369898341391</v>
      </c>
    </row>
    <row r="979" spans="1:4" x14ac:dyDescent="0.2">
      <c r="A979">
        <v>2017</v>
      </c>
      <c r="B979" t="s">
        <v>126</v>
      </c>
      <c r="C979">
        <v>17.568061669636869</v>
      </c>
      <c r="D979">
        <v>18.368061669636869</v>
      </c>
    </row>
    <row r="980" spans="1:4" x14ac:dyDescent="0.2">
      <c r="A980">
        <v>2018</v>
      </c>
      <c r="B980" t="s">
        <v>126</v>
      </c>
      <c r="C980">
        <v>-23.05843710086187</v>
      </c>
      <c r="D980">
        <v>-21.248437100861871</v>
      </c>
    </row>
    <row r="981" spans="1:4" x14ac:dyDescent="0.2">
      <c r="A981">
        <v>2019</v>
      </c>
      <c r="B981" t="s">
        <v>126</v>
      </c>
      <c r="C981">
        <v>7.5824626060724771</v>
      </c>
      <c r="D981">
        <v>9.7224626060724777</v>
      </c>
    </row>
    <row r="982" spans="1:4" x14ac:dyDescent="0.2">
      <c r="A982">
        <v>2020</v>
      </c>
      <c r="B982" t="s">
        <v>126</v>
      </c>
      <c r="C982">
        <v>-16.69468275633259</v>
      </c>
      <c r="D982">
        <v>-16.254682756332588</v>
      </c>
    </row>
    <row r="983" spans="1:4" x14ac:dyDescent="0.2">
      <c r="A983">
        <v>2021</v>
      </c>
      <c r="B983" t="s">
        <v>126</v>
      </c>
      <c r="C983">
        <v>24.417331069846149</v>
      </c>
      <c r="D983">
        <v>24.457331069846148</v>
      </c>
    </row>
    <row r="984" spans="1:4" x14ac:dyDescent="0.2">
      <c r="A984">
        <v>2022</v>
      </c>
      <c r="B984" t="s">
        <v>126</v>
      </c>
      <c r="C984">
        <v>1.959541576845041</v>
      </c>
      <c r="D984">
        <v>3.3795415768450412</v>
      </c>
    </row>
    <row r="985" spans="1:4" x14ac:dyDescent="0.2">
      <c r="A985">
        <v>2023</v>
      </c>
      <c r="B985" t="s">
        <v>126</v>
      </c>
      <c r="C985">
        <v>3.3139716146709062</v>
      </c>
      <c r="D985">
        <v>8.2639716146709059</v>
      </c>
    </row>
    <row r="986" spans="1:4" x14ac:dyDescent="0.2">
      <c r="A986">
        <v>2016</v>
      </c>
      <c r="B986" t="s">
        <v>127</v>
      </c>
      <c r="C986">
        <v>21.816446504286962</v>
      </c>
      <c r="D986">
        <v>22.016446504286961</v>
      </c>
    </row>
    <row r="987" spans="1:4" x14ac:dyDescent="0.2">
      <c r="A987">
        <v>2017</v>
      </c>
      <c r="B987" t="s">
        <v>127</v>
      </c>
      <c r="C987">
        <v>11.557990473072881</v>
      </c>
      <c r="D987">
        <v>12.35799047307288</v>
      </c>
    </row>
    <row r="988" spans="1:4" x14ac:dyDescent="0.2">
      <c r="A988">
        <v>2018</v>
      </c>
      <c r="B988" t="s">
        <v>127</v>
      </c>
      <c r="C988">
        <v>-18.48066000309997</v>
      </c>
      <c r="D988">
        <v>-16.670660003099972</v>
      </c>
    </row>
    <row r="989" spans="1:4" x14ac:dyDescent="0.2">
      <c r="A989">
        <v>2019</v>
      </c>
      <c r="B989" t="s">
        <v>127</v>
      </c>
      <c r="C989">
        <v>3.9299442360615271</v>
      </c>
      <c r="D989">
        <v>6.0699442360615272</v>
      </c>
    </row>
    <row r="990" spans="1:4" x14ac:dyDescent="0.2">
      <c r="A990">
        <v>2020</v>
      </c>
      <c r="B990" t="s">
        <v>127</v>
      </c>
      <c r="C990">
        <v>-21.46223249762172</v>
      </c>
      <c r="D990">
        <v>-21.022232497621719</v>
      </c>
    </row>
    <row r="991" spans="1:4" x14ac:dyDescent="0.2">
      <c r="A991">
        <v>2021</v>
      </c>
      <c r="B991" t="s">
        <v>127</v>
      </c>
      <c r="C991">
        <v>22.655282972700491</v>
      </c>
      <c r="D991">
        <v>22.69528297270049</v>
      </c>
    </row>
    <row r="992" spans="1:4" x14ac:dyDescent="0.2">
      <c r="A992">
        <v>2022</v>
      </c>
      <c r="B992" t="s">
        <v>127</v>
      </c>
      <c r="C992">
        <v>7.5923275560073549</v>
      </c>
      <c r="D992">
        <v>9.0123275560073548</v>
      </c>
    </row>
    <row r="993" spans="1:4" x14ac:dyDescent="0.2">
      <c r="A993">
        <v>2023</v>
      </c>
      <c r="B993" t="s">
        <v>127</v>
      </c>
      <c r="C993">
        <v>2.4436882121446208</v>
      </c>
      <c r="D993">
        <v>7.393688212144621</v>
      </c>
    </row>
    <row r="994" spans="1:4" x14ac:dyDescent="0.2">
      <c r="A994">
        <v>2016</v>
      </c>
      <c r="B994" t="s">
        <v>128</v>
      </c>
      <c r="C994">
        <v>25.29146845365165</v>
      </c>
      <c r="D994">
        <v>25.491468453651649</v>
      </c>
    </row>
    <row r="995" spans="1:4" x14ac:dyDescent="0.2">
      <c r="A995">
        <v>2017</v>
      </c>
      <c r="B995" t="s">
        <v>128</v>
      </c>
      <c r="C995">
        <v>14.74079787472373</v>
      </c>
      <c r="D995">
        <v>15.540797874723729</v>
      </c>
    </row>
    <row r="996" spans="1:4" x14ac:dyDescent="0.2">
      <c r="A996">
        <v>2018</v>
      </c>
      <c r="B996" t="s">
        <v>128</v>
      </c>
      <c r="C996">
        <v>-23.49730504280042</v>
      </c>
      <c r="D996">
        <v>-21.687305042800421</v>
      </c>
    </row>
    <row r="997" spans="1:4" x14ac:dyDescent="0.2">
      <c r="A997">
        <v>2019</v>
      </c>
      <c r="B997" t="s">
        <v>128</v>
      </c>
      <c r="C997">
        <v>2.4025291797059878</v>
      </c>
      <c r="D997">
        <v>4.5425291797059888</v>
      </c>
    </row>
    <row r="998" spans="1:4" x14ac:dyDescent="0.2">
      <c r="A998">
        <v>2020</v>
      </c>
      <c r="B998" t="s">
        <v>128</v>
      </c>
      <c r="C998">
        <v>-19.821758384009311</v>
      </c>
      <c r="D998">
        <v>-19.381758384009309</v>
      </c>
    </row>
    <row r="999" spans="1:4" x14ac:dyDescent="0.2">
      <c r="A999">
        <v>2021</v>
      </c>
      <c r="B999" t="s">
        <v>128</v>
      </c>
      <c r="C999">
        <v>20.409554449364339</v>
      </c>
      <c r="D999">
        <v>20.449554449364339</v>
      </c>
    </row>
    <row r="1000" spans="1:4" x14ac:dyDescent="0.2">
      <c r="A1000">
        <v>2022</v>
      </c>
      <c r="B1000" t="s">
        <v>128</v>
      </c>
      <c r="C1000">
        <v>4.52315601808046</v>
      </c>
      <c r="D1000">
        <v>5.9431560180804599</v>
      </c>
    </row>
    <row r="1001" spans="1:4" x14ac:dyDescent="0.2">
      <c r="A1001">
        <v>2023</v>
      </c>
      <c r="B1001" t="s">
        <v>128</v>
      </c>
      <c r="C1001">
        <v>-1.6644502612700891</v>
      </c>
      <c r="D1001">
        <v>3.285549738729912</v>
      </c>
    </row>
    <row r="1002" spans="1:4" x14ac:dyDescent="0.2">
      <c r="A1002">
        <v>2016</v>
      </c>
      <c r="B1002" t="s">
        <v>129</v>
      </c>
      <c r="C1002">
        <v>29.346373916708011</v>
      </c>
      <c r="D1002">
        <v>29.54637391670801</v>
      </c>
    </row>
    <row r="1003" spans="1:4" x14ac:dyDescent="0.2">
      <c r="A1003">
        <v>2017</v>
      </c>
      <c r="B1003" t="s">
        <v>129</v>
      </c>
      <c r="C1003">
        <v>18.344363764242541</v>
      </c>
      <c r="D1003">
        <v>19.144363764242549</v>
      </c>
    </row>
    <row r="1004" spans="1:4" x14ac:dyDescent="0.2">
      <c r="A1004">
        <v>2018</v>
      </c>
      <c r="B1004" t="s">
        <v>129</v>
      </c>
      <c r="C1004">
        <v>-29.17076090952926</v>
      </c>
      <c r="D1004">
        <v>-27.360760909529262</v>
      </c>
    </row>
    <row r="1005" spans="1:4" x14ac:dyDescent="0.2">
      <c r="A1005">
        <v>2019</v>
      </c>
      <c r="B1005" t="s">
        <v>129</v>
      </c>
      <c r="C1005">
        <v>0.81844096712020864</v>
      </c>
      <c r="D1005">
        <v>2.9584409671202092</v>
      </c>
    </row>
    <row r="1006" spans="1:4" x14ac:dyDescent="0.2">
      <c r="A1006">
        <v>2020</v>
      </c>
      <c r="B1006" t="s">
        <v>129</v>
      </c>
      <c r="C1006">
        <v>-18.342461099008119</v>
      </c>
      <c r="D1006">
        <v>-17.902461099008111</v>
      </c>
    </row>
    <row r="1007" spans="1:4" x14ac:dyDescent="0.2">
      <c r="A1007">
        <v>2021</v>
      </c>
      <c r="B1007" t="s">
        <v>129</v>
      </c>
      <c r="C1007">
        <v>18.307901073713651</v>
      </c>
      <c r="D1007">
        <v>18.347901073713651</v>
      </c>
    </row>
    <row r="1008" spans="1:4" x14ac:dyDescent="0.2">
      <c r="A1008">
        <v>2022</v>
      </c>
      <c r="B1008" t="s">
        <v>129</v>
      </c>
      <c r="C1008">
        <v>1.309266339547644</v>
      </c>
      <c r="D1008">
        <v>2.7292663395476442</v>
      </c>
    </row>
    <row r="1009" spans="1:4" x14ac:dyDescent="0.2">
      <c r="A1009">
        <v>2023</v>
      </c>
      <c r="B1009" t="s">
        <v>129</v>
      </c>
      <c r="C1009">
        <v>-6.0564350109219651</v>
      </c>
      <c r="D1009">
        <v>-1.1064350109219649</v>
      </c>
    </row>
    <row r="1010" spans="1:4" x14ac:dyDescent="0.2">
      <c r="A1010">
        <v>2016</v>
      </c>
      <c r="B1010" t="s">
        <v>130</v>
      </c>
      <c r="C1010">
        <v>17.353923327721368</v>
      </c>
      <c r="D1010">
        <v>17.553923327721371</v>
      </c>
    </row>
    <row r="1011" spans="1:4" x14ac:dyDescent="0.2">
      <c r="A1011">
        <v>2017</v>
      </c>
      <c r="B1011" t="s">
        <v>130</v>
      </c>
      <c r="C1011">
        <v>10.361876898289159</v>
      </c>
      <c r="D1011">
        <v>11.16187689828916</v>
      </c>
    </row>
    <row r="1012" spans="1:4" x14ac:dyDescent="0.2">
      <c r="A1012">
        <v>2018</v>
      </c>
      <c r="B1012" t="s">
        <v>130</v>
      </c>
      <c r="C1012">
        <v>-14.96792150897325</v>
      </c>
      <c r="D1012">
        <v>-13.157921508973249</v>
      </c>
    </row>
    <row r="1013" spans="1:4" x14ac:dyDescent="0.2">
      <c r="A1013">
        <v>2019</v>
      </c>
      <c r="B1013" t="s">
        <v>130</v>
      </c>
      <c r="C1013">
        <v>4.5513031690638774</v>
      </c>
      <c r="D1013">
        <v>6.6913031690638771</v>
      </c>
    </row>
    <row r="1014" spans="1:4" x14ac:dyDescent="0.2">
      <c r="A1014">
        <v>2020</v>
      </c>
      <c r="B1014" t="s">
        <v>130</v>
      </c>
      <c r="C1014">
        <v>-15.61201238242176</v>
      </c>
      <c r="D1014">
        <v>-15.172012382421761</v>
      </c>
    </row>
    <row r="1015" spans="1:4" x14ac:dyDescent="0.2">
      <c r="A1015">
        <v>2021</v>
      </c>
      <c r="B1015" t="s">
        <v>130</v>
      </c>
      <c r="C1015">
        <v>18.760612551042279</v>
      </c>
      <c r="D1015">
        <v>18.800612551042281</v>
      </c>
    </row>
    <row r="1016" spans="1:4" x14ac:dyDescent="0.2">
      <c r="A1016">
        <v>2022</v>
      </c>
      <c r="B1016" t="s">
        <v>130</v>
      </c>
      <c r="C1016">
        <v>4.7448752803227494</v>
      </c>
      <c r="D1016">
        <v>6.1648752803227476</v>
      </c>
    </row>
    <row r="1017" spans="1:4" x14ac:dyDescent="0.2">
      <c r="A1017">
        <v>2023</v>
      </c>
      <c r="B1017" t="s">
        <v>130</v>
      </c>
      <c r="C1017">
        <v>3.0000859626055458</v>
      </c>
      <c r="D1017">
        <v>7.950085962605546</v>
      </c>
    </row>
    <row r="1018" spans="1:4" x14ac:dyDescent="0.2">
      <c r="A1018">
        <v>2016</v>
      </c>
      <c r="B1018" t="s">
        <v>131</v>
      </c>
      <c r="C1018">
        <v>29.132567555678271</v>
      </c>
      <c r="D1018">
        <v>29.332567555678271</v>
      </c>
    </row>
    <row r="1019" spans="1:4" x14ac:dyDescent="0.2">
      <c r="A1019">
        <v>2017</v>
      </c>
      <c r="B1019" t="s">
        <v>131</v>
      </c>
      <c r="C1019">
        <v>16.988483967901779</v>
      </c>
      <c r="D1019">
        <v>17.788483967901779</v>
      </c>
    </row>
    <row r="1020" spans="1:4" x14ac:dyDescent="0.2">
      <c r="A1020">
        <v>2018</v>
      </c>
      <c r="B1020" t="s">
        <v>131</v>
      </c>
      <c r="C1020">
        <v>-25.29722557201934</v>
      </c>
      <c r="D1020">
        <v>-23.487225572019341</v>
      </c>
    </row>
    <row r="1021" spans="1:4" x14ac:dyDescent="0.2">
      <c r="A1021">
        <v>2019</v>
      </c>
      <c r="B1021" t="s">
        <v>131</v>
      </c>
      <c r="C1021">
        <v>6.5797146546141114</v>
      </c>
      <c r="D1021">
        <v>8.719714654614112</v>
      </c>
    </row>
    <row r="1022" spans="1:4" x14ac:dyDescent="0.2">
      <c r="A1022">
        <v>2020</v>
      </c>
      <c r="B1022" t="s">
        <v>131</v>
      </c>
      <c r="C1022">
        <v>-26.2123080268988</v>
      </c>
      <c r="D1022">
        <v>-25.772308026898791</v>
      </c>
    </row>
    <row r="1023" spans="1:4" x14ac:dyDescent="0.2">
      <c r="A1023">
        <v>2021</v>
      </c>
      <c r="B1023" t="s">
        <v>131</v>
      </c>
      <c r="C1023">
        <v>30.23772310828906</v>
      </c>
      <c r="D1023">
        <v>30.277723108289059</v>
      </c>
    </row>
    <row r="1024" spans="1:4" x14ac:dyDescent="0.2">
      <c r="A1024">
        <v>2022</v>
      </c>
      <c r="B1024" t="s">
        <v>131</v>
      </c>
      <c r="C1024">
        <v>7.9996306952237468</v>
      </c>
      <c r="D1024">
        <v>9.4196306952237467</v>
      </c>
    </row>
    <row r="1025" spans="1:4" x14ac:dyDescent="0.2">
      <c r="A1025">
        <v>2023</v>
      </c>
      <c r="B1025" t="s">
        <v>131</v>
      </c>
      <c r="C1025">
        <v>3.817828199367939</v>
      </c>
      <c r="D1025">
        <v>8.7678281993679388</v>
      </c>
    </row>
    <row r="1026" spans="1:4" x14ac:dyDescent="0.2">
      <c r="A1026">
        <v>2016</v>
      </c>
      <c r="B1026" t="s">
        <v>132</v>
      </c>
      <c r="C1026">
        <v>23.465174725451959</v>
      </c>
      <c r="D1026">
        <v>23.665174725451958</v>
      </c>
    </row>
    <row r="1027" spans="1:4" x14ac:dyDescent="0.2">
      <c r="A1027">
        <v>2017</v>
      </c>
      <c r="B1027" t="s">
        <v>132</v>
      </c>
      <c r="C1027">
        <v>13.65593351393024</v>
      </c>
      <c r="D1027">
        <v>14.455933513930241</v>
      </c>
    </row>
    <row r="1028" spans="1:4" x14ac:dyDescent="0.2">
      <c r="A1028">
        <v>2018</v>
      </c>
      <c r="B1028" t="s">
        <v>132</v>
      </c>
      <c r="C1028">
        <v>-22.272048483876851</v>
      </c>
      <c r="D1028">
        <v>-20.462048483876849</v>
      </c>
    </row>
    <row r="1029" spans="1:4" x14ac:dyDescent="0.2">
      <c r="A1029">
        <v>2019</v>
      </c>
      <c r="B1029" t="s">
        <v>132</v>
      </c>
      <c r="C1029">
        <v>1.18190475048937</v>
      </c>
      <c r="D1029">
        <v>3.3219047504893702</v>
      </c>
    </row>
    <row r="1030" spans="1:4" x14ac:dyDescent="0.2">
      <c r="A1030">
        <v>2020</v>
      </c>
      <c r="B1030" t="s">
        <v>132</v>
      </c>
      <c r="C1030">
        <v>-17.5040291433825</v>
      </c>
      <c r="D1030">
        <v>-17.064029143382498</v>
      </c>
    </row>
    <row r="1031" spans="1:4" x14ac:dyDescent="0.2">
      <c r="A1031">
        <v>2021</v>
      </c>
      <c r="B1031" t="s">
        <v>132</v>
      </c>
      <c r="C1031">
        <v>17.115051945384369</v>
      </c>
      <c r="D1031">
        <v>17.155051945384361</v>
      </c>
    </row>
    <row r="1032" spans="1:4" x14ac:dyDescent="0.2">
      <c r="A1032">
        <v>2022</v>
      </c>
      <c r="B1032" t="s">
        <v>132</v>
      </c>
      <c r="C1032">
        <v>3.466401255301808</v>
      </c>
      <c r="D1032">
        <v>4.8864012553018066</v>
      </c>
    </row>
    <row r="1033" spans="1:4" x14ac:dyDescent="0.2">
      <c r="A1033">
        <v>2023</v>
      </c>
      <c r="B1033" t="s">
        <v>132</v>
      </c>
      <c r="C1033">
        <v>-3.102741632872045</v>
      </c>
      <c r="D1033">
        <v>1.8472583671279561</v>
      </c>
    </row>
    <row r="1034" spans="1:4" x14ac:dyDescent="0.2">
      <c r="A1034">
        <v>2016</v>
      </c>
      <c r="B1034" t="s">
        <v>133</v>
      </c>
      <c r="C1034">
        <v>20.197671671854479</v>
      </c>
      <c r="D1034">
        <v>20.397671671854479</v>
      </c>
    </row>
    <row r="1035" spans="1:4" x14ac:dyDescent="0.2">
      <c r="A1035">
        <v>2017</v>
      </c>
      <c r="B1035" t="s">
        <v>133</v>
      </c>
      <c r="C1035">
        <v>30.706602127202871</v>
      </c>
      <c r="D1035">
        <v>31.506602127202871</v>
      </c>
    </row>
    <row r="1036" spans="1:4" x14ac:dyDescent="0.2">
      <c r="A1036">
        <v>2018</v>
      </c>
      <c r="B1036" t="s">
        <v>133</v>
      </c>
      <c r="C1036">
        <v>-28.54642160721879</v>
      </c>
      <c r="D1036">
        <v>-26.736421607218791</v>
      </c>
    </row>
    <row r="1037" spans="1:4" x14ac:dyDescent="0.2">
      <c r="A1037">
        <v>2019</v>
      </c>
      <c r="B1037" t="s">
        <v>133</v>
      </c>
      <c r="C1037">
        <v>13.33069971212139</v>
      </c>
      <c r="D1037">
        <v>15.470699712121389</v>
      </c>
    </row>
    <row r="1038" spans="1:4" x14ac:dyDescent="0.2">
      <c r="A1038">
        <v>2020</v>
      </c>
      <c r="B1038" t="s">
        <v>133</v>
      </c>
      <c r="C1038">
        <v>18.27031107168294</v>
      </c>
      <c r="D1038">
        <v>18.710311071682941</v>
      </c>
    </row>
    <row r="1039" spans="1:4" x14ac:dyDescent="0.2">
      <c r="A1039">
        <v>2021</v>
      </c>
      <c r="B1039" t="s">
        <v>133</v>
      </c>
      <c r="C1039">
        <v>7.6090545391232292</v>
      </c>
      <c r="D1039">
        <v>7.6490545391232292</v>
      </c>
    </row>
    <row r="1040" spans="1:4" x14ac:dyDescent="0.2">
      <c r="A1040">
        <v>2022</v>
      </c>
      <c r="B1040" t="s">
        <v>133</v>
      </c>
      <c r="C1040">
        <v>-25.981271494948249</v>
      </c>
      <c r="D1040">
        <v>-24.561271494948251</v>
      </c>
    </row>
    <row r="1041" spans="1:4" x14ac:dyDescent="0.2">
      <c r="A1041">
        <v>2023</v>
      </c>
      <c r="B1041" t="s">
        <v>133</v>
      </c>
      <c r="C1041">
        <v>-1.820621240460536</v>
      </c>
      <c r="D1041">
        <v>3.1293787595394651</v>
      </c>
    </row>
    <row r="1042" spans="1:4" x14ac:dyDescent="0.2">
      <c r="A1042">
        <v>2016</v>
      </c>
      <c r="B1042" t="s">
        <v>134</v>
      </c>
      <c r="C1042">
        <v>22.290879758234709</v>
      </c>
      <c r="D1042">
        <v>22.490879758234708</v>
      </c>
    </row>
    <row r="1043" spans="1:4" x14ac:dyDescent="0.2">
      <c r="A1043">
        <v>2017</v>
      </c>
      <c r="B1043" t="s">
        <v>134</v>
      </c>
      <c r="C1043">
        <v>15.460551858303949</v>
      </c>
      <c r="D1043">
        <v>16.260551858303948</v>
      </c>
    </row>
    <row r="1044" spans="1:4" x14ac:dyDescent="0.2">
      <c r="A1044">
        <v>2018</v>
      </c>
      <c r="B1044" t="s">
        <v>134</v>
      </c>
      <c r="C1044">
        <v>-21.716028024605631</v>
      </c>
      <c r="D1044">
        <v>-19.906028024605629</v>
      </c>
    </row>
    <row r="1045" spans="1:4" x14ac:dyDescent="0.2">
      <c r="A1045">
        <v>2019</v>
      </c>
      <c r="B1045" t="s">
        <v>134</v>
      </c>
      <c r="C1045">
        <v>4.1824355446526198</v>
      </c>
      <c r="D1045">
        <v>6.3224355446526204</v>
      </c>
    </row>
    <row r="1046" spans="1:4" x14ac:dyDescent="0.2">
      <c r="A1046">
        <v>2020</v>
      </c>
      <c r="B1046" t="s">
        <v>134</v>
      </c>
      <c r="C1046">
        <v>-13.539169289309189</v>
      </c>
      <c r="D1046">
        <v>-13.09916928930919</v>
      </c>
    </row>
    <row r="1047" spans="1:4" x14ac:dyDescent="0.2">
      <c r="A1047">
        <v>2021</v>
      </c>
      <c r="B1047" t="s">
        <v>134</v>
      </c>
      <c r="C1047">
        <v>17.875814987647079</v>
      </c>
      <c r="D1047">
        <v>17.915814987647071</v>
      </c>
    </row>
    <row r="1048" spans="1:4" x14ac:dyDescent="0.2">
      <c r="A1048">
        <v>2022</v>
      </c>
      <c r="B1048" t="s">
        <v>134</v>
      </c>
      <c r="C1048">
        <v>0.55326975298597247</v>
      </c>
      <c r="D1048">
        <v>1.973269752985972</v>
      </c>
    </row>
    <row r="1049" spans="1:4" x14ac:dyDescent="0.2">
      <c r="A1049">
        <v>2023</v>
      </c>
      <c r="B1049" t="s">
        <v>134</v>
      </c>
      <c r="C1049">
        <v>-0.66162121436806487</v>
      </c>
      <c r="D1049">
        <v>4.2883787856319353</v>
      </c>
    </row>
    <row r="1050" spans="1:4" x14ac:dyDescent="0.2">
      <c r="A1050">
        <v>2016</v>
      </c>
      <c r="B1050" t="s">
        <v>135</v>
      </c>
      <c r="C1050">
        <v>31.14282162791601</v>
      </c>
      <c r="D1050">
        <v>31.34282162791601</v>
      </c>
    </row>
    <row r="1051" spans="1:4" x14ac:dyDescent="0.2">
      <c r="A1051">
        <v>2017</v>
      </c>
      <c r="B1051" t="s">
        <v>135</v>
      </c>
      <c r="C1051">
        <v>12.733317770251031</v>
      </c>
      <c r="D1051">
        <v>13.533317770251029</v>
      </c>
    </row>
    <row r="1052" spans="1:4" x14ac:dyDescent="0.2">
      <c r="A1052">
        <v>2018</v>
      </c>
      <c r="B1052" t="s">
        <v>135</v>
      </c>
      <c r="C1052">
        <v>-29.64696614990482</v>
      </c>
      <c r="D1052">
        <v>-27.836966149904821</v>
      </c>
    </row>
    <row r="1053" spans="1:4" x14ac:dyDescent="0.2">
      <c r="A1053">
        <v>2019</v>
      </c>
      <c r="B1053" t="s">
        <v>135</v>
      </c>
      <c r="C1053">
        <v>-7.8470047454955756</v>
      </c>
      <c r="D1053">
        <v>-5.7070047454955759</v>
      </c>
    </row>
    <row r="1054" spans="1:4" x14ac:dyDescent="0.2">
      <c r="A1054">
        <v>2020</v>
      </c>
      <c r="B1054" t="s">
        <v>135</v>
      </c>
      <c r="C1054">
        <v>-27.438135682673359</v>
      </c>
      <c r="D1054">
        <v>-26.998135682673361</v>
      </c>
    </row>
    <row r="1055" spans="1:4" x14ac:dyDescent="0.2">
      <c r="A1055">
        <v>2021</v>
      </c>
      <c r="B1055" t="s">
        <v>135</v>
      </c>
      <c r="C1055">
        <v>14.283283643962481</v>
      </c>
      <c r="D1055">
        <v>14.32328364396248</v>
      </c>
    </row>
    <row r="1056" spans="1:4" x14ac:dyDescent="0.2">
      <c r="A1056">
        <v>2022</v>
      </c>
      <c r="B1056" t="s">
        <v>135</v>
      </c>
      <c r="C1056">
        <v>8.4846635735396099</v>
      </c>
      <c r="D1056">
        <v>9.9046635735396098</v>
      </c>
    </row>
    <row r="1057" spans="1:4" x14ac:dyDescent="0.2">
      <c r="A1057">
        <v>2023</v>
      </c>
      <c r="B1057" t="s">
        <v>135</v>
      </c>
      <c r="C1057">
        <v>-13.2682927780901</v>
      </c>
      <c r="D1057">
        <v>-8.3182927780901004</v>
      </c>
    </row>
    <row r="1058" spans="1:4" x14ac:dyDescent="0.2">
      <c r="A1058">
        <v>2016</v>
      </c>
      <c r="B1058" t="s">
        <v>136</v>
      </c>
      <c r="C1058">
        <v>24.157513687248979</v>
      </c>
      <c r="D1058">
        <v>24.357513687248979</v>
      </c>
    </row>
    <row r="1059" spans="1:4" x14ac:dyDescent="0.2">
      <c r="A1059">
        <v>2017</v>
      </c>
      <c r="B1059" t="s">
        <v>136</v>
      </c>
      <c r="C1059">
        <v>14.44286239980147</v>
      </c>
      <c r="D1059">
        <v>15.242862399801471</v>
      </c>
    </row>
    <row r="1060" spans="1:4" x14ac:dyDescent="0.2">
      <c r="A1060">
        <v>2018</v>
      </c>
      <c r="B1060" t="s">
        <v>136</v>
      </c>
      <c r="C1060">
        <v>-25.003187854162519</v>
      </c>
      <c r="D1060">
        <v>-23.19318785416252</v>
      </c>
    </row>
    <row r="1061" spans="1:4" x14ac:dyDescent="0.2">
      <c r="A1061">
        <v>2019</v>
      </c>
      <c r="B1061" t="s">
        <v>136</v>
      </c>
      <c r="C1061">
        <v>-2.5783172847198599</v>
      </c>
      <c r="D1061">
        <v>-0.4383172847198602</v>
      </c>
    </row>
    <row r="1062" spans="1:4" x14ac:dyDescent="0.2">
      <c r="A1062">
        <v>2020</v>
      </c>
      <c r="B1062" t="s">
        <v>136</v>
      </c>
      <c r="C1062">
        <v>-13.73669366281114</v>
      </c>
      <c r="D1062">
        <v>-13.296693662811141</v>
      </c>
    </row>
    <row r="1063" spans="1:4" x14ac:dyDescent="0.2">
      <c r="A1063">
        <v>2021</v>
      </c>
      <c r="B1063" t="s">
        <v>136</v>
      </c>
      <c r="C1063">
        <v>10.322759029663549</v>
      </c>
      <c r="D1063">
        <v>10.36275902966355</v>
      </c>
    </row>
    <row r="1064" spans="1:4" x14ac:dyDescent="0.2">
      <c r="A1064">
        <v>2022</v>
      </c>
      <c r="B1064" t="s">
        <v>136</v>
      </c>
      <c r="C1064">
        <v>3.234605430964876E-3</v>
      </c>
      <c r="D1064">
        <v>1.423234605430965</v>
      </c>
    </row>
    <row r="1065" spans="1:4" x14ac:dyDescent="0.2">
      <c r="A1065">
        <v>2023</v>
      </c>
      <c r="B1065" t="s">
        <v>136</v>
      </c>
      <c r="C1065">
        <v>-9.2704343060460985</v>
      </c>
      <c r="D1065">
        <v>-4.3204343060460983</v>
      </c>
    </row>
    <row r="1066" spans="1:4" x14ac:dyDescent="0.2">
      <c r="A1066">
        <v>2016</v>
      </c>
      <c r="B1066" t="s">
        <v>137</v>
      </c>
      <c r="C1066">
        <v>35.710353751958763</v>
      </c>
      <c r="D1066">
        <v>35.910353751958773</v>
      </c>
    </row>
    <row r="1067" spans="1:4" x14ac:dyDescent="0.2">
      <c r="A1067">
        <v>2017</v>
      </c>
      <c r="B1067" t="s">
        <v>137</v>
      </c>
      <c r="C1067">
        <v>20.3816091456899</v>
      </c>
      <c r="D1067">
        <v>21.181609145689901</v>
      </c>
    </row>
    <row r="1068" spans="1:4" x14ac:dyDescent="0.2">
      <c r="A1068">
        <v>2018</v>
      </c>
      <c r="B1068" t="s">
        <v>137</v>
      </c>
      <c r="C1068">
        <v>-31.39996316071689</v>
      </c>
      <c r="D1068">
        <v>-29.589963160716891</v>
      </c>
    </row>
    <row r="1069" spans="1:4" x14ac:dyDescent="0.2">
      <c r="A1069">
        <v>2019</v>
      </c>
      <c r="B1069" t="s">
        <v>137</v>
      </c>
      <c r="C1069">
        <v>6.4683764425797072</v>
      </c>
      <c r="D1069">
        <v>8.6083764425797078</v>
      </c>
    </row>
    <row r="1070" spans="1:4" x14ac:dyDescent="0.2">
      <c r="A1070">
        <v>2020</v>
      </c>
      <c r="B1070" t="s">
        <v>137</v>
      </c>
      <c r="C1070">
        <v>-31.74127327294838</v>
      </c>
      <c r="D1070">
        <v>-31.301273272948379</v>
      </c>
    </row>
    <row r="1071" spans="1:4" x14ac:dyDescent="0.2">
      <c r="A1071">
        <v>2021</v>
      </c>
      <c r="B1071" t="s">
        <v>137</v>
      </c>
      <c r="C1071">
        <v>34.915785731416662</v>
      </c>
      <c r="D1071">
        <v>34.955785731416661</v>
      </c>
    </row>
    <row r="1072" spans="1:4" x14ac:dyDescent="0.2">
      <c r="A1072">
        <v>2022</v>
      </c>
      <c r="B1072" t="s">
        <v>137</v>
      </c>
      <c r="C1072">
        <v>9.5181475268903739</v>
      </c>
      <c r="D1072">
        <v>10.93814752689037</v>
      </c>
    </row>
    <row r="1073" spans="1:4" x14ac:dyDescent="0.2">
      <c r="A1073">
        <v>2023</v>
      </c>
      <c r="B1073" t="s">
        <v>137</v>
      </c>
      <c r="C1073">
        <v>2.6873884781286841</v>
      </c>
      <c r="D1073">
        <v>7.6373884781286838</v>
      </c>
    </row>
    <row r="1074" spans="1:4" x14ac:dyDescent="0.2">
      <c r="A1074">
        <v>2016</v>
      </c>
      <c r="B1074" t="s">
        <v>138</v>
      </c>
      <c r="C1074">
        <v>33.022468086895813</v>
      </c>
      <c r="D1074">
        <v>33.222468086895823</v>
      </c>
    </row>
    <row r="1075" spans="1:4" x14ac:dyDescent="0.2">
      <c r="A1075">
        <v>2017</v>
      </c>
      <c r="B1075" t="s">
        <v>138</v>
      </c>
      <c r="C1075">
        <v>16.440141055620089</v>
      </c>
      <c r="D1075">
        <v>17.240141055620089</v>
      </c>
    </row>
    <row r="1076" spans="1:4" x14ac:dyDescent="0.2">
      <c r="A1076">
        <v>2018</v>
      </c>
      <c r="B1076" t="s">
        <v>138</v>
      </c>
      <c r="C1076">
        <v>-28.451369502163988</v>
      </c>
      <c r="D1076">
        <v>-26.64136950216399</v>
      </c>
    </row>
    <row r="1077" spans="1:4" x14ac:dyDescent="0.2">
      <c r="A1077">
        <v>2019</v>
      </c>
      <c r="B1077" t="s">
        <v>138</v>
      </c>
      <c r="C1077">
        <v>3.1169530935725871</v>
      </c>
      <c r="D1077">
        <v>5.2569530935725872</v>
      </c>
    </row>
    <row r="1078" spans="1:4" x14ac:dyDescent="0.2">
      <c r="A1078">
        <v>2020</v>
      </c>
      <c r="B1078" t="s">
        <v>138</v>
      </c>
      <c r="C1078">
        <v>-32.426477058949729</v>
      </c>
      <c r="D1078">
        <v>-31.986477058949731</v>
      </c>
    </row>
    <row r="1079" spans="1:4" x14ac:dyDescent="0.2">
      <c r="A1079">
        <v>2021</v>
      </c>
      <c r="B1079" t="s">
        <v>138</v>
      </c>
      <c r="C1079">
        <v>30.89252937765422</v>
      </c>
      <c r="D1079">
        <v>30.93252937765422</v>
      </c>
    </row>
    <row r="1080" spans="1:4" x14ac:dyDescent="0.2">
      <c r="A1080">
        <v>2022</v>
      </c>
      <c r="B1080" t="s">
        <v>138</v>
      </c>
      <c r="C1080">
        <v>11.523221760129641</v>
      </c>
      <c r="D1080">
        <v>12.94322176012964</v>
      </c>
    </row>
    <row r="1081" spans="1:4" x14ac:dyDescent="0.2">
      <c r="A1081">
        <v>2023</v>
      </c>
      <c r="B1081" t="s">
        <v>138</v>
      </c>
      <c r="C1081">
        <v>0.41789965552563763</v>
      </c>
      <c r="D1081">
        <v>5.3678996555256377</v>
      </c>
    </row>
    <row r="1082" spans="1:4" x14ac:dyDescent="0.2">
      <c r="A1082">
        <v>2016</v>
      </c>
      <c r="B1082" t="s">
        <v>139</v>
      </c>
      <c r="C1082">
        <v>29.847366231269309</v>
      </c>
      <c r="D1082">
        <v>30.047366231269311</v>
      </c>
    </row>
    <row r="1083" spans="1:4" x14ac:dyDescent="0.2">
      <c r="A1083">
        <v>2017</v>
      </c>
      <c r="B1083" t="s">
        <v>139</v>
      </c>
      <c r="C1083">
        <v>4.2986018971717819</v>
      </c>
      <c r="D1083">
        <v>5.0986018971717817</v>
      </c>
    </row>
    <row r="1084" spans="1:4" x14ac:dyDescent="0.2">
      <c r="A1084">
        <v>2018</v>
      </c>
      <c r="B1084" t="s">
        <v>139</v>
      </c>
      <c r="C1084">
        <v>-21.039502832958231</v>
      </c>
      <c r="D1084">
        <v>-19.229502832958229</v>
      </c>
    </row>
    <row r="1085" spans="1:4" x14ac:dyDescent="0.2">
      <c r="A1085">
        <v>2019</v>
      </c>
      <c r="B1085" t="s">
        <v>139</v>
      </c>
      <c r="C1085">
        <v>-5.2210205877709512</v>
      </c>
      <c r="D1085">
        <v>-3.0810205877709511</v>
      </c>
    </row>
    <row r="1086" spans="1:4" x14ac:dyDescent="0.2">
      <c r="A1086">
        <v>2020</v>
      </c>
      <c r="B1086" t="s">
        <v>139</v>
      </c>
      <c r="C1086">
        <v>-46.835212038475078</v>
      </c>
      <c r="D1086">
        <v>-46.39521203847508</v>
      </c>
    </row>
    <row r="1087" spans="1:4" x14ac:dyDescent="0.2">
      <c r="A1087">
        <v>2021</v>
      </c>
      <c r="B1087" t="s">
        <v>139</v>
      </c>
      <c r="C1087">
        <v>29.809953163011901</v>
      </c>
      <c r="D1087">
        <v>29.8499531630119</v>
      </c>
    </row>
    <row r="1088" spans="1:4" x14ac:dyDescent="0.2">
      <c r="A1088">
        <v>2022</v>
      </c>
      <c r="B1088" t="s">
        <v>139</v>
      </c>
      <c r="C1088">
        <v>25.688850380173221</v>
      </c>
      <c r="D1088">
        <v>27.108850380173219</v>
      </c>
    </row>
    <row r="1089" spans="1:4" x14ac:dyDescent="0.2">
      <c r="A1089">
        <v>2023</v>
      </c>
      <c r="B1089" t="s">
        <v>139</v>
      </c>
      <c r="C1089">
        <v>-1.8689580175332741</v>
      </c>
      <c r="D1089">
        <v>3.081041982466727</v>
      </c>
    </row>
    <row r="1090" spans="1:4" x14ac:dyDescent="0.2">
      <c r="A1090">
        <v>2016</v>
      </c>
      <c r="B1090" t="s">
        <v>140</v>
      </c>
      <c r="C1090">
        <v>21.977198391903741</v>
      </c>
      <c r="D1090">
        <v>22.17719839190374</v>
      </c>
    </row>
    <row r="1091" spans="1:4" x14ac:dyDescent="0.2">
      <c r="A1091">
        <v>2017</v>
      </c>
      <c r="B1091" t="s">
        <v>140</v>
      </c>
      <c r="C1091">
        <v>10.10040661352657</v>
      </c>
      <c r="D1091">
        <v>10.90040661352657</v>
      </c>
    </row>
    <row r="1092" spans="1:4" x14ac:dyDescent="0.2">
      <c r="A1092">
        <v>2018</v>
      </c>
      <c r="B1092" t="s">
        <v>140</v>
      </c>
      <c r="C1092">
        <v>-19.364592383607711</v>
      </c>
      <c r="D1092">
        <v>-17.554592383607709</v>
      </c>
    </row>
    <row r="1093" spans="1:4" x14ac:dyDescent="0.2">
      <c r="A1093">
        <v>2019</v>
      </c>
      <c r="B1093" t="s">
        <v>140</v>
      </c>
      <c r="C1093">
        <v>-0.28712115245061648</v>
      </c>
      <c r="D1093">
        <v>1.852878847549384</v>
      </c>
    </row>
    <row r="1094" spans="1:4" x14ac:dyDescent="0.2">
      <c r="A1094">
        <v>2020</v>
      </c>
      <c r="B1094" t="s">
        <v>140</v>
      </c>
      <c r="C1094">
        <v>-21.44025175613324</v>
      </c>
      <c r="D1094">
        <v>-21.000251756133231</v>
      </c>
    </row>
    <row r="1095" spans="1:4" x14ac:dyDescent="0.2">
      <c r="A1095">
        <v>2021</v>
      </c>
      <c r="B1095" t="s">
        <v>140</v>
      </c>
      <c r="C1095">
        <v>17.66547460816615</v>
      </c>
      <c r="D1095">
        <v>17.705474608166149</v>
      </c>
    </row>
    <row r="1096" spans="1:4" x14ac:dyDescent="0.2">
      <c r="A1096">
        <v>2022</v>
      </c>
      <c r="B1096" t="s">
        <v>140</v>
      </c>
      <c r="C1096">
        <v>7.6173240881106166</v>
      </c>
      <c r="D1096">
        <v>9.0373240881106174</v>
      </c>
    </row>
    <row r="1097" spans="1:4" x14ac:dyDescent="0.2">
      <c r="A1097">
        <v>2023</v>
      </c>
      <c r="B1097" t="s">
        <v>140</v>
      </c>
      <c r="C1097">
        <v>-2.4942829912564801</v>
      </c>
      <c r="D1097">
        <v>2.4557170087435209</v>
      </c>
    </row>
    <row r="1098" spans="1:4" x14ac:dyDescent="0.2">
      <c r="A1098">
        <v>2016</v>
      </c>
      <c r="B1098" t="s">
        <v>141</v>
      </c>
      <c r="C1098">
        <v>18.977913209121461</v>
      </c>
      <c r="D1098">
        <v>19.17791320912146</v>
      </c>
    </row>
    <row r="1099" spans="1:4" x14ac:dyDescent="0.2">
      <c r="A1099">
        <v>2017</v>
      </c>
      <c r="B1099" t="s">
        <v>141</v>
      </c>
      <c r="C1099">
        <v>10.49936262920305</v>
      </c>
      <c r="D1099">
        <v>11.299362629203049</v>
      </c>
    </row>
    <row r="1100" spans="1:4" x14ac:dyDescent="0.2">
      <c r="A1100">
        <v>2018</v>
      </c>
      <c r="B1100" t="s">
        <v>141</v>
      </c>
      <c r="C1100">
        <v>-16.864274196473769</v>
      </c>
      <c r="D1100">
        <v>-15.054274196473759</v>
      </c>
    </row>
    <row r="1101" spans="1:4" x14ac:dyDescent="0.2">
      <c r="A1101">
        <v>2019</v>
      </c>
      <c r="B1101" t="s">
        <v>141</v>
      </c>
      <c r="C1101">
        <v>2.4887098108830989</v>
      </c>
      <c r="D1101">
        <v>4.6287098108831</v>
      </c>
    </row>
    <row r="1102" spans="1:4" x14ac:dyDescent="0.2">
      <c r="A1102">
        <v>2020</v>
      </c>
      <c r="B1102" t="s">
        <v>141</v>
      </c>
      <c r="C1102">
        <v>-16.799074035765749</v>
      </c>
      <c r="D1102">
        <v>-16.35907403576574</v>
      </c>
    </row>
    <row r="1103" spans="1:4" x14ac:dyDescent="0.2">
      <c r="A1103">
        <v>2021</v>
      </c>
      <c r="B1103" t="s">
        <v>141</v>
      </c>
      <c r="C1103">
        <v>17.384210124966021</v>
      </c>
      <c r="D1103">
        <v>17.42421012496602</v>
      </c>
    </row>
    <row r="1104" spans="1:4" x14ac:dyDescent="0.2">
      <c r="A1104">
        <v>2022</v>
      </c>
      <c r="B1104" t="s">
        <v>141</v>
      </c>
      <c r="C1104">
        <v>5.0263020377076693</v>
      </c>
      <c r="D1104">
        <v>6.4463020377076692</v>
      </c>
    </row>
    <row r="1105" spans="1:4" x14ac:dyDescent="0.2">
      <c r="A1105">
        <v>2023</v>
      </c>
      <c r="B1105" t="s">
        <v>141</v>
      </c>
      <c r="C1105">
        <v>0.30900497247812281</v>
      </c>
      <c r="D1105">
        <v>5.2590049724781229</v>
      </c>
    </row>
    <row r="1106" spans="1:4" x14ac:dyDescent="0.2">
      <c r="A1106">
        <v>2016</v>
      </c>
      <c r="B1106" t="s">
        <v>142</v>
      </c>
      <c r="C1106">
        <v>25.917906707043311</v>
      </c>
      <c r="D1106">
        <v>26.117906707043311</v>
      </c>
    </row>
    <row r="1107" spans="1:4" x14ac:dyDescent="0.2">
      <c r="A1107">
        <v>2017</v>
      </c>
      <c r="B1107" t="s">
        <v>142</v>
      </c>
      <c r="C1107">
        <v>16.475711479154111</v>
      </c>
      <c r="D1107">
        <v>17.275711479154111</v>
      </c>
    </row>
    <row r="1108" spans="1:4" x14ac:dyDescent="0.2">
      <c r="A1108">
        <v>2018</v>
      </c>
      <c r="B1108" t="s">
        <v>142</v>
      </c>
      <c r="C1108">
        <v>-23.907622146587709</v>
      </c>
      <c r="D1108">
        <v>-22.09762214658771</v>
      </c>
    </row>
    <row r="1109" spans="1:4" x14ac:dyDescent="0.2">
      <c r="A1109">
        <v>2019</v>
      </c>
      <c r="B1109" t="s">
        <v>142</v>
      </c>
      <c r="C1109">
        <v>5.1753175808652134</v>
      </c>
      <c r="D1109">
        <v>7.315317580865214</v>
      </c>
    </row>
    <row r="1110" spans="1:4" x14ac:dyDescent="0.2">
      <c r="A1110">
        <v>2020</v>
      </c>
      <c r="B1110" t="s">
        <v>142</v>
      </c>
      <c r="C1110">
        <v>-19.529882379369301</v>
      </c>
      <c r="D1110">
        <v>-19.0898823793693</v>
      </c>
    </row>
    <row r="1111" spans="1:4" x14ac:dyDescent="0.2">
      <c r="A1111">
        <v>2021</v>
      </c>
      <c r="B1111" t="s">
        <v>142</v>
      </c>
      <c r="C1111">
        <v>23.62483883195242</v>
      </c>
      <c r="D1111">
        <v>23.664838831952419</v>
      </c>
    </row>
    <row r="1112" spans="1:4" x14ac:dyDescent="0.2">
      <c r="A1112">
        <v>2022</v>
      </c>
      <c r="B1112" t="s">
        <v>142</v>
      </c>
      <c r="C1112">
        <v>3.8844418131418088</v>
      </c>
      <c r="D1112">
        <v>5.3044418131418087</v>
      </c>
    </row>
    <row r="1113" spans="1:4" x14ac:dyDescent="0.2">
      <c r="A1113">
        <v>2023</v>
      </c>
      <c r="B1113" t="s">
        <v>142</v>
      </c>
      <c r="C1113">
        <v>1.102673484942382</v>
      </c>
      <c r="D1113">
        <v>6.0526734849423818</v>
      </c>
    </row>
    <row r="1114" spans="1:4" x14ac:dyDescent="0.2">
      <c r="A1114">
        <v>2016</v>
      </c>
      <c r="B1114" t="s">
        <v>143</v>
      </c>
      <c r="C1114">
        <v>4.7754767692284554</v>
      </c>
      <c r="D1114">
        <v>4.9754767692284556</v>
      </c>
    </row>
    <row r="1115" spans="1:4" x14ac:dyDescent="0.2">
      <c r="A1115">
        <v>2017</v>
      </c>
      <c r="B1115" t="s">
        <v>143</v>
      </c>
      <c r="C1115">
        <v>3.8499662107711861</v>
      </c>
      <c r="D1115">
        <v>4.6499662107711854</v>
      </c>
    </row>
    <row r="1116" spans="1:4" x14ac:dyDescent="0.2">
      <c r="A1116">
        <v>2018</v>
      </c>
      <c r="B1116" t="s">
        <v>143</v>
      </c>
      <c r="C1116">
        <v>-6.2438488939077219</v>
      </c>
      <c r="D1116">
        <v>-4.4338488939077223</v>
      </c>
    </row>
    <row r="1117" spans="1:4" x14ac:dyDescent="0.2">
      <c r="A1117">
        <v>2019</v>
      </c>
      <c r="B1117" t="s">
        <v>143</v>
      </c>
      <c r="C1117">
        <v>-1.600088461603429</v>
      </c>
      <c r="D1117">
        <v>0.53991153839657091</v>
      </c>
    </row>
    <row r="1118" spans="1:4" x14ac:dyDescent="0.2">
      <c r="A1118">
        <v>2020</v>
      </c>
      <c r="B1118" t="s">
        <v>143</v>
      </c>
      <c r="C1118">
        <v>0.58397612592047032</v>
      </c>
      <c r="D1118">
        <v>1.02397612592047</v>
      </c>
    </row>
    <row r="1119" spans="1:4" x14ac:dyDescent="0.2">
      <c r="A1119">
        <v>2021</v>
      </c>
      <c r="B1119" t="s">
        <v>143</v>
      </c>
      <c r="C1119">
        <v>-1.404847704893269</v>
      </c>
      <c r="D1119">
        <v>-1.364847704893269</v>
      </c>
    </row>
    <row r="1120" spans="1:4" x14ac:dyDescent="0.2">
      <c r="A1120">
        <v>2022</v>
      </c>
      <c r="B1120" t="s">
        <v>143</v>
      </c>
      <c r="C1120">
        <v>-2.798886864576219</v>
      </c>
      <c r="D1120">
        <v>-1.3788868645762189</v>
      </c>
    </row>
    <row r="1121" spans="1:4" x14ac:dyDescent="0.2">
      <c r="A1121">
        <v>2023</v>
      </c>
      <c r="B1121" t="s">
        <v>143</v>
      </c>
      <c r="C1121">
        <v>-4.4045218726001139</v>
      </c>
      <c r="D1121">
        <v>0.54547812739988633</v>
      </c>
    </row>
    <row r="1122" spans="1:4" x14ac:dyDescent="0.2">
      <c r="A1122">
        <v>2016</v>
      </c>
      <c r="B1122" t="s">
        <v>144</v>
      </c>
      <c r="C1122">
        <v>30.289485917293788</v>
      </c>
      <c r="D1122">
        <v>30.489485917293791</v>
      </c>
    </row>
    <row r="1123" spans="1:4" x14ac:dyDescent="0.2">
      <c r="A1123">
        <v>2017</v>
      </c>
      <c r="B1123" t="s">
        <v>144</v>
      </c>
      <c r="C1123">
        <v>15.743596720431819</v>
      </c>
      <c r="D1123">
        <v>16.543596720431811</v>
      </c>
    </row>
    <row r="1124" spans="1:4" x14ac:dyDescent="0.2">
      <c r="A1124">
        <v>2018</v>
      </c>
      <c r="B1124" t="s">
        <v>144</v>
      </c>
      <c r="C1124">
        <v>-27.626035147532431</v>
      </c>
      <c r="D1124">
        <v>-25.816035147532428</v>
      </c>
    </row>
    <row r="1125" spans="1:4" x14ac:dyDescent="0.2">
      <c r="A1125">
        <v>2019</v>
      </c>
      <c r="B1125" t="s">
        <v>144</v>
      </c>
      <c r="C1125">
        <v>0.71253988573747407</v>
      </c>
      <c r="D1125">
        <v>2.8525398857374742</v>
      </c>
    </row>
    <row r="1126" spans="1:4" x14ac:dyDescent="0.2">
      <c r="A1126">
        <v>2020</v>
      </c>
      <c r="B1126" t="s">
        <v>144</v>
      </c>
      <c r="C1126">
        <v>-26.27490607646817</v>
      </c>
      <c r="D1126">
        <v>-25.834906076468169</v>
      </c>
    </row>
    <row r="1127" spans="1:4" x14ac:dyDescent="0.2">
      <c r="A1127">
        <v>2021</v>
      </c>
      <c r="B1127" t="s">
        <v>144</v>
      </c>
      <c r="C1127">
        <v>23.527182272665499</v>
      </c>
      <c r="D1127">
        <v>23.567182272665502</v>
      </c>
    </row>
    <row r="1128" spans="1:4" x14ac:dyDescent="0.2">
      <c r="A1128">
        <v>2022</v>
      </c>
      <c r="B1128" t="s">
        <v>144</v>
      </c>
      <c r="C1128">
        <v>7.6562106718357086</v>
      </c>
      <c r="D1128">
        <v>9.0762106718357085</v>
      </c>
    </row>
    <row r="1129" spans="1:4" x14ac:dyDescent="0.2">
      <c r="A1129">
        <v>2023</v>
      </c>
      <c r="B1129" t="s">
        <v>144</v>
      </c>
      <c r="C1129">
        <v>-3.4706268789749721</v>
      </c>
      <c r="D1129">
        <v>1.479373121025028</v>
      </c>
    </row>
    <row r="1130" spans="1:4" x14ac:dyDescent="0.2">
      <c r="A1130">
        <v>2016</v>
      </c>
      <c r="B1130" t="s">
        <v>145</v>
      </c>
      <c r="C1130">
        <v>21.527669411603</v>
      </c>
      <c r="D1130">
        <v>21.727669411602999</v>
      </c>
    </row>
    <row r="1131" spans="1:4" x14ac:dyDescent="0.2">
      <c r="A1131">
        <v>2017</v>
      </c>
      <c r="B1131" t="s">
        <v>145</v>
      </c>
      <c r="C1131">
        <v>18.11115823168458</v>
      </c>
      <c r="D1131">
        <v>18.911158231684581</v>
      </c>
    </row>
    <row r="1132" spans="1:4" x14ac:dyDescent="0.2">
      <c r="A1132">
        <v>2018</v>
      </c>
      <c r="B1132" t="s">
        <v>145</v>
      </c>
      <c r="C1132">
        <v>-21.83053660462884</v>
      </c>
      <c r="D1132">
        <v>-20.020536604628841</v>
      </c>
    </row>
    <row r="1133" spans="1:4" x14ac:dyDescent="0.2">
      <c r="A1133">
        <v>2019</v>
      </c>
      <c r="B1133" t="s">
        <v>145</v>
      </c>
      <c r="C1133">
        <v>7.6404190948276653</v>
      </c>
      <c r="D1133">
        <v>9.7804190948276659</v>
      </c>
    </row>
    <row r="1134" spans="1:4" x14ac:dyDescent="0.2">
      <c r="A1134">
        <v>2020</v>
      </c>
      <c r="B1134" t="s">
        <v>145</v>
      </c>
      <c r="C1134">
        <v>-8.8516385494684684</v>
      </c>
      <c r="D1134">
        <v>-8.4116385494684689</v>
      </c>
    </row>
    <row r="1135" spans="1:4" x14ac:dyDescent="0.2">
      <c r="A1135">
        <v>2021</v>
      </c>
      <c r="B1135" t="s">
        <v>145</v>
      </c>
      <c r="C1135">
        <v>18.783611927981418</v>
      </c>
      <c r="D1135">
        <v>18.823611927981421</v>
      </c>
    </row>
    <row r="1136" spans="1:4" x14ac:dyDescent="0.2">
      <c r="A1136">
        <v>2022</v>
      </c>
      <c r="B1136" t="s">
        <v>145</v>
      </c>
      <c r="C1136">
        <v>-3.1951136784106962</v>
      </c>
      <c r="D1136">
        <v>-1.775113678410696</v>
      </c>
    </row>
    <row r="1137" spans="1:4" x14ac:dyDescent="0.2">
      <c r="A1137">
        <v>2023</v>
      </c>
      <c r="B1137" t="s">
        <v>145</v>
      </c>
      <c r="C1137">
        <v>1.8164425126915109</v>
      </c>
      <c r="D1137">
        <v>6.7664425126915111</v>
      </c>
    </row>
    <row r="1138" spans="1:4" x14ac:dyDescent="0.2">
      <c r="A1138">
        <v>2016</v>
      </c>
      <c r="B1138" t="s">
        <v>146</v>
      </c>
      <c r="C1138">
        <v>15.57981893299867</v>
      </c>
      <c r="D1138">
        <v>15.779818932998669</v>
      </c>
    </row>
    <row r="1139" spans="1:4" x14ac:dyDescent="0.2">
      <c r="A1139">
        <v>2017</v>
      </c>
      <c r="B1139" t="s">
        <v>146</v>
      </c>
      <c r="C1139">
        <v>4.70981959251713</v>
      </c>
      <c r="D1139">
        <v>5.5098195925171298</v>
      </c>
    </row>
    <row r="1140" spans="1:4" x14ac:dyDescent="0.2">
      <c r="A1140">
        <v>2018</v>
      </c>
      <c r="B1140" t="s">
        <v>146</v>
      </c>
      <c r="C1140">
        <v>-12.424138089530841</v>
      </c>
      <c r="D1140">
        <v>-10.61413808953084</v>
      </c>
    </row>
    <row r="1141" spans="1:4" x14ac:dyDescent="0.2">
      <c r="A1141">
        <v>2019</v>
      </c>
      <c r="B1141" t="s">
        <v>146</v>
      </c>
      <c r="C1141">
        <v>-1.599519950719354</v>
      </c>
      <c r="D1141">
        <v>0.5404800492806463</v>
      </c>
    </row>
    <row r="1142" spans="1:4" x14ac:dyDescent="0.2">
      <c r="A1142">
        <v>2020</v>
      </c>
      <c r="B1142" t="s">
        <v>146</v>
      </c>
      <c r="C1142">
        <v>-19.684429079602541</v>
      </c>
      <c r="D1142">
        <v>-19.24442907960254</v>
      </c>
    </row>
    <row r="1143" spans="1:4" x14ac:dyDescent="0.2">
      <c r="A1143">
        <v>2021</v>
      </c>
      <c r="B1143" t="s">
        <v>146</v>
      </c>
      <c r="C1143">
        <v>13.79092861169128</v>
      </c>
      <c r="D1143">
        <v>13.830928611691281</v>
      </c>
    </row>
    <row r="1144" spans="1:4" x14ac:dyDescent="0.2">
      <c r="A1144">
        <v>2022</v>
      </c>
      <c r="B1144" t="s">
        <v>146</v>
      </c>
      <c r="C1144">
        <v>9.2894355667730171</v>
      </c>
      <c r="D1144">
        <v>10.709435566773021</v>
      </c>
    </row>
    <row r="1145" spans="1:4" x14ac:dyDescent="0.2">
      <c r="A1145">
        <v>2023</v>
      </c>
      <c r="B1145" t="s">
        <v>146</v>
      </c>
      <c r="C1145">
        <v>-1.58271119209431</v>
      </c>
      <c r="D1145">
        <v>3.3672888079056902</v>
      </c>
    </row>
    <row r="1146" spans="1:4" x14ac:dyDescent="0.2">
      <c r="A1146">
        <v>2016</v>
      </c>
      <c r="B1146" t="s">
        <v>147</v>
      </c>
      <c r="C1146">
        <v>8.8071717572331192</v>
      </c>
      <c r="D1146">
        <v>9.0071717572331185</v>
      </c>
    </row>
    <row r="1147" spans="1:4" x14ac:dyDescent="0.2">
      <c r="A1147">
        <v>2017</v>
      </c>
      <c r="B1147" t="s">
        <v>147</v>
      </c>
      <c r="C1147">
        <v>0.12355918669334411</v>
      </c>
      <c r="D1147">
        <v>0.92355918669334414</v>
      </c>
    </row>
    <row r="1148" spans="1:4" x14ac:dyDescent="0.2">
      <c r="A1148">
        <v>2018</v>
      </c>
      <c r="B1148" t="s">
        <v>147</v>
      </c>
      <c r="C1148">
        <v>-8.2742195273637975</v>
      </c>
      <c r="D1148">
        <v>-6.464219527363797</v>
      </c>
    </row>
    <row r="1149" spans="1:4" x14ac:dyDescent="0.2">
      <c r="A1149">
        <v>2019</v>
      </c>
      <c r="B1149" t="s">
        <v>147</v>
      </c>
      <c r="C1149">
        <v>-7.9355073242743144</v>
      </c>
      <c r="D1149">
        <v>-5.7955073242743147</v>
      </c>
    </row>
    <row r="1150" spans="1:4" x14ac:dyDescent="0.2">
      <c r="A1150">
        <v>2020</v>
      </c>
      <c r="B1150" t="s">
        <v>147</v>
      </c>
      <c r="C1150">
        <v>-10.792065000896759</v>
      </c>
      <c r="D1150">
        <v>-10.35206500089676</v>
      </c>
    </row>
    <row r="1151" spans="1:4" x14ac:dyDescent="0.2">
      <c r="A1151">
        <v>2021</v>
      </c>
      <c r="B1151" t="s">
        <v>147</v>
      </c>
      <c r="C1151">
        <v>-0.7677275850886085</v>
      </c>
      <c r="D1151">
        <v>-0.72772758508860846</v>
      </c>
    </row>
    <row r="1152" spans="1:4" x14ac:dyDescent="0.2">
      <c r="A1152">
        <v>2022</v>
      </c>
      <c r="B1152" t="s">
        <v>147</v>
      </c>
      <c r="C1152">
        <v>5.1681433953930389</v>
      </c>
      <c r="D1152">
        <v>6.5881433953930388</v>
      </c>
    </row>
    <row r="1153" spans="1:4" x14ac:dyDescent="0.2">
      <c r="A1153">
        <v>2023</v>
      </c>
      <c r="B1153" t="s">
        <v>147</v>
      </c>
      <c r="C1153">
        <v>-9.1165041391644692</v>
      </c>
      <c r="D1153">
        <v>-4.166504139164469</v>
      </c>
    </row>
    <row r="1154" spans="1:4" x14ac:dyDescent="0.2">
      <c r="A1154">
        <v>2016</v>
      </c>
      <c r="B1154" t="s">
        <v>148</v>
      </c>
      <c r="C1154">
        <v>6.2234732898903884</v>
      </c>
      <c r="D1154">
        <v>6.4234732898903886</v>
      </c>
    </row>
    <row r="1155" spans="1:4" x14ac:dyDescent="0.2">
      <c r="A1155">
        <v>2017</v>
      </c>
      <c r="B1155" t="s">
        <v>148</v>
      </c>
      <c r="C1155">
        <v>7.002574611677872</v>
      </c>
      <c r="D1155">
        <v>7.8025746116778718</v>
      </c>
    </row>
    <row r="1156" spans="1:4" x14ac:dyDescent="0.2">
      <c r="A1156">
        <v>2018</v>
      </c>
      <c r="B1156" t="s">
        <v>148</v>
      </c>
      <c r="C1156">
        <v>-6.9594001165207953</v>
      </c>
      <c r="D1156">
        <v>-5.1494001165207948</v>
      </c>
    </row>
    <row r="1157" spans="1:4" x14ac:dyDescent="0.2">
      <c r="A1157">
        <v>2019</v>
      </c>
      <c r="B1157" t="s">
        <v>148</v>
      </c>
      <c r="C1157">
        <v>3.8411239583217158</v>
      </c>
      <c r="D1157">
        <v>5.9811239583217164</v>
      </c>
    </row>
    <row r="1158" spans="1:4" x14ac:dyDescent="0.2">
      <c r="A1158">
        <v>2020</v>
      </c>
      <c r="B1158" t="s">
        <v>148</v>
      </c>
      <c r="C1158">
        <v>0.1166394308758516</v>
      </c>
      <c r="D1158">
        <v>0.55663943087585155</v>
      </c>
    </row>
    <row r="1159" spans="1:4" x14ac:dyDescent="0.2">
      <c r="A1159">
        <v>2021</v>
      </c>
      <c r="B1159" t="s">
        <v>148</v>
      </c>
      <c r="C1159">
        <v>5.622946754829246</v>
      </c>
      <c r="D1159">
        <v>5.662946754829246</v>
      </c>
    </row>
    <row r="1160" spans="1:4" x14ac:dyDescent="0.2">
      <c r="A1160">
        <v>2022</v>
      </c>
      <c r="B1160" t="s">
        <v>148</v>
      </c>
      <c r="C1160">
        <v>-3.2671226933559101</v>
      </c>
      <c r="D1160">
        <v>-1.84712269335591</v>
      </c>
    </row>
    <row r="1161" spans="1:4" x14ac:dyDescent="0.2">
      <c r="A1161">
        <v>2023</v>
      </c>
      <c r="B1161" t="s">
        <v>148</v>
      </c>
      <c r="C1161">
        <v>1.3342128950010641</v>
      </c>
      <c r="D1161">
        <v>6.2842128950010636</v>
      </c>
    </row>
    <row r="1162" spans="1:4" x14ac:dyDescent="0.2">
      <c r="A1162">
        <v>2016</v>
      </c>
      <c r="B1162" t="s">
        <v>149</v>
      </c>
      <c r="C1162">
        <v>19.946703330128638</v>
      </c>
      <c r="D1162">
        <v>20.146703330128641</v>
      </c>
    </row>
    <row r="1163" spans="1:4" x14ac:dyDescent="0.2">
      <c r="A1163">
        <v>2017</v>
      </c>
      <c r="B1163" t="s">
        <v>149</v>
      </c>
      <c r="C1163">
        <v>10.626451146989799</v>
      </c>
      <c r="D1163">
        <v>11.4264511469898</v>
      </c>
    </row>
    <row r="1164" spans="1:4" x14ac:dyDescent="0.2">
      <c r="A1164">
        <v>2018</v>
      </c>
      <c r="B1164" t="s">
        <v>149</v>
      </c>
      <c r="C1164">
        <v>-18.645562985051249</v>
      </c>
      <c r="D1164">
        <v>-16.835562985051251</v>
      </c>
    </row>
    <row r="1165" spans="1:4" x14ac:dyDescent="0.2">
      <c r="A1165">
        <v>2019</v>
      </c>
      <c r="B1165" t="s">
        <v>149</v>
      </c>
      <c r="C1165">
        <v>-6.0025952131603333E-2</v>
      </c>
      <c r="D1165">
        <v>2.0799740478683968</v>
      </c>
    </row>
    <row r="1166" spans="1:4" x14ac:dyDescent="0.2">
      <c r="A1166">
        <v>2020</v>
      </c>
      <c r="B1166" t="s">
        <v>149</v>
      </c>
      <c r="C1166">
        <v>-16.22571140963257</v>
      </c>
      <c r="D1166">
        <v>-15.785711409632571</v>
      </c>
    </row>
    <row r="1167" spans="1:4" x14ac:dyDescent="0.2">
      <c r="A1167">
        <v>2021</v>
      </c>
      <c r="B1167" t="s">
        <v>149</v>
      </c>
      <c r="C1167">
        <v>14.162951434879609</v>
      </c>
      <c r="D1167">
        <v>14.2029514348796</v>
      </c>
    </row>
    <row r="1168" spans="1:4" x14ac:dyDescent="0.2">
      <c r="A1168">
        <v>2022</v>
      </c>
      <c r="B1168" t="s">
        <v>149</v>
      </c>
      <c r="C1168">
        <v>4.1329061115610406</v>
      </c>
      <c r="D1168">
        <v>5.5529061115610414</v>
      </c>
    </row>
    <row r="1169" spans="1:4" x14ac:dyDescent="0.2">
      <c r="A1169">
        <v>2023</v>
      </c>
      <c r="B1169" t="s">
        <v>149</v>
      </c>
      <c r="C1169">
        <v>-3.3245317589288712</v>
      </c>
      <c r="D1169">
        <v>1.625468241071129</v>
      </c>
    </row>
    <row r="1170" spans="1:4" x14ac:dyDescent="0.2">
      <c r="A1170">
        <v>2016</v>
      </c>
      <c r="B1170" t="s">
        <v>150</v>
      </c>
      <c r="C1170">
        <v>25.149709166261879</v>
      </c>
      <c r="D1170">
        <v>25.349709166261871</v>
      </c>
    </row>
    <row r="1171" spans="1:4" x14ac:dyDescent="0.2">
      <c r="A1171">
        <v>2017</v>
      </c>
      <c r="B1171" t="s">
        <v>150</v>
      </c>
      <c r="C1171">
        <v>17.519203524019531</v>
      </c>
      <c r="D1171">
        <v>18.319203524019532</v>
      </c>
    </row>
    <row r="1172" spans="1:4" x14ac:dyDescent="0.2">
      <c r="A1172">
        <v>2018</v>
      </c>
      <c r="B1172" t="s">
        <v>150</v>
      </c>
      <c r="C1172">
        <v>-23.524039689423979</v>
      </c>
      <c r="D1172">
        <v>-21.714039689423981</v>
      </c>
    </row>
    <row r="1173" spans="1:4" x14ac:dyDescent="0.2">
      <c r="A1173">
        <v>2019</v>
      </c>
      <c r="B1173" t="s">
        <v>150</v>
      </c>
      <c r="C1173">
        <v>6.9462137628642573</v>
      </c>
      <c r="D1173">
        <v>9.0862137628642579</v>
      </c>
    </row>
    <row r="1174" spans="1:4" x14ac:dyDescent="0.2">
      <c r="A1174">
        <v>2020</v>
      </c>
      <c r="B1174" t="s">
        <v>150</v>
      </c>
      <c r="C1174">
        <v>-17.085389544251459</v>
      </c>
      <c r="D1174">
        <v>-16.645389544251451</v>
      </c>
    </row>
    <row r="1175" spans="1:4" x14ac:dyDescent="0.2">
      <c r="A1175">
        <v>2021</v>
      </c>
      <c r="B1175" t="s">
        <v>150</v>
      </c>
      <c r="C1175">
        <v>23.99196312345585</v>
      </c>
      <c r="D1175">
        <v>24.031963123455849</v>
      </c>
    </row>
    <row r="1176" spans="1:4" x14ac:dyDescent="0.2">
      <c r="A1176">
        <v>2022</v>
      </c>
      <c r="B1176" t="s">
        <v>150</v>
      </c>
      <c r="C1176">
        <v>2.112380160943506</v>
      </c>
      <c r="D1176">
        <v>3.532380160943505</v>
      </c>
    </row>
    <row r="1177" spans="1:4" x14ac:dyDescent="0.2">
      <c r="A1177">
        <v>2023</v>
      </c>
      <c r="B1177" t="s">
        <v>150</v>
      </c>
      <c r="C1177">
        <v>2.538364793113288</v>
      </c>
      <c r="D1177">
        <v>7.4883647931132886</v>
      </c>
    </row>
    <row r="1178" spans="1:4" x14ac:dyDescent="0.2">
      <c r="A1178">
        <v>2016</v>
      </c>
      <c r="B1178" t="s">
        <v>151</v>
      </c>
      <c r="C1178">
        <v>25.282687950680629</v>
      </c>
      <c r="D1178">
        <v>25.482687950680631</v>
      </c>
    </row>
    <row r="1179" spans="1:4" x14ac:dyDescent="0.2">
      <c r="A1179">
        <v>2017</v>
      </c>
      <c r="B1179" t="s">
        <v>151</v>
      </c>
      <c r="C1179">
        <v>13.33810405884973</v>
      </c>
      <c r="D1179">
        <v>14.138104058849731</v>
      </c>
    </row>
    <row r="1180" spans="1:4" x14ac:dyDescent="0.2">
      <c r="A1180">
        <v>2018</v>
      </c>
      <c r="B1180" t="s">
        <v>151</v>
      </c>
      <c r="C1180">
        <v>-24.304829439010842</v>
      </c>
      <c r="D1180">
        <v>-22.494829439010839</v>
      </c>
    </row>
    <row r="1181" spans="1:4" x14ac:dyDescent="0.2">
      <c r="A1181">
        <v>2019</v>
      </c>
      <c r="B1181" t="s">
        <v>151</v>
      </c>
      <c r="C1181">
        <v>-1.7416483782933909</v>
      </c>
      <c r="D1181">
        <v>0.3983516217066092</v>
      </c>
    </row>
    <row r="1182" spans="1:4" x14ac:dyDescent="0.2">
      <c r="A1182">
        <v>2020</v>
      </c>
      <c r="B1182" t="s">
        <v>151</v>
      </c>
      <c r="C1182">
        <v>-19.386857246014351</v>
      </c>
      <c r="D1182">
        <v>-18.94685724601435</v>
      </c>
    </row>
    <row r="1183" spans="1:4" x14ac:dyDescent="0.2">
      <c r="A1183">
        <v>2021</v>
      </c>
      <c r="B1183" t="s">
        <v>151</v>
      </c>
      <c r="C1183">
        <v>15.20595460433811</v>
      </c>
      <c r="D1183">
        <v>15.24595460433811</v>
      </c>
    </row>
    <row r="1184" spans="1:4" x14ac:dyDescent="0.2">
      <c r="A1184">
        <v>2022</v>
      </c>
      <c r="B1184" t="s">
        <v>151</v>
      </c>
      <c r="C1184">
        <v>4.2749287576621704</v>
      </c>
      <c r="D1184">
        <v>5.6949287576621703</v>
      </c>
    </row>
    <row r="1185" spans="1:4" x14ac:dyDescent="0.2">
      <c r="A1185">
        <v>2023</v>
      </c>
      <c r="B1185" t="s">
        <v>151</v>
      </c>
      <c r="C1185">
        <v>-6.6007424999602407</v>
      </c>
      <c r="D1185">
        <v>-1.65074249996024</v>
      </c>
    </row>
    <row r="1186" spans="1:4" x14ac:dyDescent="0.2">
      <c r="A1186">
        <v>2016</v>
      </c>
      <c r="B1186" t="s">
        <v>152</v>
      </c>
      <c r="C1186">
        <v>19.218143322801382</v>
      </c>
      <c r="D1186">
        <v>19.418143322801381</v>
      </c>
    </row>
    <row r="1187" spans="1:4" x14ac:dyDescent="0.2">
      <c r="A1187">
        <v>2017</v>
      </c>
      <c r="B1187" t="s">
        <v>152</v>
      </c>
      <c r="C1187">
        <v>21.192453069457208</v>
      </c>
      <c r="D1187">
        <v>21.992453069457209</v>
      </c>
    </row>
    <row r="1188" spans="1:4" x14ac:dyDescent="0.2">
      <c r="A1188">
        <v>2018</v>
      </c>
      <c r="B1188" t="s">
        <v>152</v>
      </c>
      <c r="C1188">
        <v>-21.594416854880748</v>
      </c>
      <c r="D1188">
        <v>-19.78441685488075</v>
      </c>
    </row>
    <row r="1189" spans="1:4" x14ac:dyDescent="0.2">
      <c r="A1189">
        <v>2019</v>
      </c>
      <c r="B1189" t="s">
        <v>152</v>
      </c>
      <c r="C1189">
        <v>10.9000390998808</v>
      </c>
      <c r="D1189">
        <v>13.040039099880801</v>
      </c>
    </row>
    <row r="1190" spans="1:4" x14ac:dyDescent="0.2">
      <c r="A1190">
        <v>2020</v>
      </c>
      <c r="B1190" t="s">
        <v>152</v>
      </c>
      <c r="C1190">
        <v>0.20860993413367271</v>
      </c>
      <c r="D1190">
        <v>0.64860993413367263</v>
      </c>
    </row>
    <row r="1191" spans="1:4" x14ac:dyDescent="0.2">
      <c r="A1191">
        <v>2021</v>
      </c>
      <c r="B1191" t="s">
        <v>152</v>
      </c>
      <c r="C1191">
        <v>16.321541170196991</v>
      </c>
      <c r="D1191">
        <v>16.36154117019699</v>
      </c>
    </row>
    <row r="1192" spans="1:4" x14ac:dyDescent="0.2">
      <c r="A1192">
        <v>2022</v>
      </c>
      <c r="B1192" t="s">
        <v>152</v>
      </c>
      <c r="C1192">
        <v>-9.93084999457494</v>
      </c>
      <c r="D1192">
        <v>-8.5108499945749401</v>
      </c>
    </row>
    <row r="1193" spans="1:4" x14ac:dyDescent="0.2">
      <c r="A1193">
        <v>2023</v>
      </c>
      <c r="B1193" t="s">
        <v>152</v>
      </c>
      <c r="C1193">
        <v>3.0747465273172838</v>
      </c>
      <c r="D1193">
        <v>8.0247465273172836</v>
      </c>
    </row>
    <row r="1194" spans="1:4" x14ac:dyDescent="0.2">
      <c r="A1194">
        <v>2016</v>
      </c>
      <c r="B1194" t="s">
        <v>153</v>
      </c>
      <c r="C1194">
        <v>21.01137549725458</v>
      </c>
      <c r="D1194">
        <v>21.211375497254579</v>
      </c>
    </row>
    <row r="1195" spans="1:4" x14ac:dyDescent="0.2">
      <c r="A1195">
        <v>2017</v>
      </c>
      <c r="B1195" t="s">
        <v>153</v>
      </c>
      <c r="C1195">
        <v>36.776476589590366</v>
      </c>
      <c r="D1195">
        <v>37.576476589590371</v>
      </c>
    </row>
    <row r="1196" spans="1:4" x14ac:dyDescent="0.2">
      <c r="A1196">
        <v>2018</v>
      </c>
      <c r="B1196" t="s">
        <v>153</v>
      </c>
      <c r="C1196">
        <v>-29.113465996097158</v>
      </c>
      <c r="D1196">
        <v>-27.30346599609716</v>
      </c>
    </row>
    <row r="1197" spans="1:4" x14ac:dyDescent="0.2">
      <c r="A1197">
        <v>2019</v>
      </c>
      <c r="B1197" t="s">
        <v>153</v>
      </c>
      <c r="C1197">
        <v>23.391731861206349</v>
      </c>
      <c r="D1197">
        <v>25.53173186120635</v>
      </c>
    </row>
    <row r="1198" spans="1:4" x14ac:dyDescent="0.2">
      <c r="A1198">
        <v>2020</v>
      </c>
      <c r="B1198" t="s">
        <v>153</v>
      </c>
      <c r="C1198">
        <v>21.811775933106361</v>
      </c>
      <c r="D1198">
        <v>22.251775933106359</v>
      </c>
    </row>
    <row r="1199" spans="1:4" x14ac:dyDescent="0.2">
      <c r="A1199">
        <v>2021</v>
      </c>
      <c r="B1199" t="s">
        <v>153</v>
      </c>
      <c r="C1199">
        <v>17.389715076223681</v>
      </c>
      <c r="D1199">
        <v>17.42971507622368</v>
      </c>
    </row>
    <row r="1200" spans="1:4" x14ac:dyDescent="0.2">
      <c r="A1200">
        <v>2022</v>
      </c>
      <c r="B1200" t="s">
        <v>153</v>
      </c>
      <c r="C1200">
        <v>-29.712584628270651</v>
      </c>
      <c r="D1200">
        <v>-28.292584628270649</v>
      </c>
    </row>
    <row r="1201" spans="1:4" x14ac:dyDescent="0.2">
      <c r="A1201">
        <v>2023</v>
      </c>
      <c r="B1201" t="s">
        <v>153</v>
      </c>
      <c r="C1201">
        <v>7.9407329256016288</v>
      </c>
      <c r="D1201">
        <v>12.890732925601631</v>
      </c>
    </row>
    <row r="1202" spans="1:4" x14ac:dyDescent="0.2">
      <c r="A1202">
        <v>2016</v>
      </c>
      <c r="B1202" t="s">
        <v>154</v>
      </c>
      <c r="C1202">
        <v>23.73139573597021</v>
      </c>
      <c r="D1202">
        <v>23.931395735970209</v>
      </c>
    </row>
    <row r="1203" spans="1:4" x14ac:dyDescent="0.2">
      <c r="A1203">
        <v>2017</v>
      </c>
      <c r="B1203" t="s">
        <v>154</v>
      </c>
      <c r="C1203">
        <v>9.0039484888883461</v>
      </c>
      <c r="D1203">
        <v>9.8039484888883468</v>
      </c>
    </row>
    <row r="1204" spans="1:4" x14ac:dyDescent="0.2">
      <c r="A1204">
        <v>2018</v>
      </c>
      <c r="B1204" t="s">
        <v>154</v>
      </c>
      <c r="C1204">
        <v>-20.955984133042129</v>
      </c>
      <c r="D1204">
        <v>-19.145984133042131</v>
      </c>
    </row>
    <row r="1205" spans="1:4" x14ac:dyDescent="0.2">
      <c r="A1205">
        <v>2019</v>
      </c>
      <c r="B1205" t="s">
        <v>154</v>
      </c>
      <c r="C1205">
        <v>-3.665036298068991</v>
      </c>
      <c r="D1205">
        <v>-1.52503629806899</v>
      </c>
    </row>
    <row r="1206" spans="1:4" x14ac:dyDescent="0.2">
      <c r="A1206">
        <v>2020</v>
      </c>
      <c r="B1206" t="s">
        <v>154</v>
      </c>
      <c r="C1206">
        <v>-24.60808618712662</v>
      </c>
      <c r="D1206">
        <v>-24.168086187126619</v>
      </c>
    </row>
    <row r="1207" spans="1:4" x14ac:dyDescent="0.2">
      <c r="A1207">
        <v>2021</v>
      </c>
      <c r="B1207" t="s">
        <v>154</v>
      </c>
      <c r="C1207">
        <v>16.04338700768578</v>
      </c>
      <c r="D1207">
        <v>16.083387007685779</v>
      </c>
    </row>
    <row r="1208" spans="1:4" x14ac:dyDescent="0.2">
      <c r="A1208">
        <v>2022</v>
      </c>
      <c r="B1208" t="s">
        <v>154</v>
      </c>
      <c r="C1208">
        <v>9.5728295684879896</v>
      </c>
      <c r="D1208">
        <v>10.99282956848799</v>
      </c>
    </row>
    <row r="1209" spans="1:4" x14ac:dyDescent="0.2">
      <c r="A1209">
        <v>2023</v>
      </c>
      <c r="B1209" t="s">
        <v>154</v>
      </c>
      <c r="C1209">
        <v>-5.9708321893654759</v>
      </c>
      <c r="D1209">
        <v>-1.0208321893654759</v>
      </c>
    </row>
    <row r="1210" spans="1:4" x14ac:dyDescent="0.2">
      <c r="A1210">
        <v>2016</v>
      </c>
      <c r="B1210" t="s">
        <v>155</v>
      </c>
      <c r="C1210">
        <v>19.188977553790121</v>
      </c>
      <c r="D1210">
        <v>19.38897755379012</v>
      </c>
    </row>
    <row r="1211" spans="1:4" x14ac:dyDescent="0.2">
      <c r="A1211">
        <v>2017</v>
      </c>
      <c r="B1211" t="s">
        <v>155</v>
      </c>
      <c r="C1211">
        <v>11.10708564271336</v>
      </c>
      <c r="D1211">
        <v>11.907085642713371</v>
      </c>
    </row>
    <row r="1212" spans="1:4" x14ac:dyDescent="0.2">
      <c r="A1212">
        <v>2018</v>
      </c>
      <c r="B1212" t="s">
        <v>155</v>
      </c>
      <c r="C1212">
        <v>-16.125232334370491</v>
      </c>
      <c r="D1212">
        <v>-14.31523233437049</v>
      </c>
    </row>
    <row r="1213" spans="1:4" x14ac:dyDescent="0.2">
      <c r="A1213">
        <v>2019</v>
      </c>
      <c r="B1213" t="s">
        <v>155</v>
      </c>
      <c r="C1213">
        <v>5.3459610833433366</v>
      </c>
      <c r="D1213">
        <v>7.4859610833433372</v>
      </c>
    </row>
    <row r="1214" spans="1:4" x14ac:dyDescent="0.2">
      <c r="A1214">
        <v>2020</v>
      </c>
      <c r="B1214" t="s">
        <v>155</v>
      </c>
      <c r="C1214">
        <v>-18.36211208654121</v>
      </c>
      <c r="D1214">
        <v>-17.922112086541201</v>
      </c>
    </row>
    <row r="1215" spans="1:4" x14ac:dyDescent="0.2">
      <c r="A1215">
        <v>2021</v>
      </c>
      <c r="B1215" t="s">
        <v>155</v>
      </c>
      <c r="C1215">
        <v>21.833088868534251</v>
      </c>
      <c r="D1215">
        <v>21.87308886853425</v>
      </c>
    </row>
    <row r="1216" spans="1:4" x14ac:dyDescent="0.2">
      <c r="A1216">
        <v>2022</v>
      </c>
      <c r="B1216" t="s">
        <v>155</v>
      </c>
      <c r="C1216">
        <v>6.180748940066028</v>
      </c>
      <c r="D1216">
        <v>7.600748940066028</v>
      </c>
    </row>
    <row r="1217" spans="1:4" x14ac:dyDescent="0.2">
      <c r="A1217">
        <v>2023</v>
      </c>
      <c r="B1217" t="s">
        <v>155</v>
      </c>
      <c r="C1217">
        <v>4.1168010677608846</v>
      </c>
      <c r="D1217">
        <v>9.0668010677608848</v>
      </c>
    </row>
    <row r="1218" spans="1:4" x14ac:dyDescent="0.2">
      <c r="A1218">
        <v>2016</v>
      </c>
      <c r="B1218" t="s">
        <v>156</v>
      </c>
      <c r="C1218">
        <v>24.87644529022845</v>
      </c>
      <c r="D1218">
        <v>25.076445290228449</v>
      </c>
    </row>
    <row r="1219" spans="1:4" x14ac:dyDescent="0.2">
      <c r="A1219">
        <v>2017</v>
      </c>
      <c r="B1219" t="s">
        <v>156</v>
      </c>
      <c r="C1219">
        <v>11.637919303520381</v>
      </c>
      <c r="D1219">
        <v>12.437919303520379</v>
      </c>
    </row>
    <row r="1220" spans="1:4" x14ac:dyDescent="0.2">
      <c r="A1220">
        <v>2018</v>
      </c>
      <c r="B1220" t="s">
        <v>156</v>
      </c>
      <c r="C1220">
        <v>-22.510210929847322</v>
      </c>
      <c r="D1220">
        <v>-20.700210929847319</v>
      </c>
    </row>
    <row r="1221" spans="1:4" x14ac:dyDescent="0.2">
      <c r="A1221">
        <v>2019</v>
      </c>
      <c r="B1221" t="s">
        <v>156</v>
      </c>
      <c r="C1221">
        <v>-1.2427961600295829</v>
      </c>
      <c r="D1221">
        <v>0.89720383997041742</v>
      </c>
    </row>
    <row r="1222" spans="1:4" x14ac:dyDescent="0.2">
      <c r="A1222">
        <v>2020</v>
      </c>
      <c r="B1222" t="s">
        <v>156</v>
      </c>
      <c r="C1222">
        <v>-22.970307117044861</v>
      </c>
      <c r="D1222">
        <v>-22.53030711704486</v>
      </c>
    </row>
    <row r="1223" spans="1:4" x14ac:dyDescent="0.2">
      <c r="A1223">
        <v>2021</v>
      </c>
      <c r="B1223" t="s">
        <v>156</v>
      </c>
      <c r="C1223">
        <v>18.060083679260149</v>
      </c>
      <c r="D1223">
        <v>18.100083679260141</v>
      </c>
    </row>
    <row r="1224" spans="1:4" x14ac:dyDescent="0.2">
      <c r="A1224">
        <v>2022</v>
      </c>
      <c r="B1224" t="s">
        <v>156</v>
      </c>
      <c r="C1224">
        <v>7.5348036014102604</v>
      </c>
      <c r="D1224">
        <v>8.9548036014102603</v>
      </c>
    </row>
    <row r="1225" spans="1:4" x14ac:dyDescent="0.2">
      <c r="A1225">
        <v>2023</v>
      </c>
      <c r="B1225" t="s">
        <v>156</v>
      </c>
      <c r="C1225">
        <v>-4.3975558910455028</v>
      </c>
      <c r="D1225">
        <v>0.55244410895449736</v>
      </c>
    </row>
    <row r="1226" spans="1:4" x14ac:dyDescent="0.2">
      <c r="A1226">
        <v>2016</v>
      </c>
      <c r="B1226" t="s">
        <v>157</v>
      </c>
      <c r="C1226">
        <v>27.75146456275592</v>
      </c>
      <c r="D1226">
        <v>27.95146456275592</v>
      </c>
    </row>
    <row r="1227" spans="1:4" x14ac:dyDescent="0.2">
      <c r="A1227">
        <v>2017</v>
      </c>
      <c r="B1227" t="s">
        <v>157</v>
      </c>
      <c r="C1227">
        <v>15.074520850804589</v>
      </c>
      <c r="D1227">
        <v>15.87452085080459</v>
      </c>
    </row>
    <row r="1228" spans="1:4" x14ac:dyDescent="0.2">
      <c r="A1228">
        <v>2018</v>
      </c>
      <c r="B1228" t="s">
        <v>157</v>
      </c>
      <c r="C1228">
        <v>-25.35648455063799</v>
      </c>
      <c r="D1228">
        <v>-23.546484550637999</v>
      </c>
    </row>
    <row r="1229" spans="1:4" x14ac:dyDescent="0.2">
      <c r="A1229">
        <v>2019</v>
      </c>
      <c r="B1229" t="s">
        <v>157</v>
      </c>
      <c r="C1229">
        <v>1.668411198690009</v>
      </c>
      <c r="D1229">
        <v>3.8084111986900089</v>
      </c>
    </row>
    <row r="1230" spans="1:4" x14ac:dyDescent="0.2">
      <c r="A1230">
        <v>2020</v>
      </c>
      <c r="B1230" t="s">
        <v>157</v>
      </c>
      <c r="C1230">
        <v>-23.45893591849557</v>
      </c>
      <c r="D1230">
        <v>-23.018935918495561</v>
      </c>
    </row>
    <row r="1231" spans="1:4" x14ac:dyDescent="0.2">
      <c r="A1231">
        <v>2021</v>
      </c>
      <c r="B1231" t="s">
        <v>157</v>
      </c>
      <c r="C1231">
        <v>22.36053698350997</v>
      </c>
      <c r="D1231">
        <v>22.400536983509969</v>
      </c>
    </row>
    <row r="1232" spans="1:4" x14ac:dyDescent="0.2">
      <c r="A1232">
        <v>2022</v>
      </c>
      <c r="B1232" t="s">
        <v>157</v>
      </c>
      <c r="C1232">
        <v>6.4579472845649448</v>
      </c>
      <c r="D1232">
        <v>7.8779472845649448</v>
      </c>
    </row>
    <row r="1233" spans="1:4" x14ac:dyDescent="0.2">
      <c r="A1233">
        <v>2023</v>
      </c>
      <c r="B1233" t="s">
        <v>157</v>
      </c>
      <c r="C1233">
        <v>-2.2569800856399032</v>
      </c>
      <c r="D1233">
        <v>2.693019914360097</v>
      </c>
    </row>
    <row r="1234" spans="1:4" x14ac:dyDescent="0.2">
      <c r="A1234">
        <v>2016</v>
      </c>
      <c r="B1234" t="s">
        <v>158</v>
      </c>
      <c r="C1234">
        <v>28.834676453822659</v>
      </c>
      <c r="D1234">
        <v>29.034676453822659</v>
      </c>
    </row>
    <row r="1235" spans="1:4" x14ac:dyDescent="0.2">
      <c r="A1235">
        <v>2017</v>
      </c>
      <c r="B1235" t="s">
        <v>158</v>
      </c>
      <c r="C1235">
        <v>17.858815437227729</v>
      </c>
      <c r="D1235">
        <v>18.65881543722773</v>
      </c>
    </row>
    <row r="1236" spans="1:4" x14ac:dyDescent="0.2">
      <c r="A1236">
        <v>2018</v>
      </c>
      <c r="B1236" t="s">
        <v>158</v>
      </c>
      <c r="C1236">
        <v>-29.193941025798669</v>
      </c>
      <c r="D1236">
        <v>-27.38394102579867</v>
      </c>
    </row>
    <row r="1237" spans="1:4" x14ac:dyDescent="0.2">
      <c r="A1237">
        <v>2019</v>
      </c>
      <c r="B1237" t="s">
        <v>158</v>
      </c>
      <c r="C1237">
        <v>-0.621126830403254</v>
      </c>
      <c r="D1237">
        <v>1.5188731695967459</v>
      </c>
    </row>
    <row r="1238" spans="1:4" x14ac:dyDescent="0.2">
      <c r="A1238">
        <v>2020</v>
      </c>
      <c r="B1238" t="s">
        <v>158</v>
      </c>
      <c r="C1238">
        <v>-17.13855580335559</v>
      </c>
      <c r="D1238">
        <v>-16.698555803355589</v>
      </c>
    </row>
    <row r="1239" spans="1:4" x14ac:dyDescent="0.2">
      <c r="A1239">
        <v>2021</v>
      </c>
      <c r="B1239" t="s">
        <v>158</v>
      </c>
      <c r="C1239">
        <v>15.72065124887207</v>
      </c>
      <c r="D1239">
        <v>15.760651248872071</v>
      </c>
    </row>
    <row r="1240" spans="1:4" x14ac:dyDescent="0.2">
      <c r="A1240">
        <v>2022</v>
      </c>
      <c r="B1240" t="s">
        <v>158</v>
      </c>
      <c r="C1240">
        <v>0.56930397259890242</v>
      </c>
      <c r="D1240">
        <v>1.9893039725989019</v>
      </c>
    </row>
    <row r="1241" spans="1:4" x14ac:dyDescent="0.2">
      <c r="A1241">
        <v>2023</v>
      </c>
      <c r="B1241" t="s">
        <v>158</v>
      </c>
      <c r="C1241">
        <v>-7.9433668638019768</v>
      </c>
      <c r="D1241">
        <v>-2.993366863801977</v>
      </c>
    </row>
    <row r="1242" spans="1:4" x14ac:dyDescent="0.2">
      <c r="A1242">
        <v>2016</v>
      </c>
      <c r="B1242" t="s">
        <v>159</v>
      </c>
      <c r="C1242">
        <v>24.434652858970921</v>
      </c>
      <c r="D1242">
        <v>24.63465285897092</v>
      </c>
    </row>
    <row r="1243" spans="1:4" x14ac:dyDescent="0.2">
      <c r="A1243">
        <v>2017</v>
      </c>
      <c r="B1243" t="s">
        <v>159</v>
      </c>
      <c r="C1243">
        <v>13.451369028732261</v>
      </c>
      <c r="D1243">
        <v>14.25136902873226</v>
      </c>
    </row>
    <row r="1244" spans="1:4" x14ac:dyDescent="0.2">
      <c r="A1244">
        <v>2018</v>
      </c>
      <c r="B1244" t="s">
        <v>159</v>
      </c>
      <c r="C1244">
        <v>-21.94059219010175</v>
      </c>
      <c r="D1244">
        <v>-20.130592190101751</v>
      </c>
    </row>
    <row r="1245" spans="1:4" x14ac:dyDescent="0.2">
      <c r="A1245">
        <v>2019</v>
      </c>
      <c r="B1245" t="s">
        <v>159</v>
      </c>
      <c r="C1245">
        <v>2.6018060490348032</v>
      </c>
      <c r="D1245">
        <v>4.7418060490348033</v>
      </c>
    </row>
    <row r="1246" spans="1:4" x14ac:dyDescent="0.2">
      <c r="A1246">
        <v>2020</v>
      </c>
      <c r="B1246" t="s">
        <v>159</v>
      </c>
      <c r="C1246">
        <v>-21.24825414452463</v>
      </c>
      <c r="D1246">
        <v>-20.808254144524629</v>
      </c>
    </row>
    <row r="1247" spans="1:4" x14ac:dyDescent="0.2">
      <c r="A1247">
        <v>2021</v>
      </c>
      <c r="B1247" t="s">
        <v>159</v>
      </c>
      <c r="C1247">
        <v>21.41919292465931</v>
      </c>
      <c r="D1247">
        <v>21.459192924659309</v>
      </c>
    </row>
    <row r="1248" spans="1:4" x14ac:dyDescent="0.2">
      <c r="A1248">
        <v>2022</v>
      </c>
      <c r="B1248" t="s">
        <v>159</v>
      </c>
      <c r="C1248">
        <v>6.1620586599644511</v>
      </c>
      <c r="D1248">
        <v>7.5820586599644511</v>
      </c>
    </row>
    <row r="1249" spans="1:4" x14ac:dyDescent="0.2">
      <c r="A1249">
        <v>2023</v>
      </c>
      <c r="B1249" t="s">
        <v>159</v>
      </c>
      <c r="C1249">
        <v>-0.44735058120808269</v>
      </c>
      <c r="D1249">
        <v>4.5026494187919166</v>
      </c>
    </row>
    <row r="1250" spans="1:4" x14ac:dyDescent="0.2">
      <c r="A1250">
        <v>2016</v>
      </c>
      <c r="B1250" t="s">
        <v>160</v>
      </c>
      <c r="C1250">
        <v>21.79116970490875</v>
      </c>
      <c r="D1250">
        <v>21.991169704908749</v>
      </c>
    </row>
    <row r="1251" spans="1:4" x14ac:dyDescent="0.2">
      <c r="A1251">
        <v>2017</v>
      </c>
      <c r="B1251" t="s">
        <v>160</v>
      </c>
      <c r="C1251">
        <v>19.167886361914839</v>
      </c>
      <c r="D1251">
        <v>19.967886361914839</v>
      </c>
    </row>
    <row r="1252" spans="1:4" x14ac:dyDescent="0.2">
      <c r="A1252">
        <v>2018</v>
      </c>
      <c r="B1252" t="s">
        <v>160</v>
      </c>
      <c r="C1252">
        <v>-23.34554776681097</v>
      </c>
      <c r="D1252">
        <v>-21.535547766810971</v>
      </c>
    </row>
    <row r="1253" spans="1:4" x14ac:dyDescent="0.2">
      <c r="A1253">
        <v>2019</v>
      </c>
      <c r="B1253" t="s">
        <v>160</v>
      </c>
      <c r="C1253">
        <v>6.4845531990549414</v>
      </c>
      <c r="D1253">
        <v>8.624553199054942</v>
      </c>
    </row>
    <row r="1254" spans="1:4" x14ac:dyDescent="0.2">
      <c r="A1254">
        <v>2020</v>
      </c>
      <c r="B1254" t="s">
        <v>160</v>
      </c>
      <c r="C1254">
        <v>-5.892507332511201</v>
      </c>
      <c r="D1254">
        <v>-5.4525073325112006</v>
      </c>
    </row>
    <row r="1255" spans="1:4" x14ac:dyDescent="0.2">
      <c r="A1255">
        <v>2021</v>
      </c>
      <c r="B1255" t="s">
        <v>160</v>
      </c>
      <c r="C1255">
        <v>15.530641140348131</v>
      </c>
      <c r="D1255">
        <v>15.57064114034813</v>
      </c>
    </row>
    <row r="1256" spans="1:4" x14ac:dyDescent="0.2">
      <c r="A1256">
        <v>2022</v>
      </c>
      <c r="B1256" t="s">
        <v>160</v>
      </c>
      <c r="C1256">
        <v>-5.8300565574214431</v>
      </c>
      <c r="D1256">
        <v>-4.4100565574214432</v>
      </c>
    </row>
    <row r="1257" spans="1:4" x14ac:dyDescent="0.2">
      <c r="A1257">
        <v>2023</v>
      </c>
      <c r="B1257" t="s">
        <v>160</v>
      </c>
      <c r="C1257">
        <v>-0.82348381398055626</v>
      </c>
      <c r="D1257">
        <v>4.1265161860194439</v>
      </c>
    </row>
    <row r="1258" spans="1:4" x14ac:dyDescent="0.2">
      <c r="A1258">
        <v>2016</v>
      </c>
      <c r="B1258" t="s">
        <v>161</v>
      </c>
      <c r="C1258">
        <v>27.052094607734531</v>
      </c>
      <c r="D1258">
        <v>27.252094607734531</v>
      </c>
    </row>
    <row r="1259" spans="1:4" x14ac:dyDescent="0.2">
      <c r="A1259">
        <v>2017</v>
      </c>
      <c r="B1259" t="s">
        <v>161</v>
      </c>
      <c r="C1259">
        <v>5.6695411309340109</v>
      </c>
      <c r="D1259">
        <v>6.4695411309340107</v>
      </c>
    </row>
    <row r="1260" spans="1:4" x14ac:dyDescent="0.2">
      <c r="A1260">
        <v>2018</v>
      </c>
      <c r="B1260" t="s">
        <v>161</v>
      </c>
      <c r="C1260">
        <v>-21.798817361908242</v>
      </c>
      <c r="D1260">
        <v>-19.988817361908239</v>
      </c>
    </row>
    <row r="1261" spans="1:4" x14ac:dyDescent="0.2">
      <c r="A1261">
        <v>2019</v>
      </c>
      <c r="B1261" t="s">
        <v>161</v>
      </c>
      <c r="C1261">
        <v>-7.5563696339233761</v>
      </c>
      <c r="D1261">
        <v>-5.4163696339233756</v>
      </c>
    </row>
    <row r="1262" spans="1:4" x14ac:dyDescent="0.2">
      <c r="A1262">
        <v>2020</v>
      </c>
      <c r="B1262" t="s">
        <v>161</v>
      </c>
      <c r="C1262">
        <v>-35.7817539233045</v>
      </c>
      <c r="D1262">
        <v>-35.341753923304502</v>
      </c>
    </row>
    <row r="1263" spans="1:4" x14ac:dyDescent="0.2">
      <c r="A1263">
        <v>2021</v>
      </c>
      <c r="B1263" t="s">
        <v>161</v>
      </c>
      <c r="C1263">
        <v>19.318995056762869</v>
      </c>
      <c r="D1263">
        <v>19.358995056762861</v>
      </c>
    </row>
    <row r="1264" spans="1:4" x14ac:dyDescent="0.2">
      <c r="A1264">
        <v>2022</v>
      </c>
      <c r="B1264" t="s">
        <v>161</v>
      </c>
      <c r="C1264">
        <v>17.64408623295439</v>
      </c>
      <c r="D1264">
        <v>19.064086232954391</v>
      </c>
    </row>
    <row r="1265" spans="1:4" x14ac:dyDescent="0.2">
      <c r="A1265">
        <v>2023</v>
      </c>
      <c r="B1265" t="s">
        <v>161</v>
      </c>
      <c r="C1265">
        <v>-7.6052759808559296</v>
      </c>
      <c r="D1265">
        <v>-2.6552759808559299</v>
      </c>
    </row>
    <row r="1266" spans="1:4" x14ac:dyDescent="0.2">
      <c r="A1266">
        <v>2016</v>
      </c>
      <c r="B1266" t="s">
        <v>162</v>
      </c>
      <c r="C1266">
        <v>29.140513262633061</v>
      </c>
      <c r="D1266">
        <v>29.34051326263306</v>
      </c>
    </row>
    <row r="1267" spans="1:4" x14ac:dyDescent="0.2">
      <c r="A1267">
        <v>2017</v>
      </c>
      <c r="B1267" t="s">
        <v>162</v>
      </c>
      <c r="C1267">
        <v>14.160394067248451</v>
      </c>
      <c r="D1267">
        <v>14.960394067248449</v>
      </c>
    </row>
    <row r="1268" spans="1:4" x14ac:dyDescent="0.2">
      <c r="A1268">
        <v>2018</v>
      </c>
      <c r="B1268" t="s">
        <v>162</v>
      </c>
      <c r="C1268">
        <v>-25.13955984097046</v>
      </c>
      <c r="D1268">
        <v>-23.329559840970461</v>
      </c>
    </row>
    <row r="1269" spans="1:4" x14ac:dyDescent="0.2">
      <c r="A1269">
        <v>2019</v>
      </c>
      <c r="B1269" t="s">
        <v>162</v>
      </c>
      <c r="C1269">
        <v>2.0859632113127979</v>
      </c>
      <c r="D1269">
        <v>4.2259632113127994</v>
      </c>
    </row>
    <row r="1270" spans="1:4" x14ac:dyDescent="0.2">
      <c r="A1270">
        <v>2020</v>
      </c>
      <c r="B1270" t="s">
        <v>162</v>
      </c>
      <c r="C1270">
        <v>-28.83349029034931</v>
      </c>
      <c r="D1270">
        <v>-28.393490290349309</v>
      </c>
    </row>
    <row r="1271" spans="1:4" x14ac:dyDescent="0.2">
      <c r="A1271">
        <v>2021</v>
      </c>
      <c r="B1271" t="s">
        <v>162</v>
      </c>
      <c r="C1271">
        <v>26.614954670003609</v>
      </c>
      <c r="D1271">
        <v>26.654954670003612</v>
      </c>
    </row>
    <row r="1272" spans="1:4" x14ac:dyDescent="0.2">
      <c r="A1272">
        <v>2022</v>
      </c>
      <c r="B1272" t="s">
        <v>162</v>
      </c>
      <c r="C1272">
        <v>10.37580221891783</v>
      </c>
      <c r="D1272">
        <v>11.79580221891783</v>
      </c>
    </row>
    <row r="1273" spans="1:4" x14ac:dyDescent="0.2">
      <c r="A1273">
        <v>2023</v>
      </c>
      <c r="B1273" t="s">
        <v>162</v>
      </c>
      <c r="C1273">
        <v>-0.30824116000531809</v>
      </c>
      <c r="D1273">
        <v>4.6417588399946821</v>
      </c>
    </row>
    <row r="1274" spans="1:4" x14ac:dyDescent="0.2">
      <c r="A1274">
        <v>2016</v>
      </c>
      <c r="B1274" t="s">
        <v>163</v>
      </c>
      <c r="C1274">
        <v>29.386359929919589</v>
      </c>
      <c r="D1274">
        <v>29.586359929919588</v>
      </c>
    </row>
    <row r="1275" spans="1:4" x14ac:dyDescent="0.2">
      <c r="A1275">
        <v>2017</v>
      </c>
      <c r="B1275" t="s">
        <v>163</v>
      </c>
      <c r="C1275">
        <v>12.557626386170989</v>
      </c>
      <c r="D1275">
        <v>13.35762638617099</v>
      </c>
    </row>
    <row r="1276" spans="1:4" x14ac:dyDescent="0.2">
      <c r="A1276">
        <v>2018</v>
      </c>
      <c r="B1276" t="s">
        <v>163</v>
      </c>
      <c r="C1276">
        <v>-25.90707295021533</v>
      </c>
      <c r="D1276">
        <v>-24.097072950215331</v>
      </c>
    </row>
    <row r="1277" spans="1:4" x14ac:dyDescent="0.2">
      <c r="A1277">
        <v>2019</v>
      </c>
      <c r="B1277" t="s">
        <v>163</v>
      </c>
      <c r="C1277">
        <v>-2.036782270014676</v>
      </c>
      <c r="D1277">
        <v>0.10321772998532409</v>
      </c>
    </row>
    <row r="1278" spans="1:4" x14ac:dyDescent="0.2">
      <c r="A1278">
        <v>2020</v>
      </c>
      <c r="B1278" t="s">
        <v>163</v>
      </c>
      <c r="C1278">
        <v>-29.410652600666449</v>
      </c>
      <c r="D1278">
        <v>-28.970652600666451</v>
      </c>
    </row>
    <row r="1279" spans="1:4" x14ac:dyDescent="0.2">
      <c r="A1279">
        <v>2021</v>
      </c>
      <c r="B1279" t="s">
        <v>163</v>
      </c>
      <c r="C1279">
        <v>22.14333639952217</v>
      </c>
      <c r="D1279">
        <v>22.183336399522169</v>
      </c>
    </row>
    <row r="1280" spans="1:4" x14ac:dyDescent="0.2">
      <c r="A1280">
        <v>2022</v>
      </c>
      <c r="B1280" t="s">
        <v>163</v>
      </c>
      <c r="C1280">
        <v>10.87040444421789</v>
      </c>
      <c r="D1280">
        <v>12.29040444421789</v>
      </c>
    </row>
    <row r="1281" spans="1:4" x14ac:dyDescent="0.2">
      <c r="A1281">
        <v>2023</v>
      </c>
      <c r="B1281" t="s">
        <v>163</v>
      </c>
      <c r="C1281">
        <v>-4.939976204592428</v>
      </c>
      <c r="D1281">
        <v>1.002379540757214E-2</v>
      </c>
    </row>
    <row r="1282" spans="1:4" x14ac:dyDescent="0.2">
      <c r="A1282">
        <v>2016</v>
      </c>
      <c r="B1282" t="s">
        <v>164</v>
      </c>
      <c r="C1282">
        <v>23.371001176002949</v>
      </c>
      <c r="D1282">
        <v>23.571001176002952</v>
      </c>
    </row>
    <row r="1283" spans="1:4" x14ac:dyDescent="0.2">
      <c r="A1283">
        <v>2017</v>
      </c>
      <c r="B1283" t="s">
        <v>164</v>
      </c>
      <c r="C1283">
        <v>13.5517493169302</v>
      </c>
      <c r="D1283">
        <v>14.351749316930199</v>
      </c>
    </row>
    <row r="1284" spans="1:4" x14ac:dyDescent="0.2">
      <c r="A1284">
        <v>2018</v>
      </c>
      <c r="B1284" t="s">
        <v>164</v>
      </c>
      <c r="C1284">
        <v>-21.021839802937471</v>
      </c>
      <c r="D1284">
        <v>-19.21183980293748</v>
      </c>
    </row>
    <row r="1285" spans="1:4" x14ac:dyDescent="0.2">
      <c r="A1285">
        <v>2019</v>
      </c>
      <c r="B1285" t="s">
        <v>164</v>
      </c>
      <c r="C1285">
        <v>3.5846634544641032</v>
      </c>
      <c r="D1285">
        <v>5.7246634544641033</v>
      </c>
    </row>
    <row r="1286" spans="1:4" x14ac:dyDescent="0.2">
      <c r="A1286">
        <v>2020</v>
      </c>
      <c r="B1286" t="s">
        <v>164</v>
      </c>
      <c r="C1286">
        <v>-19.697072866717111</v>
      </c>
      <c r="D1286">
        <v>-19.25707286671711</v>
      </c>
    </row>
    <row r="1287" spans="1:4" x14ac:dyDescent="0.2">
      <c r="A1287">
        <v>2021</v>
      </c>
      <c r="B1287" t="s">
        <v>164</v>
      </c>
      <c r="C1287">
        <v>21.379382691254751</v>
      </c>
      <c r="D1287">
        <v>21.41938269125475</v>
      </c>
    </row>
    <row r="1288" spans="1:4" x14ac:dyDescent="0.2">
      <c r="A1288">
        <v>2022</v>
      </c>
      <c r="B1288" t="s">
        <v>164</v>
      </c>
      <c r="C1288">
        <v>5.3245357659076804</v>
      </c>
      <c r="D1288">
        <v>6.7445357659076786</v>
      </c>
    </row>
    <row r="1289" spans="1:4" x14ac:dyDescent="0.2">
      <c r="A1289">
        <v>2023</v>
      </c>
      <c r="B1289" t="s">
        <v>164</v>
      </c>
      <c r="C1289">
        <v>0.58284812428794197</v>
      </c>
      <c r="D1289">
        <v>5.5328481242879421</v>
      </c>
    </row>
    <row r="1290" spans="1:4" x14ac:dyDescent="0.2">
      <c r="A1290">
        <v>2016</v>
      </c>
      <c r="B1290" t="s">
        <v>165</v>
      </c>
      <c r="C1290">
        <v>24.397326211545259</v>
      </c>
      <c r="D1290">
        <v>24.597326211545251</v>
      </c>
    </row>
    <row r="1291" spans="1:4" x14ac:dyDescent="0.2">
      <c r="A1291">
        <v>2017</v>
      </c>
      <c r="B1291" t="s">
        <v>165</v>
      </c>
      <c r="C1291">
        <v>14.707760717307821</v>
      </c>
      <c r="D1291">
        <v>15.50776071730782</v>
      </c>
    </row>
    <row r="1292" spans="1:4" x14ac:dyDescent="0.2">
      <c r="A1292">
        <v>2018</v>
      </c>
      <c r="B1292" t="s">
        <v>165</v>
      </c>
      <c r="C1292">
        <v>-24.035061630340721</v>
      </c>
      <c r="D1292">
        <v>-22.225061630340729</v>
      </c>
    </row>
    <row r="1293" spans="1:4" x14ac:dyDescent="0.2">
      <c r="A1293">
        <v>2019</v>
      </c>
      <c r="B1293" t="s">
        <v>165</v>
      </c>
      <c r="C1293">
        <v>0.21529385786010741</v>
      </c>
      <c r="D1293">
        <v>2.355293857860107</v>
      </c>
    </row>
    <row r="1294" spans="1:4" x14ac:dyDescent="0.2">
      <c r="A1294">
        <v>2020</v>
      </c>
      <c r="B1294" t="s">
        <v>165</v>
      </c>
      <c r="C1294">
        <v>-16.10397235130759</v>
      </c>
      <c r="D1294">
        <v>-15.66397235130759</v>
      </c>
    </row>
    <row r="1295" spans="1:4" x14ac:dyDescent="0.2">
      <c r="A1295">
        <v>2021</v>
      </c>
      <c r="B1295" t="s">
        <v>165</v>
      </c>
      <c r="C1295">
        <v>15.225762183393179</v>
      </c>
      <c r="D1295">
        <v>15.26576218339318</v>
      </c>
    </row>
    <row r="1296" spans="1:4" x14ac:dyDescent="0.2">
      <c r="A1296">
        <v>2022</v>
      </c>
      <c r="B1296" t="s">
        <v>165</v>
      </c>
      <c r="C1296">
        <v>1.835542195353195</v>
      </c>
      <c r="D1296">
        <v>3.2555421953531951</v>
      </c>
    </row>
    <row r="1297" spans="1:4" x14ac:dyDescent="0.2">
      <c r="A1297">
        <v>2023</v>
      </c>
      <c r="B1297" t="s">
        <v>165</v>
      </c>
      <c r="C1297">
        <v>-5.2286878867960898</v>
      </c>
      <c r="D1297">
        <v>-0.27868788679608958</v>
      </c>
    </row>
    <row r="1298" spans="1:4" x14ac:dyDescent="0.2">
      <c r="A1298">
        <v>2016</v>
      </c>
      <c r="B1298" t="s">
        <v>166</v>
      </c>
      <c r="C1298">
        <v>26.78296505809984</v>
      </c>
      <c r="D1298">
        <v>26.98296505809984</v>
      </c>
    </row>
    <row r="1299" spans="1:4" x14ac:dyDescent="0.2">
      <c r="A1299">
        <v>2017</v>
      </c>
      <c r="B1299" t="s">
        <v>166</v>
      </c>
      <c r="C1299">
        <v>17.139212829548299</v>
      </c>
      <c r="D1299">
        <v>17.9392128295483</v>
      </c>
    </row>
    <row r="1300" spans="1:4" x14ac:dyDescent="0.2">
      <c r="A1300">
        <v>2018</v>
      </c>
      <c r="B1300" t="s">
        <v>166</v>
      </c>
      <c r="C1300">
        <v>-25.027093218075709</v>
      </c>
      <c r="D1300">
        <v>-23.217093218075711</v>
      </c>
    </row>
    <row r="1301" spans="1:4" x14ac:dyDescent="0.2">
      <c r="A1301">
        <v>2019</v>
      </c>
      <c r="B1301" t="s">
        <v>166</v>
      </c>
      <c r="C1301">
        <v>4.8522861049467849</v>
      </c>
      <c r="D1301">
        <v>6.9922861049467846</v>
      </c>
    </row>
    <row r="1302" spans="1:4" x14ac:dyDescent="0.2">
      <c r="A1302">
        <v>2020</v>
      </c>
      <c r="B1302" t="s">
        <v>166</v>
      </c>
      <c r="C1302">
        <v>-19.473784486629139</v>
      </c>
      <c r="D1302">
        <v>-19.033784486629141</v>
      </c>
    </row>
    <row r="1303" spans="1:4" x14ac:dyDescent="0.2">
      <c r="A1303">
        <v>2021</v>
      </c>
      <c r="B1303" t="s">
        <v>166</v>
      </c>
      <c r="C1303">
        <v>23.363372454561549</v>
      </c>
      <c r="D1303">
        <v>23.403372454561548</v>
      </c>
    </row>
    <row r="1304" spans="1:4" x14ac:dyDescent="0.2">
      <c r="A1304">
        <v>2022</v>
      </c>
      <c r="B1304" t="s">
        <v>166</v>
      </c>
      <c r="C1304">
        <v>3.421037352530341</v>
      </c>
      <c r="D1304">
        <v>4.841037352530341</v>
      </c>
    </row>
    <row r="1305" spans="1:4" x14ac:dyDescent="0.2">
      <c r="A1305">
        <v>2023</v>
      </c>
      <c r="B1305" t="s">
        <v>166</v>
      </c>
      <c r="C1305">
        <v>0.28648738645235922</v>
      </c>
      <c r="D1305">
        <v>5.2364873864523593</v>
      </c>
    </row>
    <row r="1306" spans="1:4" x14ac:dyDescent="0.2">
      <c r="A1306">
        <v>2016</v>
      </c>
      <c r="B1306" t="s">
        <v>167</v>
      </c>
      <c r="C1306">
        <v>22.149040329119529</v>
      </c>
      <c r="D1306">
        <v>22.349040329119529</v>
      </c>
    </row>
    <row r="1307" spans="1:4" x14ac:dyDescent="0.2">
      <c r="A1307">
        <v>2017</v>
      </c>
      <c r="B1307" t="s">
        <v>167</v>
      </c>
      <c r="C1307">
        <v>11.4579333689174</v>
      </c>
      <c r="D1307">
        <v>12.257933368917399</v>
      </c>
    </row>
    <row r="1308" spans="1:4" x14ac:dyDescent="0.2">
      <c r="A1308">
        <v>2018</v>
      </c>
      <c r="B1308" t="s">
        <v>167</v>
      </c>
      <c r="C1308">
        <v>-18.687718334728821</v>
      </c>
      <c r="D1308">
        <v>-16.877718334728829</v>
      </c>
    </row>
    <row r="1309" spans="1:4" x14ac:dyDescent="0.2">
      <c r="A1309">
        <v>2019</v>
      </c>
      <c r="B1309" t="s">
        <v>167</v>
      </c>
      <c r="C1309">
        <v>3.6773004589238671</v>
      </c>
      <c r="D1309">
        <v>5.8173004589238673</v>
      </c>
    </row>
    <row r="1310" spans="1:4" x14ac:dyDescent="0.2">
      <c r="A1310">
        <v>2020</v>
      </c>
      <c r="B1310" t="s">
        <v>167</v>
      </c>
      <c r="C1310">
        <v>-22.156650938326401</v>
      </c>
      <c r="D1310">
        <v>-21.716650938326399</v>
      </c>
    </row>
    <row r="1311" spans="1:4" x14ac:dyDescent="0.2">
      <c r="A1311">
        <v>2021</v>
      </c>
      <c r="B1311" t="s">
        <v>167</v>
      </c>
      <c r="C1311">
        <v>22.869155330447729</v>
      </c>
      <c r="D1311">
        <v>22.909155330447732</v>
      </c>
    </row>
    <row r="1312" spans="1:4" x14ac:dyDescent="0.2">
      <c r="A1312">
        <v>2022</v>
      </c>
      <c r="B1312" t="s">
        <v>167</v>
      </c>
      <c r="C1312">
        <v>8.0322893163131575</v>
      </c>
      <c r="D1312">
        <v>9.4522893163131574</v>
      </c>
    </row>
    <row r="1313" spans="1:4" x14ac:dyDescent="0.2">
      <c r="A1313">
        <v>2023</v>
      </c>
      <c r="B1313" t="s">
        <v>167</v>
      </c>
      <c r="C1313">
        <v>2.2680768410176961</v>
      </c>
      <c r="D1313">
        <v>7.2180768410176963</v>
      </c>
    </row>
    <row r="1314" spans="1:4" x14ac:dyDescent="0.2">
      <c r="A1314">
        <v>2016</v>
      </c>
      <c r="B1314" t="s">
        <v>168</v>
      </c>
      <c r="C1314">
        <v>21.610096827837939</v>
      </c>
      <c r="D1314">
        <v>21.810096827837938</v>
      </c>
    </row>
    <row r="1315" spans="1:4" x14ac:dyDescent="0.2">
      <c r="A1315">
        <v>2017</v>
      </c>
      <c r="B1315" t="s">
        <v>168</v>
      </c>
      <c r="C1315">
        <v>11.939324525086739</v>
      </c>
      <c r="D1315">
        <v>12.73932452508674</v>
      </c>
    </row>
    <row r="1316" spans="1:4" x14ac:dyDescent="0.2">
      <c r="A1316">
        <v>2018</v>
      </c>
      <c r="B1316" t="s">
        <v>168</v>
      </c>
      <c r="C1316">
        <v>-20.616798661379281</v>
      </c>
      <c r="D1316">
        <v>-18.80679866137929</v>
      </c>
    </row>
    <row r="1317" spans="1:4" x14ac:dyDescent="0.2">
      <c r="A1317">
        <v>2019</v>
      </c>
      <c r="B1317" t="s">
        <v>168</v>
      </c>
      <c r="C1317">
        <v>-0.2284193082445842</v>
      </c>
      <c r="D1317">
        <v>1.9115806917554159</v>
      </c>
    </row>
    <row r="1318" spans="1:4" x14ac:dyDescent="0.2">
      <c r="A1318">
        <v>2020</v>
      </c>
      <c r="B1318" t="s">
        <v>168</v>
      </c>
      <c r="C1318">
        <v>-16.435119741257761</v>
      </c>
      <c r="D1318">
        <v>-15.995119741257771</v>
      </c>
    </row>
    <row r="1319" spans="1:4" x14ac:dyDescent="0.2">
      <c r="A1319">
        <v>2021</v>
      </c>
      <c r="B1319" t="s">
        <v>168</v>
      </c>
      <c r="C1319">
        <v>14.40439997491916</v>
      </c>
      <c r="D1319">
        <v>14.444399974919159</v>
      </c>
    </row>
    <row r="1320" spans="1:4" x14ac:dyDescent="0.2">
      <c r="A1320">
        <v>2022</v>
      </c>
      <c r="B1320" t="s">
        <v>168</v>
      </c>
      <c r="C1320">
        <v>3.5009152942437289</v>
      </c>
      <c r="D1320">
        <v>4.9209152942437289</v>
      </c>
    </row>
    <row r="1321" spans="1:4" x14ac:dyDescent="0.2">
      <c r="A1321">
        <v>2023</v>
      </c>
      <c r="B1321" t="s">
        <v>168</v>
      </c>
      <c r="C1321">
        <v>-4.2464555418885768</v>
      </c>
      <c r="D1321">
        <v>0.70354445811142341</v>
      </c>
    </row>
    <row r="1322" spans="1:4" x14ac:dyDescent="0.2">
      <c r="A1322">
        <v>2016</v>
      </c>
      <c r="B1322" t="s">
        <v>169</v>
      </c>
      <c r="C1322">
        <v>30.463503228447379</v>
      </c>
      <c r="D1322">
        <v>30.663503228447379</v>
      </c>
    </row>
    <row r="1323" spans="1:4" x14ac:dyDescent="0.2">
      <c r="A1323">
        <v>2017</v>
      </c>
      <c r="B1323" t="s">
        <v>169</v>
      </c>
      <c r="C1323">
        <v>10.079251487785371</v>
      </c>
      <c r="D1323">
        <v>10.879251487785369</v>
      </c>
    </row>
    <row r="1324" spans="1:4" x14ac:dyDescent="0.2">
      <c r="A1324">
        <v>2018</v>
      </c>
      <c r="B1324" t="s">
        <v>169</v>
      </c>
      <c r="C1324">
        <v>-25.80820150940238</v>
      </c>
      <c r="D1324">
        <v>-23.998201509402382</v>
      </c>
    </row>
    <row r="1325" spans="1:4" x14ac:dyDescent="0.2">
      <c r="A1325">
        <v>2019</v>
      </c>
      <c r="B1325" t="s">
        <v>169</v>
      </c>
      <c r="C1325">
        <v>-4.8907642692360653</v>
      </c>
      <c r="D1325">
        <v>-2.7507642692360652</v>
      </c>
    </row>
    <row r="1326" spans="1:4" x14ac:dyDescent="0.2">
      <c r="A1326">
        <v>2020</v>
      </c>
      <c r="B1326" t="s">
        <v>169</v>
      </c>
      <c r="C1326">
        <v>-34.881585951788693</v>
      </c>
      <c r="D1326">
        <v>-34.441585951788703</v>
      </c>
    </row>
    <row r="1327" spans="1:4" x14ac:dyDescent="0.2">
      <c r="A1327">
        <v>2021</v>
      </c>
      <c r="B1327" t="s">
        <v>169</v>
      </c>
      <c r="C1327">
        <v>22.52070312312668</v>
      </c>
      <c r="D1327">
        <v>22.560703123126679</v>
      </c>
    </row>
    <row r="1328" spans="1:4" x14ac:dyDescent="0.2">
      <c r="A1328">
        <v>2022</v>
      </c>
      <c r="B1328" t="s">
        <v>169</v>
      </c>
      <c r="C1328">
        <v>15.11932805941179</v>
      </c>
      <c r="D1328">
        <v>16.53932805941179</v>
      </c>
    </row>
    <row r="1329" spans="1:4" x14ac:dyDescent="0.2">
      <c r="A1329">
        <v>2023</v>
      </c>
      <c r="B1329" t="s">
        <v>169</v>
      </c>
      <c r="C1329">
        <v>-6.5636389800389257</v>
      </c>
      <c r="D1329">
        <v>-1.613638980038925</v>
      </c>
    </row>
    <row r="1330" spans="1:4" x14ac:dyDescent="0.2">
      <c r="A1330">
        <v>2016</v>
      </c>
      <c r="B1330" t="s">
        <v>170</v>
      </c>
      <c r="C1330">
        <v>20.18980470721813</v>
      </c>
      <c r="D1330">
        <v>20.389804707218129</v>
      </c>
    </row>
    <row r="1331" spans="1:4" x14ac:dyDescent="0.2">
      <c r="A1331">
        <v>2017</v>
      </c>
      <c r="B1331" t="s">
        <v>170</v>
      </c>
      <c r="C1331">
        <v>7.5001614280465327</v>
      </c>
      <c r="D1331">
        <v>8.3001614280465326</v>
      </c>
    </row>
    <row r="1332" spans="1:4" x14ac:dyDescent="0.2">
      <c r="A1332">
        <v>2018</v>
      </c>
      <c r="B1332" t="s">
        <v>170</v>
      </c>
      <c r="C1332">
        <v>-17.235870929220521</v>
      </c>
      <c r="D1332">
        <v>-15.425870929220521</v>
      </c>
    </row>
    <row r="1333" spans="1:4" x14ac:dyDescent="0.2">
      <c r="A1333">
        <v>2019</v>
      </c>
      <c r="B1333" t="s">
        <v>170</v>
      </c>
      <c r="C1333">
        <v>-2.1196483420355841</v>
      </c>
      <c r="D1333">
        <v>2.0351657964416511E-2</v>
      </c>
    </row>
    <row r="1334" spans="1:4" x14ac:dyDescent="0.2">
      <c r="A1334">
        <v>2020</v>
      </c>
      <c r="B1334" t="s">
        <v>170</v>
      </c>
      <c r="C1334">
        <v>-22.200736301978129</v>
      </c>
      <c r="D1334">
        <v>-21.760736301978131</v>
      </c>
    </row>
    <row r="1335" spans="1:4" x14ac:dyDescent="0.2">
      <c r="A1335">
        <v>2021</v>
      </c>
      <c r="B1335" t="s">
        <v>170</v>
      </c>
      <c r="C1335">
        <v>15.658956659854059</v>
      </c>
      <c r="D1335">
        <v>15.69895665985406</v>
      </c>
    </row>
    <row r="1336" spans="1:4" x14ac:dyDescent="0.2">
      <c r="A1336">
        <v>2022</v>
      </c>
      <c r="B1336" t="s">
        <v>170</v>
      </c>
      <c r="C1336">
        <v>9.2007100886376101</v>
      </c>
      <c r="D1336">
        <v>10.62071008863761</v>
      </c>
    </row>
    <row r="1337" spans="1:4" x14ac:dyDescent="0.2">
      <c r="A1337">
        <v>2023</v>
      </c>
      <c r="B1337" t="s">
        <v>170</v>
      </c>
      <c r="C1337">
        <v>-3.4260830574691772</v>
      </c>
      <c r="D1337">
        <v>1.523916942530823</v>
      </c>
    </row>
    <row r="1338" spans="1:4" x14ac:dyDescent="0.2">
      <c r="A1338">
        <v>2016</v>
      </c>
      <c r="B1338" t="s">
        <v>171</v>
      </c>
      <c r="C1338">
        <v>20.186220769836829</v>
      </c>
      <c r="D1338">
        <v>20.386220769836829</v>
      </c>
    </row>
    <row r="1339" spans="1:4" x14ac:dyDescent="0.2">
      <c r="A1339">
        <v>2017</v>
      </c>
      <c r="B1339" t="s">
        <v>171</v>
      </c>
      <c r="C1339">
        <v>8.1366488775354782</v>
      </c>
      <c r="D1339">
        <v>8.9366488775354789</v>
      </c>
    </row>
    <row r="1340" spans="1:4" x14ac:dyDescent="0.2">
      <c r="A1340">
        <v>2018</v>
      </c>
      <c r="B1340" t="s">
        <v>171</v>
      </c>
      <c r="C1340">
        <v>-16.308980999309941</v>
      </c>
      <c r="D1340">
        <v>-14.498980999309939</v>
      </c>
    </row>
    <row r="1341" spans="1:4" x14ac:dyDescent="0.2">
      <c r="A1341">
        <v>2019</v>
      </c>
      <c r="B1341" t="s">
        <v>171</v>
      </c>
      <c r="C1341">
        <v>0.95574902602360723</v>
      </c>
      <c r="D1341">
        <v>3.0957490260236069</v>
      </c>
    </row>
    <row r="1342" spans="1:4" x14ac:dyDescent="0.2">
      <c r="A1342">
        <v>2020</v>
      </c>
      <c r="B1342" t="s">
        <v>171</v>
      </c>
      <c r="C1342">
        <v>-23.448511895201271</v>
      </c>
      <c r="D1342">
        <v>-23.00851189520127</v>
      </c>
    </row>
    <row r="1343" spans="1:4" x14ac:dyDescent="0.2">
      <c r="A1343">
        <v>2021</v>
      </c>
      <c r="B1343" t="s">
        <v>171</v>
      </c>
      <c r="C1343">
        <v>20.121850077662121</v>
      </c>
      <c r="D1343">
        <v>20.16185007766212</v>
      </c>
    </row>
    <row r="1344" spans="1:4" x14ac:dyDescent="0.2">
      <c r="A1344">
        <v>2022</v>
      </c>
      <c r="B1344" t="s">
        <v>171</v>
      </c>
      <c r="C1344">
        <v>10.183652852002799</v>
      </c>
      <c r="D1344">
        <v>11.603652852002799</v>
      </c>
    </row>
    <row r="1345" spans="1:4" x14ac:dyDescent="0.2">
      <c r="A1345">
        <v>2023</v>
      </c>
      <c r="B1345" t="s">
        <v>171</v>
      </c>
      <c r="C1345">
        <v>0.61149807472300299</v>
      </c>
      <c r="D1345">
        <v>5.5614980747230032</v>
      </c>
    </row>
    <row r="1346" spans="1:4" x14ac:dyDescent="0.2">
      <c r="A1346">
        <v>2016</v>
      </c>
      <c r="B1346" t="s">
        <v>172</v>
      </c>
      <c r="C1346">
        <v>24.125485598965181</v>
      </c>
      <c r="D1346">
        <v>24.32548559896518</v>
      </c>
    </row>
    <row r="1347" spans="1:4" x14ac:dyDescent="0.2">
      <c r="A1347">
        <v>2017</v>
      </c>
      <c r="B1347" t="s">
        <v>172</v>
      </c>
      <c r="C1347">
        <v>25.244488640144869</v>
      </c>
      <c r="D1347">
        <v>26.04448864014487</v>
      </c>
    </row>
    <row r="1348" spans="1:4" x14ac:dyDescent="0.2">
      <c r="A1348">
        <v>2018</v>
      </c>
      <c r="B1348" t="s">
        <v>172</v>
      </c>
      <c r="C1348">
        <v>-26.56861866710728</v>
      </c>
      <c r="D1348">
        <v>-24.758618667107282</v>
      </c>
    </row>
    <row r="1349" spans="1:4" x14ac:dyDescent="0.2">
      <c r="A1349">
        <v>2019</v>
      </c>
      <c r="B1349" t="s">
        <v>172</v>
      </c>
      <c r="C1349">
        <v>12.515453971089711</v>
      </c>
      <c r="D1349">
        <v>14.65545397108971</v>
      </c>
    </row>
    <row r="1350" spans="1:4" x14ac:dyDescent="0.2">
      <c r="A1350">
        <v>2020</v>
      </c>
      <c r="B1350" t="s">
        <v>172</v>
      </c>
      <c r="C1350">
        <v>-1.875421436084135</v>
      </c>
      <c r="D1350">
        <v>-1.4354214360841351</v>
      </c>
    </row>
    <row r="1351" spans="1:4" x14ac:dyDescent="0.2">
      <c r="A1351">
        <v>2021</v>
      </c>
      <c r="B1351" t="s">
        <v>172</v>
      </c>
      <c r="C1351">
        <v>20.49671556798604</v>
      </c>
      <c r="D1351">
        <v>20.53671556798604</v>
      </c>
    </row>
    <row r="1352" spans="1:4" x14ac:dyDescent="0.2">
      <c r="A1352">
        <v>2022</v>
      </c>
      <c r="B1352" t="s">
        <v>172</v>
      </c>
      <c r="C1352">
        <v>-10.59866299146309</v>
      </c>
      <c r="D1352">
        <v>-9.1786629914630939</v>
      </c>
    </row>
    <row r="1353" spans="1:4" x14ac:dyDescent="0.2">
      <c r="A1353">
        <v>2023</v>
      </c>
      <c r="B1353" t="s">
        <v>172</v>
      </c>
      <c r="C1353">
        <v>3.3700441879367862</v>
      </c>
      <c r="D1353">
        <v>8.3200441879367872</v>
      </c>
    </row>
    <row r="1354" spans="1:4" x14ac:dyDescent="0.2">
      <c r="A1354">
        <v>2016</v>
      </c>
      <c r="B1354" t="s">
        <v>173</v>
      </c>
      <c r="C1354">
        <v>20.406790584433232</v>
      </c>
      <c r="D1354">
        <v>20.606790584433231</v>
      </c>
    </row>
    <row r="1355" spans="1:4" x14ac:dyDescent="0.2">
      <c r="A1355">
        <v>2017</v>
      </c>
      <c r="B1355" t="s">
        <v>173</v>
      </c>
      <c r="C1355">
        <v>11.978217975658721</v>
      </c>
      <c r="D1355">
        <v>12.77821797565872</v>
      </c>
    </row>
    <row r="1356" spans="1:4" x14ac:dyDescent="0.2">
      <c r="A1356">
        <v>2018</v>
      </c>
      <c r="B1356" t="s">
        <v>173</v>
      </c>
      <c r="C1356">
        <v>-20.575668385470781</v>
      </c>
      <c r="D1356">
        <v>-18.765668385470779</v>
      </c>
    </row>
    <row r="1357" spans="1:4" x14ac:dyDescent="0.2">
      <c r="A1357">
        <v>2019</v>
      </c>
      <c r="B1357" t="s">
        <v>173</v>
      </c>
      <c r="C1357">
        <v>-1.3873430864034191</v>
      </c>
      <c r="D1357">
        <v>0.75265691359658105</v>
      </c>
    </row>
    <row r="1358" spans="1:4" x14ac:dyDescent="0.2">
      <c r="A1358">
        <v>2020</v>
      </c>
      <c r="B1358" t="s">
        <v>173</v>
      </c>
      <c r="C1358">
        <v>-12.82900527866823</v>
      </c>
      <c r="D1358">
        <v>-12.389005278668231</v>
      </c>
    </row>
    <row r="1359" spans="1:4" x14ac:dyDescent="0.2">
      <c r="A1359">
        <v>2021</v>
      </c>
      <c r="B1359" t="s">
        <v>173</v>
      </c>
      <c r="C1359">
        <v>10.45720481395327</v>
      </c>
      <c r="D1359">
        <v>10.497204813953269</v>
      </c>
    </row>
    <row r="1360" spans="1:4" x14ac:dyDescent="0.2">
      <c r="A1360">
        <v>2022</v>
      </c>
      <c r="B1360" t="s">
        <v>173</v>
      </c>
      <c r="C1360">
        <v>1.0309629355359751</v>
      </c>
      <c r="D1360">
        <v>2.450962935535975</v>
      </c>
    </row>
    <row r="1361" spans="1:4" x14ac:dyDescent="0.2">
      <c r="A1361">
        <v>2023</v>
      </c>
      <c r="B1361" t="s">
        <v>173</v>
      </c>
      <c r="C1361">
        <v>-6.4323723400315957</v>
      </c>
      <c r="D1361">
        <v>-1.482372340031596</v>
      </c>
    </row>
    <row r="1362" spans="1:4" x14ac:dyDescent="0.2">
      <c r="A1362">
        <v>2016</v>
      </c>
      <c r="B1362" t="s">
        <v>174</v>
      </c>
      <c r="C1362">
        <v>22.72826282261649</v>
      </c>
      <c r="D1362">
        <v>22.928262822616489</v>
      </c>
    </row>
    <row r="1363" spans="1:4" x14ac:dyDescent="0.2">
      <c r="A1363">
        <v>2017</v>
      </c>
      <c r="B1363" t="s">
        <v>174</v>
      </c>
      <c r="C1363">
        <v>14.790788158552081</v>
      </c>
      <c r="D1363">
        <v>15.59078815855208</v>
      </c>
    </row>
    <row r="1364" spans="1:4" x14ac:dyDescent="0.2">
      <c r="A1364">
        <v>2018</v>
      </c>
      <c r="B1364" t="s">
        <v>174</v>
      </c>
      <c r="C1364">
        <v>-22.079286516101462</v>
      </c>
      <c r="D1364">
        <v>-20.269286516101459</v>
      </c>
    </row>
    <row r="1365" spans="1:4" x14ac:dyDescent="0.2">
      <c r="A1365">
        <v>2019</v>
      </c>
      <c r="B1365" t="s">
        <v>174</v>
      </c>
      <c r="C1365">
        <v>2.733698313398262</v>
      </c>
      <c r="D1365">
        <v>4.873698313398263</v>
      </c>
    </row>
    <row r="1366" spans="1:4" x14ac:dyDescent="0.2">
      <c r="A1366">
        <v>2020</v>
      </c>
      <c r="B1366" t="s">
        <v>174</v>
      </c>
      <c r="C1366">
        <v>-14.714916438039451</v>
      </c>
      <c r="D1366">
        <v>-14.274916438039449</v>
      </c>
    </row>
    <row r="1367" spans="1:4" x14ac:dyDescent="0.2">
      <c r="A1367">
        <v>2021</v>
      </c>
      <c r="B1367" t="s">
        <v>174</v>
      </c>
      <c r="C1367">
        <v>17.00316963985702</v>
      </c>
      <c r="D1367">
        <v>17.04316963985702</v>
      </c>
    </row>
    <row r="1368" spans="1:4" x14ac:dyDescent="0.2">
      <c r="A1368">
        <v>2022</v>
      </c>
      <c r="B1368" t="s">
        <v>174</v>
      </c>
      <c r="C1368">
        <v>1.3896406899803</v>
      </c>
      <c r="D1368">
        <v>2.8096406899802999</v>
      </c>
    </row>
    <row r="1369" spans="1:4" x14ac:dyDescent="0.2">
      <c r="A1369">
        <v>2023</v>
      </c>
      <c r="B1369" t="s">
        <v>174</v>
      </c>
      <c r="C1369">
        <v>-2.0719742532831509</v>
      </c>
      <c r="D1369">
        <v>2.8780257467168489</v>
      </c>
    </row>
    <row r="1370" spans="1:4" x14ac:dyDescent="0.2">
      <c r="A1370">
        <v>2016</v>
      </c>
      <c r="B1370" t="s">
        <v>175</v>
      </c>
      <c r="C1370">
        <v>24.744550129979821</v>
      </c>
      <c r="D1370">
        <v>24.94455012997982</v>
      </c>
    </row>
    <row r="1371" spans="1:4" x14ac:dyDescent="0.2">
      <c r="A1371">
        <v>2017</v>
      </c>
      <c r="B1371" t="s">
        <v>175</v>
      </c>
      <c r="C1371">
        <v>21.71581939332107</v>
      </c>
      <c r="D1371">
        <v>22.51581939332107</v>
      </c>
    </row>
    <row r="1372" spans="1:4" x14ac:dyDescent="0.2">
      <c r="A1372">
        <v>2018</v>
      </c>
      <c r="B1372" t="s">
        <v>175</v>
      </c>
      <c r="C1372">
        <v>-26.321665016513499</v>
      </c>
      <c r="D1372">
        <v>-24.511665016513501</v>
      </c>
    </row>
    <row r="1373" spans="1:4" x14ac:dyDescent="0.2">
      <c r="A1373">
        <v>2019</v>
      </c>
      <c r="B1373" t="s">
        <v>175</v>
      </c>
      <c r="C1373">
        <v>7.6814201936916291</v>
      </c>
      <c r="D1373">
        <v>9.8214201936916297</v>
      </c>
    </row>
    <row r="1374" spans="1:4" x14ac:dyDescent="0.2">
      <c r="A1374">
        <v>2020</v>
      </c>
      <c r="B1374" t="s">
        <v>175</v>
      </c>
      <c r="C1374">
        <v>-7.0915545069007324</v>
      </c>
      <c r="D1374">
        <v>-6.6515545069007311</v>
      </c>
    </row>
    <row r="1375" spans="1:4" x14ac:dyDescent="0.2">
      <c r="A1375">
        <v>2021</v>
      </c>
      <c r="B1375" t="s">
        <v>175</v>
      </c>
      <c r="C1375">
        <v>18.274037801032431</v>
      </c>
      <c r="D1375">
        <v>18.314037801032431</v>
      </c>
    </row>
    <row r="1376" spans="1:4" x14ac:dyDescent="0.2">
      <c r="A1376">
        <v>2022</v>
      </c>
      <c r="B1376" t="s">
        <v>175</v>
      </c>
      <c r="C1376">
        <v>-6.2858592791025849</v>
      </c>
      <c r="D1376">
        <v>-4.865859279102585</v>
      </c>
    </row>
    <row r="1377" spans="1:4" x14ac:dyDescent="0.2">
      <c r="A1377">
        <v>2023</v>
      </c>
      <c r="B1377" t="s">
        <v>175</v>
      </c>
      <c r="C1377">
        <v>-0.40938102010327793</v>
      </c>
      <c r="D1377">
        <v>4.5406189798967223</v>
      </c>
    </row>
    <row r="1378" spans="1:4" x14ac:dyDescent="0.2">
      <c r="A1378">
        <v>2016</v>
      </c>
      <c r="B1378" t="s">
        <v>176</v>
      </c>
      <c r="C1378">
        <v>36.98651190890812</v>
      </c>
      <c r="D1378">
        <v>37.186511908908123</v>
      </c>
    </row>
    <row r="1379" spans="1:4" x14ac:dyDescent="0.2">
      <c r="A1379">
        <v>2017</v>
      </c>
      <c r="B1379" t="s">
        <v>176</v>
      </c>
      <c r="C1379">
        <v>45.990309072469309</v>
      </c>
      <c r="D1379">
        <v>46.790309072469313</v>
      </c>
    </row>
    <row r="1380" spans="1:4" x14ac:dyDescent="0.2">
      <c r="A1380">
        <v>2018</v>
      </c>
      <c r="B1380" t="s">
        <v>176</v>
      </c>
      <c r="C1380">
        <v>-40.400244419755722</v>
      </c>
      <c r="D1380">
        <v>-38.59024441975572</v>
      </c>
    </row>
    <row r="1381" spans="1:4" x14ac:dyDescent="0.2">
      <c r="A1381">
        <v>2019</v>
      </c>
      <c r="B1381" t="s">
        <v>176</v>
      </c>
      <c r="C1381">
        <v>32.375091360217517</v>
      </c>
      <c r="D1381">
        <v>34.515091360217532</v>
      </c>
    </row>
    <row r="1382" spans="1:4" x14ac:dyDescent="0.2">
      <c r="A1382">
        <v>2020</v>
      </c>
      <c r="B1382" t="s">
        <v>176</v>
      </c>
      <c r="C1382">
        <v>2.404018615646478</v>
      </c>
      <c r="D1382">
        <v>2.844018615646478</v>
      </c>
    </row>
    <row r="1383" spans="1:4" x14ac:dyDescent="0.2">
      <c r="A1383">
        <v>2021</v>
      </c>
      <c r="B1383" t="s">
        <v>176</v>
      </c>
      <c r="C1383">
        <v>43.632726548917347</v>
      </c>
      <c r="D1383">
        <v>43.672726548917353</v>
      </c>
    </row>
    <row r="1384" spans="1:4" x14ac:dyDescent="0.2">
      <c r="A1384">
        <v>2022</v>
      </c>
      <c r="B1384" t="s">
        <v>176</v>
      </c>
      <c r="C1384">
        <v>-21.16273543672499</v>
      </c>
      <c r="D1384">
        <v>-19.742735436724988</v>
      </c>
    </row>
    <row r="1385" spans="1:4" x14ac:dyDescent="0.2">
      <c r="A1385">
        <v>2023</v>
      </c>
      <c r="B1385" t="s">
        <v>176</v>
      </c>
      <c r="C1385">
        <v>18.227679996790389</v>
      </c>
      <c r="D1385">
        <v>23.177679996790388</v>
      </c>
    </row>
    <row r="1386" spans="1:4" x14ac:dyDescent="0.2">
      <c r="A1386">
        <v>2016</v>
      </c>
      <c r="B1386" t="s">
        <v>177</v>
      </c>
      <c r="C1386">
        <v>19.44787073761864</v>
      </c>
      <c r="D1386">
        <v>19.647870737618639</v>
      </c>
    </row>
    <row r="1387" spans="1:4" x14ac:dyDescent="0.2">
      <c r="A1387">
        <v>2017</v>
      </c>
      <c r="B1387" t="s">
        <v>177</v>
      </c>
      <c r="C1387">
        <v>4.3463840807336451</v>
      </c>
      <c r="D1387">
        <v>5.146384080733645</v>
      </c>
    </row>
    <row r="1388" spans="1:4" x14ac:dyDescent="0.2">
      <c r="A1388">
        <v>2018</v>
      </c>
      <c r="B1388" t="s">
        <v>177</v>
      </c>
      <c r="C1388">
        <v>-15.10907511401768</v>
      </c>
      <c r="D1388">
        <v>-13.299075114017681</v>
      </c>
    </row>
    <row r="1389" spans="1:4" x14ac:dyDescent="0.2">
      <c r="A1389">
        <v>2019</v>
      </c>
      <c r="B1389" t="s">
        <v>177</v>
      </c>
      <c r="C1389">
        <v>-3.7623461620412502</v>
      </c>
      <c r="D1389">
        <v>-1.62234616204125</v>
      </c>
    </row>
    <row r="1390" spans="1:4" x14ac:dyDescent="0.2">
      <c r="A1390">
        <v>2020</v>
      </c>
      <c r="B1390" t="s">
        <v>177</v>
      </c>
      <c r="C1390">
        <v>-26.58083464698484</v>
      </c>
      <c r="D1390">
        <v>-26.140834646984839</v>
      </c>
    </row>
    <row r="1391" spans="1:4" x14ac:dyDescent="0.2">
      <c r="A1391">
        <v>2021</v>
      </c>
      <c r="B1391" t="s">
        <v>177</v>
      </c>
      <c r="C1391">
        <v>16.42936778998839</v>
      </c>
      <c r="D1391">
        <v>16.469367789988389</v>
      </c>
    </row>
    <row r="1392" spans="1:4" x14ac:dyDescent="0.2">
      <c r="A1392">
        <v>2022</v>
      </c>
      <c r="B1392" t="s">
        <v>177</v>
      </c>
      <c r="C1392">
        <v>13.37133554845297</v>
      </c>
      <c r="D1392">
        <v>14.79133554845296</v>
      </c>
    </row>
    <row r="1393" spans="1:4" x14ac:dyDescent="0.2">
      <c r="A1393">
        <v>2023</v>
      </c>
      <c r="B1393" t="s">
        <v>177</v>
      </c>
      <c r="C1393">
        <v>-3.2042480151333441</v>
      </c>
      <c r="D1393">
        <v>1.7457519848666561</v>
      </c>
    </row>
    <row r="1394" spans="1:4" x14ac:dyDescent="0.2">
      <c r="A1394">
        <v>2016</v>
      </c>
      <c r="B1394" t="s">
        <v>178</v>
      </c>
      <c r="C1394">
        <v>13.93875457755381</v>
      </c>
      <c r="D1394">
        <v>14.13875457755381</v>
      </c>
    </row>
    <row r="1395" spans="1:4" x14ac:dyDescent="0.2">
      <c r="A1395">
        <v>2017</v>
      </c>
      <c r="B1395" t="s">
        <v>178</v>
      </c>
      <c r="C1395">
        <v>3.6974815253898452</v>
      </c>
      <c r="D1395">
        <v>4.497481525389845</v>
      </c>
    </row>
    <row r="1396" spans="1:4" x14ac:dyDescent="0.2">
      <c r="A1396">
        <v>2018</v>
      </c>
      <c r="B1396" t="s">
        <v>178</v>
      </c>
      <c r="C1396">
        <v>-12.49779415162685</v>
      </c>
      <c r="D1396">
        <v>-10.68779415162685</v>
      </c>
    </row>
    <row r="1397" spans="1:4" x14ac:dyDescent="0.2">
      <c r="A1397">
        <v>2019</v>
      </c>
      <c r="B1397" t="s">
        <v>178</v>
      </c>
      <c r="C1397">
        <v>-5.2822321219128652</v>
      </c>
      <c r="D1397">
        <v>-3.1422321219128651</v>
      </c>
    </row>
    <row r="1398" spans="1:4" x14ac:dyDescent="0.2">
      <c r="A1398">
        <v>2020</v>
      </c>
      <c r="B1398" t="s">
        <v>178</v>
      </c>
      <c r="C1398">
        <v>-15.382521373796051</v>
      </c>
      <c r="D1398">
        <v>-14.942521373796049</v>
      </c>
    </row>
    <row r="1399" spans="1:4" x14ac:dyDescent="0.2">
      <c r="A1399">
        <v>2021</v>
      </c>
      <c r="B1399" t="s">
        <v>178</v>
      </c>
      <c r="C1399">
        <v>6.3145509447032531</v>
      </c>
      <c r="D1399">
        <v>6.3545509447032531</v>
      </c>
    </row>
    <row r="1400" spans="1:4" x14ac:dyDescent="0.2">
      <c r="A1400">
        <v>2022</v>
      </c>
      <c r="B1400" t="s">
        <v>178</v>
      </c>
      <c r="C1400">
        <v>6.5108005643778988</v>
      </c>
      <c r="D1400">
        <v>7.9308005643778987</v>
      </c>
    </row>
    <row r="1401" spans="1:4" x14ac:dyDescent="0.2">
      <c r="A1401">
        <v>2023</v>
      </c>
      <c r="B1401" t="s">
        <v>178</v>
      </c>
      <c r="C1401">
        <v>-6.7358650163642464</v>
      </c>
      <c r="D1401">
        <v>-1.7858650163642451</v>
      </c>
    </row>
    <row r="1402" spans="1:4" x14ac:dyDescent="0.2">
      <c r="A1402">
        <v>2016</v>
      </c>
      <c r="B1402" t="s">
        <v>179</v>
      </c>
      <c r="C1402">
        <v>34.045700199881217</v>
      </c>
      <c r="D1402">
        <v>34.245700199881227</v>
      </c>
    </row>
    <row r="1403" spans="1:4" x14ac:dyDescent="0.2">
      <c r="A1403">
        <v>2017</v>
      </c>
      <c r="B1403" t="s">
        <v>179</v>
      </c>
      <c r="C1403">
        <v>12.63402175134785</v>
      </c>
      <c r="D1403">
        <v>13.434021751347849</v>
      </c>
    </row>
    <row r="1404" spans="1:4" x14ac:dyDescent="0.2">
      <c r="A1404">
        <v>2018</v>
      </c>
      <c r="B1404" t="s">
        <v>179</v>
      </c>
      <c r="C1404">
        <v>-33.40166547276246</v>
      </c>
      <c r="D1404">
        <v>-31.591665472762461</v>
      </c>
    </row>
    <row r="1405" spans="1:4" x14ac:dyDescent="0.2">
      <c r="A1405">
        <v>2019</v>
      </c>
      <c r="B1405" t="s">
        <v>179</v>
      </c>
      <c r="C1405">
        <v>-12.908031358091989</v>
      </c>
      <c r="D1405">
        <v>-10.76803135809199</v>
      </c>
    </row>
    <row r="1406" spans="1:4" x14ac:dyDescent="0.2">
      <c r="A1406">
        <v>2020</v>
      </c>
      <c r="B1406" t="s">
        <v>179</v>
      </c>
      <c r="C1406">
        <v>-29.141027937111819</v>
      </c>
      <c r="D1406">
        <v>-28.701027937111821</v>
      </c>
    </row>
    <row r="1407" spans="1:4" x14ac:dyDescent="0.2">
      <c r="A1407">
        <v>2021</v>
      </c>
      <c r="B1407" t="s">
        <v>179</v>
      </c>
      <c r="C1407">
        <v>9.9189086751794733</v>
      </c>
      <c r="D1407">
        <v>9.9589086751794724</v>
      </c>
    </row>
    <row r="1408" spans="1:4" x14ac:dyDescent="0.2">
      <c r="A1408">
        <v>2022</v>
      </c>
      <c r="B1408" t="s">
        <v>179</v>
      </c>
      <c r="C1408">
        <v>8.6681936040956202</v>
      </c>
      <c r="D1408">
        <v>10.08819360409562</v>
      </c>
    </row>
    <row r="1409" spans="1:4" x14ac:dyDescent="0.2">
      <c r="A1409">
        <v>2023</v>
      </c>
      <c r="B1409" t="s">
        <v>179</v>
      </c>
      <c r="C1409">
        <v>-19.826547473052219</v>
      </c>
      <c r="D1409">
        <v>-14.87654747305222</v>
      </c>
    </row>
    <row r="1410" spans="1:4" x14ac:dyDescent="0.2">
      <c r="A1410">
        <v>2016</v>
      </c>
      <c r="B1410" t="s">
        <v>180</v>
      </c>
      <c r="C1410">
        <v>30.254234825543389</v>
      </c>
      <c r="D1410">
        <v>30.454234825543391</v>
      </c>
    </row>
    <row r="1411" spans="1:4" x14ac:dyDescent="0.2">
      <c r="A1411">
        <v>2017</v>
      </c>
      <c r="B1411" t="s">
        <v>180</v>
      </c>
      <c r="C1411">
        <v>18.45821295457559</v>
      </c>
      <c r="D1411">
        <v>19.25821295457559</v>
      </c>
    </row>
    <row r="1412" spans="1:4" x14ac:dyDescent="0.2">
      <c r="A1412">
        <v>2018</v>
      </c>
      <c r="B1412" t="s">
        <v>180</v>
      </c>
      <c r="C1412">
        <v>-26.617826646431741</v>
      </c>
      <c r="D1412">
        <v>-24.807826646431739</v>
      </c>
    </row>
    <row r="1413" spans="1:4" x14ac:dyDescent="0.2">
      <c r="A1413">
        <v>2019</v>
      </c>
      <c r="B1413" t="s">
        <v>180</v>
      </c>
      <c r="C1413">
        <v>7.4851102926770743</v>
      </c>
      <c r="D1413">
        <v>9.6251102926770749</v>
      </c>
    </row>
    <row r="1414" spans="1:4" x14ac:dyDescent="0.2">
      <c r="A1414">
        <v>2020</v>
      </c>
      <c r="B1414" t="s">
        <v>180</v>
      </c>
      <c r="C1414">
        <v>-25.895804638873528</v>
      </c>
      <c r="D1414">
        <v>-25.455804638873531</v>
      </c>
    </row>
    <row r="1415" spans="1:4" x14ac:dyDescent="0.2">
      <c r="A1415">
        <v>2021</v>
      </c>
      <c r="B1415" t="s">
        <v>180</v>
      </c>
      <c r="C1415">
        <v>31.31141132037094</v>
      </c>
      <c r="D1415">
        <v>31.351411320370939</v>
      </c>
    </row>
    <row r="1416" spans="1:4" x14ac:dyDescent="0.2">
      <c r="A1416">
        <v>2022</v>
      </c>
      <c r="B1416" t="s">
        <v>180</v>
      </c>
      <c r="C1416">
        <v>7.1510341700136841</v>
      </c>
      <c r="D1416">
        <v>8.5710341700136841</v>
      </c>
    </row>
    <row r="1417" spans="1:4" x14ac:dyDescent="0.2">
      <c r="A1417">
        <v>2023</v>
      </c>
      <c r="B1417" t="s">
        <v>180</v>
      </c>
      <c r="C1417">
        <v>4.18541603782141</v>
      </c>
      <c r="D1417">
        <v>9.1354160378214111</v>
      </c>
    </row>
    <row r="1418" spans="1:4" x14ac:dyDescent="0.2">
      <c r="A1418">
        <v>2016</v>
      </c>
      <c r="B1418" t="s">
        <v>181</v>
      </c>
      <c r="C1418">
        <v>23.509154216021571</v>
      </c>
      <c r="D1418">
        <v>23.70915421602157</v>
      </c>
    </row>
    <row r="1419" spans="1:4" x14ac:dyDescent="0.2">
      <c r="A1419">
        <v>2017</v>
      </c>
      <c r="B1419" t="s">
        <v>181</v>
      </c>
      <c r="C1419">
        <v>8.9324215251861023</v>
      </c>
      <c r="D1419">
        <v>9.732421525186103</v>
      </c>
    </row>
    <row r="1420" spans="1:4" x14ac:dyDescent="0.2">
      <c r="A1420">
        <v>2018</v>
      </c>
      <c r="B1420" t="s">
        <v>181</v>
      </c>
      <c r="C1420">
        <v>-19.42566023084817</v>
      </c>
      <c r="D1420">
        <v>-17.615660230848171</v>
      </c>
    </row>
    <row r="1421" spans="1:4" x14ac:dyDescent="0.2">
      <c r="A1421">
        <v>2019</v>
      </c>
      <c r="B1421" t="s">
        <v>181</v>
      </c>
      <c r="C1421">
        <v>-0.74486126749380155</v>
      </c>
      <c r="D1421">
        <v>1.395138732506199</v>
      </c>
    </row>
    <row r="1422" spans="1:4" x14ac:dyDescent="0.2">
      <c r="A1422">
        <v>2020</v>
      </c>
      <c r="B1422" t="s">
        <v>181</v>
      </c>
      <c r="C1422">
        <v>-26.92228332975445</v>
      </c>
      <c r="D1422">
        <v>-26.482283329754448</v>
      </c>
    </row>
    <row r="1423" spans="1:4" x14ac:dyDescent="0.2">
      <c r="A1423">
        <v>2021</v>
      </c>
      <c r="B1423" t="s">
        <v>181</v>
      </c>
      <c r="C1423">
        <v>20.977332750266111</v>
      </c>
      <c r="D1423">
        <v>21.01733275026611</v>
      </c>
    </row>
    <row r="1424" spans="1:4" x14ac:dyDescent="0.2">
      <c r="A1424">
        <v>2022</v>
      </c>
      <c r="B1424" t="s">
        <v>181</v>
      </c>
      <c r="C1424">
        <v>11.582732932992091</v>
      </c>
      <c r="D1424">
        <v>13.002732932992091</v>
      </c>
    </row>
    <row r="1425" spans="1:4" x14ac:dyDescent="0.2">
      <c r="A1425">
        <v>2023</v>
      </c>
      <c r="B1425" t="s">
        <v>181</v>
      </c>
      <c r="C1425">
        <v>-1.579186817243883</v>
      </c>
      <c r="D1425">
        <v>3.370813182756117</v>
      </c>
    </row>
    <row r="1426" spans="1:4" x14ac:dyDescent="0.2">
      <c r="A1426">
        <v>2016</v>
      </c>
      <c r="B1426" t="s">
        <v>182</v>
      </c>
      <c r="C1426">
        <v>15.444240224566061</v>
      </c>
      <c r="D1426">
        <v>15.64424022456606</v>
      </c>
    </row>
    <row r="1427" spans="1:4" x14ac:dyDescent="0.2">
      <c r="A1427">
        <v>2017</v>
      </c>
      <c r="B1427" t="s">
        <v>182</v>
      </c>
      <c r="C1427">
        <v>7.970139010660275</v>
      </c>
      <c r="D1427">
        <v>8.7701390106602748</v>
      </c>
    </row>
    <row r="1428" spans="1:4" x14ac:dyDescent="0.2">
      <c r="A1428">
        <v>2018</v>
      </c>
      <c r="B1428" t="s">
        <v>182</v>
      </c>
      <c r="C1428">
        <v>-14.71663295506081</v>
      </c>
      <c r="D1428">
        <v>-12.906632955060809</v>
      </c>
    </row>
    <row r="1429" spans="1:4" x14ac:dyDescent="0.2">
      <c r="A1429">
        <v>2019</v>
      </c>
      <c r="B1429" t="s">
        <v>182</v>
      </c>
      <c r="C1429">
        <v>-1.0882574232484821</v>
      </c>
      <c r="D1429">
        <v>1.0517425767515181</v>
      </c>
    </row>
    <row r="1430" spans="1:4" x14ac:dyDescent="0.2">
      <c r="A1430">
        <v>2020</v>
      </c>
      <c r="B1430" t="s">
        <v>182</v>
      </c>
      <c r="C1430">
        <v>-12.236328070156571</v>
      </c>
      <c r="D1430">
        <v>-11.796328070156569</v>
      </c>
    </row>
    <row r="1431" spans="1:4" x14ac:dyDescent="0.2">
      <c r="A1431">
        <v>2021</v>
      </c>
      <c r="B1431" t="s">
        <v>182</v>
      </c>
      <c r="C1431">
        <v>9.5165011578401959</v>
      </c>
      <c r="D1431">
        <v>9.556501157840195</v>
      </c>
    </row>
    <row r="1432" spans="1:4" x14ac:dyDescent="0.2">
      <c r="A1432">
        <v>2022</v>
      </c>
      <c r="B1432" t="s">
        <v>182</v>
      </c>
      <c r="C1432">
        <v>2.949875095933598</v>
      </c>
      <c r="D1432">
        <v>4.3698750959335966</v>
      </c>
    </row>
    <row r="1433" spans="1:4" x14ac:dyDescent="0.2">
      <c r="A1433">
        <v>2023</v>
      </c>
      <c r="B1433" t="s">
        <v>182</v>
      </c>
      <c r="C1433">
        <v>-3.902952785658667</v>
      </c>
      <c r="D1433">
        <v>1.047047214341333</v>
      </c>
    </row>
    <row r="1434" spans="1:4" x14ac:dyDescent="0.2">
      <c r="A1434">
        <v>2016</v>
      </c>
      <c r="B1434" t="s">
        <v>183</v>
      </c>
      <c r="C1434">
        <v>19.674187212809141</v>
      </c>
      <c r="D1434">
        <v>19.87418721280914</v>
      </c>
    </row>
    <row r="1435" spans="1:4" x14ac:dyDescent="0.2">
      <c r="A1435">
        <v>2017</v>
      </c>
      <c r="B1435" t="s">
        <v>183</v>
      </c>
      <c r="C1435">
        <v>6.0276763403065576</v>
      </c>
      <c r="D1435">
        <v>6.8276763403065566</v>
      </c>
    </row>
    <row r="1436" spans="1:4" x14ac:dyDescent="0.2">
      <c r="A1436">
        <v>2018</v>
      </c>
      <c r="B1436" t="s">
        <v>183</v>
      </c>
      <c r="C1436">
        <v>-17.579131684700389</v>
      </c>
      <c r="D1436">
        <v>-15.76913168470039</v>
      </c>
    </row>
    <row r="1437" spans="1:4" x14ac:dyDescent="0.2">
      <c r="A1437">
        <v>2019</v>
      </c>
      <c r="B1437" t="s">
        <v>183</v>
      </c>
      <c r="C1437">
        <v>-5.9399962302218539</v>
      </c>
      <c r="D1437">
        <v>-3.7999962302218542</v>
      </c>
    </row>
    <row r="1438" spans="1:4" x14ac:dyDescent="0.2">
      <c r="A1438">
        <v>2020</v>
      </c>
      <c r="B1438" t="s">
        <v>183</v>
      </c>
      <c r="C1438">
        <v>-21.172842142270142</v>
      </c>
      <c r="D1438">
        <v>-20.73284214227014</v>
      </c>
    </row>
    <row r="1439" spans="1:4" x14ac:dyDescent="0.2">
      <c r="A1439">
        <v>2021</v>
      </c>
      <c r="B1439" t="s">
        <v>183</v>
      </c>
      <c r="C1439">
        <v>10.36017764622439</v>
      </c>
      <c r="D1439">
        <v>10.400177646224391</v>
      </c>
    </row>
    <row r="1440" spans="1:4" x14ac:dyDescent="0.2">
      <c r="A1440">
        <v>2022</v>
      </c>
      <c r="B1440" t="s">
        <v>183</v>
      </c>
      <c r="C1440">
        <v>8.6830208169827383</v>
      </c>
      <c r="D1440">
        <v>10.10302081698274</v>
      </c>
    </row>
    <row r="1441" spans="1:4" x14ac:dyDescent="0.2">
      <c r="A1441">
        <v>2023</v>
      </c>
      <c r="B1441" t="s">
        <v>183</v>
      </c>
      <c r="C1441">
        <v>-7.9793324509470516</v>
      </c>
      <c r="D1441">
        <v>-3.0293324509470509</v>
      </c>
    </row>
    <row r="1442" spans="1:4" x14ac:dyDescent="0.2">
      <c r="A1442">
        <v>2016</v>
      </c>
      <c r="B1442" t="s">
        <v>184</v>
      </c>
      <c r="C1442">
        <v>23.037099761064919</v>
      </c>
      <c r="D1442">
        <v>23.237099761064911</v>
      </c>
    </row>
    <row r="1443" spans="1:4" x14ac:dyDescent="0.2">
      <c r="A1443">
        <v>2017</v>
      </c>
      <c r="B1443" t="s">
        <v>184</v>
      </c>
      <c r="C1443">
        <v>14.20894411925137</v>
      </c>
      <c r="D1443">
        <v>15.008944119251369</v>
      </c>
    </row>
    <row r="1444" spans="1:4" x14ac:dyDescent="0.2">
      <c r="A1444">
        <v>2018</v>
      </c>
      <c r="B1444" t="s">
        <v>184</v>
      </c>
      <c r="C1444">
        <v>-23.62490155681439</v>
      </c>
      <c r="D1444">
        <v>-21.814901556814391</v>
      </c>
    </row>
    <row r="1445" spans="1:4" x14ac:dyDescent="0.2">
      <c r="A1445">
        <v>2019</v>
      </c>
      <c r="B1445" t="s">
        <v>184</v>
      </c>
      <c r="C1445">
        <v>-1.2431450379171749</v>
      </c>
      <c r="D1445">
        <v>0.89685496208282478</v>
      </c>
    </row>
    <row r="1446" spans="1:4" x14ac:dyDescent="0.2">
      <c r="A1446">
        <v>2020</v>
      </c>
      <c r="B1446" t="s">
        <v>184</v>
      </c>
      <c r="C1446">
        <v>-13.164577268950589</v>
      </c>
      <c r="D1446">
        <v>-12.72457726895059</v>
      </c>
    </row>
    <row r="1447" spans="1:4" x14ac:dyDescent="0.2">
      <c r="A1447">
        <v>2021</v>
      </c>
      <c r="B1447" t="s">
        <v>184</v>
      </c>
      <c r="C1447">
        <v>11.329063222231349</v>
      </c>
      <c r="D1447">
        <v>11.36906322223135</v>
      </c>
    </row>
    <row r="1448" spans="1:4" x14ac:dyDescent="0.2">
      <c r="A1448">
        <v>2022</v>
      </c>
      <c r="B1448" t="s">
        <v>184</v>
      </c>
      <c r="C1448">
        <v>2.3458028020755251E-2</v>
      </c>
      <c r="D1448">
        <v>1.443458028020755</v>
      </c>
    </row>
    <row r="1449" spans="1:4" x14ac:dyDescent="0.2">
      <c r="A1449">
        <v>2023</v>
      </c>
      <c r="B1449" t="s">
        <v>184</v>
      </c>
      <c r="C1449">
        <v>-7.4162739141653233</v>
      </c>
      <c r="D1449">
        <v>-2.4662739141653232</v>
      </c>
    </row>
    <row r="1450" spans="1:4" x14ac:dyDescent="0.2">
      <c r="A1450">
        <v>2016</v>
      </c>
      <c r="B1450" t="s">
        <v>185</v>
      </c>
      <c r="C1450">
        <v>12.54027275942344</v>
      </c>
      <c r="D1450">
        <v>12.740272759423441</v>
      </c>
    </row>
    <row r="1451" spans="1:4" x14ac:dyDescent="0.2">
      <c r="A1451">
        <v>2017</v>
      </c>
      <c r="B1451" t="s">
        <v>185</v>
      </c>
      <c r="C1451">
        <v>-1.0194596153645219</v>
      </c>
      <c r="D1451">
        <v>-0.2194596153645223</v>
      </c>
    </row>
    <row r="1452" spans="1:4" x14ac:dyDescent="0.2">
      <c r="A1452">
        <v>2018</v>
      </c>
      <c r="B1452" t="s">
        <v>185</v>
      </c>
      <c r="C1452">
        <v>-11.12413387120729</v>
      </c>
      <c r="D1452">
        <v>-9.3141338712072894</v>
      </c>
    </row>
    <row r="1453" spans="1:4" x14ac:dyDescent="0.2">
      <c r="A1453">
        <v>2019</v>
      </c>
      <c r="B1453" t="s">
        <v>185</v>
      </c>
      <c r="C1453">
        <v>-11.93427314990366</v>
      </c>
      <c r="D1453">
        <v>-9.7942731499036615</v>
      </c>
    </row>
    <row r="1454" spans="1:4" x14ac:dyDescent="0.2">
      <c r="A1454">
        <v>2020</v>
      </c>
      <c r="B1454" t="s">
        <v>185</v>
      </c>
      <c r="C1454">
        <v>-17.595443592117039</v>
      </c>
      <c r="D1454">
        <v>-17.155443592117042</v>
      </c>
    </row>
    <row r="1455" spans="1:4" x14ac:dyDescent="0.2">
      <c r="A1455">
        <v>2021</v>
      </c>
      <c r="B1455" t="s">
        <v>185</v>
      </c>
      <c r="C1455">
        <v>-0.39361335283609478</v>
      </c>
      <c r="D1455">
        <v>-0.3536133528360948</v>
      </c>
    </row>
    <row r="1456" spans="1:4" x14ac:dyDescent="0.2">
      <c r="A1456">
        <v>2022</v>
      </c>
      <c r="B1456" t="s">
        <v>185</v>
      </c>
      <c r="C1456">
        <v>9.2899170958063273</v>
      </c>
      <c r="D1456">
        <v>10.709917095806331</v>
      </c>
    </row>
    <row r="1457" spans="1:4" x14ac:dyDescent="0.2">
      <c r="A1457">
        <v>2023</v>
      </c>
      <c r="B1457" t="s">
        <v>185</v>
      </c>
      <c r="C1457">
        <v>-12.82114012567177</v>
      </c>
      <c r="D1457">
        <v>-7.8711401256717659</v>
      </c>
    </row>
    <row r="1458" spans="1:4" x14ac:dyDescent="0.2">
      <c r="A1458">
        <v>2016</v>
      </c>
      <c r="B1458" t="s">
        <v>186</v>
      </c>
      <c r="C1458">
        <v>18.524372964817552</v>
      </c>
      <c r="D1458">
        <v>18.724372964817551</v>
      </c>
    </row>
    <row r="1459" spans="1:4" x14ac:dyDescent="0.2">
      <c r="A1459">
        <v>2017</v>
      </c>
      <c r="B1459" t="s">
        <v>186</v>
      </c>
      <c r="C1459">
        <v>5.9568355061167448</v>
      </c>
      <c r="D1459">
        <v>6.7568355061167447</v>
      </c>
    </row>
    <row r="1460" spans="1:4" x14ac:dyDescent="0.2">
      <c r="A1460">
        <v>2018</v>
      </c>
      <c r="B1460" t="s">
        <v>186</v>
      </c>
      <c r="C1460">
        <v>-13.62527088342758</v>
      </c>
      <c r="D1460">
        <v>-11.81527088342758</v>
      </c>
    </row>
    <row r="1461" spans="1:4" x14ac:dyDescent="0.2">
      <c r="A1461">
        <v>2019</v>
      </c>
      <c r="B1461" t="s">
        <v>186</v>
      </c>
      <c r="C1461">
        <v>1.1713916734168031</v>
      </c>
      <c r="D1461">
        <v>3.3113916734168032</v>
      </c>
    </row>
    <row r="1462" spans="1:4" x14ac:dyDescent="0.2">
      <c r="A1462">
        <v>2020</v>
      </c>
      <c r="B1462" t="s">
        <v>186</v>
      </c>
      <c r="C1462">
        <v>-25.311887225600589</v>
      </c>
      <c r="D1462">
        <v>-24.871887225600592</v>
      </c>
    </row>
    <row r="1463" spans="1:4" x14ac:dyDescent="0.2">
      <c r="A1463">
        <v>2021</v>
      </c>
      <c r="B1463" t="s">
        <v>186</v>
      </c>
      <c r="C1463">
        <v>21.288273661791649</v>
      </c>
      <c r="D1463">
        <v>21.328273661791641</v>
      </c>
    </row>
    <row r="1464" spans="1:4" x14ac:dyDescent="0.2">
      <c r="A1464">
        <v>2022</v>
      </c>
      <c r="B1464" t="s">
        <v>186</v>
      </c>
      <c r="C1464">
        <v>12.592169965931561</v>
      </c>
      <c r="D1464">
        <v>14.012169965931561</v>
      </c>
    </row>
    <row r="1465" spans="1:4" x14ac:dyDescent="0.2">
      <c r="A1465">
        <v>2023</v>
      </c>
      <c r="B1465" t="s">
        <v>186</v>
      </c>
      <c r="C1465">
        <v>2.4148108517194902</v>
      </c>
      <c r="D1465">
        <v>7.3648108517194899</v>
      </c>
    </row>
    <row r="1466" spans="1:4" x14ac:dyDescent="0.2">
      <c r="A1466">
        <v>2016</v>
      </c>
      <c r="B1466" t="s">
        <v>187</v>
      </c>
      <c r="C1466">
        <v>17.419550125331799</v>
      </c>
      <c r="D1466">
        <v>17.619550125331799</v>
      </c>
    </row>
    <row r="1467" spans="1:4" x14ac:dyDescent="0.2">
      <c r="A1467">
        <v>2017</v>
      </c>
      <c r="B1467" t="s">
        <v>187</v>
      </c>
      <c r="C1467">
        <v>10.962454116865089</v>
      </c>
      <c r="D1467">
        <v>11.76245411686509</v>
      </c>
    </row>
    <row r="1468" spans="1:4" x14ac:dyDescent="0.2">
      <c r="A1468">
        <v>2018</v>
      </c>
      <c r="B1468" t="s">
        <v>187</v>
      </c>
      <c r="C1468">
        <v>-16.450450924320648</v>
      </c>
      <c r="D1468">
        <v>-14.64045092432065</v>
      </c>
    </row>
    <row r="1469" spans="1:4" x14ac:dyDescent="0.2">
      <c r="A1469">
        <v>2019</v>
      </c>
      <c r="B1469" t="s">
        <v>187</v>
      </c>
      <c r="C1469">
        <v>2.468322799073571</v>
      </c>
      <c r="D1469">
        <v>4.6083227990735711</v>
      </c>
    </row>
    <row r="1470" spans="1:4" x14ac:dyDescent="0.2">
      <c r="A1470">
        <v>2020</v>
      </c>
      <c r="B1470" t="s">
        <v>187</v>
      </c>
      <c r="C1470">
        <v>-12.48451507919075</v>
      </c>
      <c r="D1470">
        <v>-12.04451507919075</v>
      </c>
    </row>
    <row r="1471" spans="1:4" x14ac:dyDescent="0.2">
      <c r="A1471">
        <v>2021</v>
      </c>
      <c r="B1471" t="s">
        <v>187</v>
      </c>
      <c r="C1471">
        <v>14.261283710693119</v>
      </c>
      <c r="D1471">
        <v>14.30128371069312</v>
      </c>
    </row>
    <row r="1472" spans="1:4" x14ac:dyDescent="0.2">
      <c r="A1472">
        <v>2022</v>
      </c>
      <c r="B1472" t="s">
        <v>187</v>
      </c>
      <c r="C1472">
        <v>2.0895880478154112</v>
      </c>
      <c r="D1472">
        <v>3.5095880478154111</v>
      </c>
    </row>
    <row r="1473" spans="1:4" x14ac:dyDescent="0.2">
      <c r="A1473">
        <v>2023</v>
      </c>
      <c r="B1473" t="s">
        <v>187</v>
      </c>
      <c r="C1473">
        <v>-0.67692843820714543</v>
      </c>
      <c r="D1473">
        <v>4.2730715617928547</v>
      </c>
    </row>
    <row r="1474" spans="1:4" x14ac:dyDescent="0.2">
      <c r="A1474">
        <v>2016</v>
      </c>
      <c r="B1474" t="s">
        <v>188</v>
      </c>
      <c r="C1474">
        <v>21.667863524792391</v>
      </c>
      <c r="D1474">
        <v>21.867863524792391</v>
      </c>
    </row>
    <row r="1475" spans="1:4" x14ac:dyDescent="0.2">
      <c r="A1475">
        <v>2017</v>
      </c>
      <c r="B1475" t="s">
        <v>188</v>
      </c>
      <c r="C1475">
        <v>14.162351657212749</v>
      </c>
      <c r="D1475">
        <v>14.96235165721275</v>
      </c>
    </row>
    <row r="1476" spans="1:4" x14ac:dyDescent="0.2">
      <c r="A1476">
        <v>2018</v>
      </c>
      <c r="B1476" t="s">
        <v>188</v>
      </c>
      <c r="C1476">
        <v>-22.066406245115811</v>
      </c>
      <c r="D1476">
        <v>-20.256406245115809</v>
      </c>
    </row>
    <row r="1477" spans="1:4" x14ac:dyDescent="0.2">
      <c r="A1477">
        <v>2019</v>
      </c>
      <c r="B1477" t="s">
        <v>188</v>
      </c>
      <c r="C1477">
        <v>0.52787480425590871</v>
      </c>
      <c r="D1477">
        <v>2.6678748042559088</v>
      </c>
    </row>
    <row r="1478" spans="1:4" x14ac:dyDescent="0.2">
      <c r="A1478">
        <v>2020</v>
      </c>
      <c r="B1478" t="s">
        <v>188</v>
      </c>
      <c r="C1478">
        <v>-12.03013502141267</v>
      </c>
      <c r="D1478">
        <v>-11.590135021412671</v>
      </c>
    </row>
    <row r="1479" spans="1:4" x14ac:dyDescent="0.2">
      <c r="A1479">
        <v>2021</v>
      </c>
      <c r="B1479" t="s">
        <v>188</v>
      </c>
      <c r="C1479">
        <v>12.440402771761089</v>
      </c>
      <c r="D1479">
        <v>12.48040277176109</v>
      </c>
    </row>
    <row r="1480" spans="1:4" x14ac:dyDescent="0.2">
      <c r="A1480">
        <v>2022</v>
      </c>
      <c r="B1480" t="s">
        <v>188</v>
      </c>
      <c r="C1480">
        <v>-0.32938987496050492</v>
      </c>
      <c r="D1480">
        <v>1.0906101250394951</v>
      </c>
    </row>
    <row r="1481" spans="1:4" x14ac:dyDescent="0.2">
      <c r="A1481">
        <v>2023</v>
      </c>
      <c r="B1481" t="s">
        <v>188</v>
      </c>
      <c r="C1481">
        <v>-5.1639032122128894</v>
      </c>
      <c r="D1481">
        <v>-0.21390321221288919</v>
      </c>
    </row>
    <row r="1482" spans="1:4" x14ac:dyDescent="0.2">
      <c r="A1482">
        <v>2016</v>
      </c>
      <c r="B1482" t="s">
        <v>189</v>
      </c>
      <c r="C1482">
        <v>21.492231385363791</v>
      </c>
      <c r="D1482">
        <v>21.69223138536379</v>
      </c>
    </row>
    <row r="1483" spans="1:4" x14ac:dyDescent="0.2">
      <c r="A1483">
        <v>2017</v>
      </c>
      <c r="B1483" t="s">
        <v>189</v>
      </c>
      <c r="C1483">
        <v>7.8456500990291111</v>
      </c>
      <c r="D1483">
        <v>8.6456500990291119</v>
      </c>
    </row>
    <row r="1484" spans="1:4" x14ac:dyDescent="0.2">
      <c r="A1484">
        <v>2018</v>
      </c>
      <c r="B1484" t="s">
        <v>189</v>
      </c>
      <c r="C1484">
        <v>-18.59234830876844</v>
      </c>
      <c r="D1484">
        <v>-16.782348308768441</v>
      </c>
    </row>
    <row r="1485" spans="1:4" x14ac:dyDescent="0.2">
      <c r="A1485">
        <v>2019</v>
      </c>
      <c r="B1485" t="s">
        <v>189</v>
      </c>
      <c r="C1485">
        <v>-3.0182990216062038</v>
      </c>
      <c r="D1485">
        <v>-0.87829902160620366</v>
      </c>
    </row>
    <row r="1486" spans="1:4" x14ac:dyDescent="0.2">
      <c r="A1486">
        <v>2020</v>
      </c>
      <c r="B1486" t="s">
        <v>189</v>
      </c>
      <c r="C1486">
        <v>-23.27668179871511</v>
      </c>
      <c r="D1486">
        <v>-22.836681798715109</v>
      </c>
    </row>
    <row r="1487" spans="1:4" x14ac:dyDescent="0.2">
      <c r="A1487">
        <v>2021</v>
      </c>
      <c r="B1487" t="s">
        <v>189</v>
      </c>
      <c r="C1487">
        <v>15.53258659253259</v>
      </c>
      <c r="D1487">
        <v>15.572586592532581</v>
      </c>
    </row>
    <row r="1488" spans="1:4" x14ac:dyDescent="0.2">
      <c r="A1488">
        <v>2022</v>
      </c>
      <c r="B1488" t="s">
        <v>189</v>
      </c>
      <c r="C1488">
        <v>9.5107618797055906</v>
      </c>
      <c r="D1488">
        <v>10.930761879705591</v>
      </c>
    </row>
    <row r="1489" spans="1:4" x14ac:dyDescent="0.2">
      <c r="A1489">
        <v>2023</v>
      </c>
      <c r="B1489" t="s">
        <v>189</v>
      </c>
      <c r="C1489">
        <v>-4.6657533339361779</v>
      </c>
      <c r="D1489">
        <v>0.28424666606382232</v>
      </c>
    </row>
    <row r="1490" spans="1:4" x14ac:dyDescent="0.2">
      <c r="A1490">
        <v>2016</v>
      </c>
      <c r="B1490" t="s">
        <v>190</v>
      </c>
      <c r="C1490">
        <v>23.687137574079291</v>
      </c>
      <c r="D1490">
        <v>23.88713757407929</v>
      </c>
    </row>
    <row r="1491" spans="1:4" x14ac:dyDescent="0.2">
      <c r="A1491">
        <v>2017</v>
      </c>
      <c r="B1491" t="s">
        <v>190</v>
      </c>
      <c r="C1491">
        <v>14.12661094373396</v>
      </c>
      <c r="D1491">
        <v>14.92661094373396</v>
      </c>
    </row>
    <row r="1492" spans="1:4" x14ac:dyDescent="0.2">
      <c r="A1492">
        <v>2018</v>
      </c>
      <c r="B1492" t="s">
        <v>190</v>
      </c>
      <c r="C1492">
        <v>-22.314923935972701</v>
      </c>
      <c r="D1492">
        <v>-20.504923935972698</v>
      </c>
    </row>
    <row r="1493" spans="1:4" x14ac:dyDescent="0.2">
      <c r="A1493">
        <v>2019</v>
      </c>
      <c r="B1493" t="s">
        <v>190</v>
      </c>
      <c r="C1493">
        <v>2.1378729190722372</v>
      </c>
      <c r="D1493">
        <v>4.2778729190722373</v>
      </c>
    </row>
    <row r="1494" spans="1:4" x14ac:dyDescent="0.2">
      <c r="A1494">
        <v>2020</v>
      </c>
      <c r="B1494" t="s">
        <v>190</v>
      </c>
      <c r="C1494">
        <v>-17.713837320294981</v>
      </c>
      <c r="D1494">
        <v>-17.27383732029498</v>
      </c>
    </row>
    <row r="1495" spans="1:4" x14ac:dyDescent="0.2">
      <c r="A1495">
        <v>2021</v>
      </c>
      <c r="B1495" t="s">
        <v>190</v>
      </c>
      <c r="C1495">
        <v>18.42708932588566</v>
      </c>
      <c r="D1495">
        <v>18.467089325885659</v>
      </c>
    </row>
    <row r="1496" spans="1:4" x14ac:dyDescent="0.2">
      <c r="A1496">
        <v>2022</v>
      </c>
      <c r="B1496" t="s">
        <v>190</v>
      </c>
      <c r="C1496">
        <v>3.5096412738033038</v>
      </c>
      <c r="D1496">
        <v>4.9296412738033037</v>
      </c>
    </row>
    <row r="1497" spans="1:4" x14ac:dyDescent="0.2">
      <c r="A1497">
        <v>2023</v>
      </c>
      <c r="B1497" t="s">
        <v>190</v>
      </c>
      <c r="C1497">
        <v>-2.0276711193761972</v>
      </c>
      <c r="D1497">
        <v>2.922328880623803</v>
      </c>
    </row>
    <row r="1498" spans="1:4" x14ac:dyDescent="0.2">
      <c r="A1498">
        <v>2016</v>
      </c>
      <c r="B1498" t="s">
        <v>191</v>
      </c>
      <c r="C1498">
        <v>8.7584410496878249</v>
      </c>
      <c r="D1498">
        <v>8.9584410496878242</v>
      </c>
    </row>
    <row r="1499" spans="1:4" x14ac:dyDescent="0.2">
      <c r="A1499">
        <v>2017</v>
      </c>
      <c r="B1499" t="s">
        <v>191</v>
      </c>
      <c r="C1499">
        <v>11.450686291969729</v>
      </c>
      <c r="D1499">
        <v>12.25068629196973</v>
      </c>
    </row>
    <row r="1500" spans="1:4" x14ac:dyDescent="0.2">
      <c r="A1500">
        <v>2018</v>
      </c>
      <c r="B1500" t="s">
        <v>191</v>
      </c>
      <c r="C1500">
        <v>-11.35284502257058</v>
      </c>
      <c r="D1500">
        <v>-9.5428450225705781</v>
      </c>
    </row>
    <row r="1501" spans="1:4" x14ac:dyDescent="0.2">
      <c r="A1501">
        <v>2019</v>
      </c>
      <c r="B1501" t="s">
        <v>191</v>
      </c>
      <c r="C1501">
        <v>4.7910534407352241</v>
      </c>
      <c r="D1501">
        <v>6.9310534407352247</v>
      </c>
    </row>
    <row r="1502" spans="1:4" x14ac:dyDescent="0.2">
      <c r="A1502">
        <v>2020</v>
      </c>
      <c r="B1502" t="s">
        <v>191</v>
      </c>
      <c r="C1502">
        <v>4.4444658460428119</v>
      </c>
      <c r="D1502">
        <v>4.8844658460428123</v>
      </c>
    </row>
    <row r="1503" spans="1:4" x14ac:dyDescent="0.2">
      <c r="A1503">
        <v>2021</v>
      </c>
      <c r="B1503" t="s">
        <v>191</v>
      </c>
      <c r="C1503">
        <v>4.3929366241318739</v>
      </c>
      <c r="D1503">
        <v>4.4329366241318739</v>
      </c>
    </row>
    <row r="1504" spans="1:4" x14ac:dyDescent="0.2">
      <c r="A1504">
        <v>2022</v>
      </c>
      <c r="B1504" t="s">
        <v>191</v>
      </c>
      <c r="C1504">
        <v>-8.252954196239493</v>
      </c>
      <c r="D1504">
        <v>-6.8329541962394931</v>
      </c>
    </row>
    <row r="1505" spans="1:4" x14ac:dyDescent="0.2">
      <c r="A1505">
        <v>2023</v>
      </c>
      <c r="B1505" t="s">
        <v>191</v>
      </c>
      <c r="C1505">
        <v>-0.53874352865119146</v>
      </c>
      <c r="D1505">
        <v>4.4112564713488087</v>
      </c>
    </row>
    <row r="1506" spans="1:4" x14ac:dyDescent="0.2">
      <c r="A1506">
        <v>2016</v>
      </c>
      <c r="B1506" t="s">
        <v>192</v>
      </c>
      <c r="C1506">
        <v>15.51262311394521</v>
      </c>
      <c r="D1506">
        <v>15.712623113945209</v>
      </c>
    </row>
    <row r="1507" spans="1:4" x14ac:dyDescent="0.2">
      <c r="A1507">
        <v>2017</v>
      </c>
      <c r="B1507" t="s">
        <v>192</v>
      </c>
      <c r="C1507">
        <v>6.2188737194887844</v>
      </c>
      <c r="D1507">
        <v>7.0188737194887842</v>
      </c>
    </row>
    <row r="1508" spans="1:4" x14ac:dyDescent="0.2">
      <c r="A1508">
        <v>2018</v>
      </c>
      <c r="B1508" t="s">
        <v>192</v>
      </c>
      <c r="C1508">
        <v>-14.860038621977109</v>
      </c>
      <c r="D1508">
        <v>-13.050038621977111</v>
      </c>
    </row>
    <row r="1509" spans="1:4" x14ac:dyDescent="0.2">
      <c r="A1509">
        <v>2019</v>
      </c>
      <c r="B1509" t="s">
        <v>192</v>
      </c>
      <c r="C1509">
        <v>-4.3191313856259299</v>
      </c>
      <c r="D1509">
        <v>-2.1791313856259298</v>
      </c>
    </row>
    <row r="1510" spans="1:4" x14ac:dyDescent="0.2">
      <c r="A1510">
        <v>2020</v>
      </c>
      <c r="B1510" t="s">
        <v>192</v>
      </c>
      <c r="C1510">
        <v>-13.59050553056014</v>
      </c>
      <c r="D1510">
        <v>-13.150505530560141</v>
      </c>
    </row>
    <row r="1511" spans="1:4" x14ac:dyDescent="0.2">
      <c r="A1511">
        <v>2021</v>
      </c>
      <c r="B1511" t="s">
        <v>192</v>
      </c>
      <c r="C1511">
        <v>6.5775013650405079</v>
      </c>
      <c r="D1511">
        <v>6.6175013650405079</v>
      </c>
    </row>
    <row r="1512" spans="1:4" x14ac:dyDescent="0.2">
      <c r="A1512">
        <v>2022</v>
      </c>
      <c r="B1512" t="s">
        <v>192</v>
      </c>
      <c r="C1512">
        <v>4.1723901905219236</v>
      </c>
      <c r="D1512">
        <v>5.5923901905219244</v>
      </c>
    </row>
    <row r="1513" spans="1:4" x14ac:dyDescent="0.2">
      <c r="A1513">
        <v>2023</v>
      </c>
      <c r="B1513" t="s">
        <v>192</v>
      </c>
      <c r="C1513">
        <v>-7.1118742264301833</v>
      </c>
      <c r="D1513">
        <v>-2.1618742264301831</v>
      </c>
    </row>
    <row r="1514" spans="1:4" x14ac:dyDescent="0.2">
      <c r="A1514">
        <v>2016</v>
      </c>
      <c r="B1514" t="s">
        <v>193</v>
      </c>
      <c r="C1514">
        <v>26.424921923624559</v>
      </c>
      <c r="D1514">
        <v>26.624921923624559</v>
      </c>
    </row>
    <row r="1515" spans="1:4" x14ac:dyDescent="0.2">
      <c r="A1515">
        <v>2017</v>
      </c>
      <c r="B1515" t="s">
        <v>193</v>
      </c>
      <c r="C1515">
        <v>17.826020448772741</v>
      </c>
      <c r="D1515">
        <v>18.626020448772749</v>
      </c>
    </row>
    <row r="1516" spans="1:4" x14ac:dyDescent="0.2">
      <c r="A1516">
        <v>2018</v>
      </c>
      <c r="B1516" t="s">
        <v>193</v>
      </c>
      <c r="C1516">
        <v>-25.13942641587477</v>
      </c>
      <c r="D1516">
        <v>-23.329426415874771</v>
      </c>
    </row>
    <row r="1517" spans="1:4" x14ac:dyDescent="0.2">
      <c r="A1517">
        <v>2019</v>
      </c>
      <c r="B1517" t="s">
        <v>193</v>
      </c>
      <c r="C1517">
        <v>5.395835645995966</v>
      </c>
      <c r="D1517">
        <v>7.5358356459959666</v>
      </c>
    </row>
    <row r="1518" spans="1:4" x14ac:dyDescent="0.2">
      <c r="A1518">
        <v>2020</v>
      </c>
      <c r="B1518" t="s">
        <v>193</v>
      </c>
      <c r="C1518">
        <v>-17.614229343737719</v>
      </c>
      <c r="D1518">
        <v>-17.174229343737721</v>
      </c>
    </row>
    <row r="1519" spans="1:4" x14ac:dyDescent="0.2">
      <c r="A1519">
        <v>2021</v>
      </c>
      <c r="B1519" t="s">
        <v>193</v>
      </c>
      <c r="C1519">
        <v>22.73039098500319</v>
      </c>
      <c r="D1519">
        <v>22.770390985003189</v>
      </c>
    </row>
    <row r="1520" spans="1:4" x14ac:dyDescent="0.2">
      <c r="A1520">
        <v>2022</v>
      </c>
      <c r="B1520" t="s">
        <v>193</v>
      </c>
      <c r="C1520">
        <v>1.9852931217931951</v>
      </c>
      <c r="D1520">
        <v>3.405293121793195</v>
      </c>
    </row>
    <row r="1521" spans="1:4" x14ac:dyDescent="0.2">
      <c r="A1521">
        <v>2023</v>
      </c>
      <c r="B1521" t="s">
        <v>193</v>
      </c>
      <c r="C1521">
        <v>0.34382485117291228</v>
      </c>
      <c r="D1521">
        <v>5.2938248511729116</v>
      </c>
    </row>
    <row r="1522" spans="1:4" x14ac:dyDescent="0.2">
      <c r="A1522">
        <v>2016</v>
      </c>
      <c r="B1522" t="s">
        <v>194</v>
      </c>
      <c r="C1522">
        <v>28.731131922222129</v>
      </c>
      <c r="D1522">
        <v>28.931131922222129</v>
      </c>
    </row>
    <row r="1523" spans="1:4" x14ac:dyDescent="0.2">
      <c r="A1523">
        <v>2017</v>
      </c>
      <c r="B1523" t="s">
        <v>194</v>
      </c>
      <c r="C1523">
        <v>13.40032346836761</v>
      </c>
      <c r="D1523">
        <v>14.200323468367611</v>
      </c>
    </row>
    <row r="1524" spans="1:4" x14ac:dyDescent="0.2">
      <c r="A1524">
        <v>2018</v>
      </c>
      <c r="B1524" t="s">
        <v>194</v>
      </c>
      <c r="C1524">
        <v>-25.83677401943368</v>
      </c>
      <c r="D1524">
        <v>-24.026774019433681</v>
      </c>
    </row>
    <row r="1525" spans="1:4" x14ac:dyDescent="0.2">
      <c r="A1525">
        <v>2019</v>
      </c>
      <c r="B1525" t="s">
        <v>194</v>
      </c>
      <c r="C1525">
        <v>-1.158796804518367</v>
      </c>
      <c r="D1525">
        <v>0.98120319548163293</v>
      </c>
    </row>
    <row r="1526" spans="1:4" x14ac:dyDescent="0.2">
      <c r="A1526">
        <v>2020</v>
      </c>
      <c r="B1526" t="s">
        <v>194</v>
      </c>
      <c r="C1526">
        <v>-26.872091882893699</v>
      </c>
      <c r="D1526">
        <v>-26.432091882893701</v>
      </c>
    </row>
    <row r="1527" spans="1:4" x14ac:dyDescent="0.2">
      <c r="A1527">
        <v>2021</v>
      </c>
      <c r="B1527" t="s">
        <v>194</v>
      </c>
      <c r="C1527">
        <v>21.41009288003335</v>
      </c>
      <c r="D1527">
        <v>21.450092880033349</v>
      </c>
    </row>
    <row r="1528" spans="1:4" x14ac:dyDescent="0.2">
      <c r="A1528">
        <v>2022</v>
      </c>
      <c r="B1528" t="s">
        <v>194</v>
      </c>
      <c r="C1528">
        <v>8.9881601709123871</v>
      </c>
      <c r="D1528">
        <v>10.408160170912391</v>
      </c>
    </row>
    <row r="1529" spans="1:4" x14ac:dyDescent="0.2">
      <c r="A1529">
        <v>2023</v>
      </c>
      <c r="B1529" t="s">
        <v>194</v>
      </c>
      <c r="C1529">
        <v>-4.6240716989506607</v>
      </c>
      <c r="D1529">
        <v>0.32592830104933951</v>
      </c>
    </row>
    <row r="1530" spans="1:4" x14ac:dyDescent="0.2">
      <c r="A1530">
        <v>2016</v>
      </c>
      <c r="B1530" t="s">
        <v>195</v>
      </c>
      <c r="C1530">
        <v>17.378493005137219</v>
      </c>
      <c r="D1530">
        <v>17.578493005137219</v>
      </c>
    </row>
    <row r="1531" spans="1:4" x14ac:dyDescent="0.2">
      <c r="A1531">
        <v>2017</v>
      </c>
      <c r="B1531" t="s">
        <v>195</v>
      </c>
      <c r="C1531">
        <v>9.7473691904408923</v>
      </c>
      <c r="D1531">
        <v>10.547369190440889</v>
      </c>
    </row>
    <row r="1532" spans="1:4" x14ac:dyDescent="0.2">
      <c r="A1532">
        <v>2018</v>
      </c>
      <c r="B1532" t="s">
        <v>195</v>
      </c>
      <c r="C1532">
        <v>-16.43410962726351</v>
      </c>
      <c r="D1532">
        <v>-14.624109627263509</v>
      </c>
    </row>
    <row r="1533" spans="1:4" x14ac:dyDescent="0.2">
      <c r="A1533">
        <v>2019</v>
      </c>
      <c r="B1533" t="s">
        <v>195</v>
      </c>
      <c r="C1533">
        <v>0.37869112736002458</v>
      </c>
      <c r="D1533">
        <v>2.5186911273600252</v>
      </c>
    </row>
    <row r="1534" spans="1:4" x14ac:dyDescent="0.2">
      <c r="A1534">
        <v>2020</v>
      </c>
      <c r="B1534" t="s">
        <v>195</v>
      </c>
      <c r="C1534">
        <v>-13.37724436332287</v>
      </c>
      <c r="D1534">
        <v>-12.93724436332287</v>
      </c>
    </row>
    <row r="1535" spans="1:4" x14ac:dyDescent="0.2">
      <c r="A1535">
        <v>2021</v>
      </c>
      <c r="B1535" t="s">
        <v>195</v>
      </c>
      <c r="C1535">
        <v>12.355813312928619</v>
      </c>
      <c r="D1535">
        <v>12.39581331292862</v>
      </c>
    </row>
    <row r="1536" spans="1:4" x14ac:dyDescent="0.2">
      <c r="A1536">
        <v>2022</v>
      </c>
      <c r="B1536" t="s">
        <v>195</v>
      </c>
      <c r="C1536">
        <v>2.9366335530440382</v>
      </c>
      <c r="D1536">
        <v>4.3566335530440377</v>
      </c>
    </row>
    <row r="1537" spans="1:4" x14ac:dyDescent="0.2">
      <c r="A1537">
        <v>2023</v>
      </c>
      <c r="B1537" t="s">
        <v>195</v>
      </c>
      <c r="C1537">
        <v>-2.7039919999640381</v>
      </c>
      <c r="D1537">
        <v>2.2460080000359621</v>
      </c>
    </row>
    <row r="1538" spans="1:4" x14ac:dyDescent="0.2">
      <c r="A1538">
        <v>2016</v>
      </c>
      <c r="B1538" t="s">
        <v>196</v>
      </c>
      <c r="C1538">
        <v>20.104428376916442</v>
      </c>
      <c r="D1538">
        <v>20.304428376916441</v>
      </c>
    </row>
    <row r="1539" spans="1:4" x14ac:dyDescent="0.2">
      <c r="A1539">
        <v>2017</v>
      </c>
      <c r="B1539" t="s">
        <v>196</v>
      </c>
      <c r="C1539">
        <v>11.432835976321471</v>
      </c>
      <c r="D1539">
        <v>12.23283597632147</v>
      </c>
    </row>
    <row r="1540" spans="1:4" x14ac:dyDescent="0.2">
      <c r="A1540">
        <v>2018</v>
      </c>
      <c r="B1540" t="s">
        <v>196</v>
      </c>
      <c r="C1540">
        <v>-20.5855600774576</v>
      </c>
      <c r="D1540">
        <v>-18.775560077457602</v>
      </c>
    </row>
    <row r="1541" spans="1:4" x14ac:dyDescent="0.2">
      <c r="A1541">
        <v>2019</v>
      </c>
      <c r="B1541" t="s">
        <v>196</v>
      </c>
      <c r="C1541">
        <v>-2.6722454087919529</v>
      </c>
      <c r="D1541">
        <v>-0.53224540879195326</v>
      </c>
    </row>
    <row r="1542" spans="1:4" x14ac:dyDescent="0.2">
      <c r="A1542">
        <v>2020</v>
      </c>
      <c r="B1542" t="s">
        <v>196</v>
      </c>
      <c r="C1542">
        <v>-12.334664126624039</v>
      </c>
      <c r="D1542">
        <v>-11.89466412662404</v>
      </c>
    </row>
    <row r="1543" spans="1:4" x14ac:dyDescent="0.2">
      <c r="A1543">
        <v>2021</v>
      </c>
      <c r="B1543" t="s">
        <v>196</v>
      </c>
      <c r="C1543">
        <v>8.5545254562013078</v>
      </c>
      <c r="D1543">
        <v>8.5945254562013069</v>
      </c>
    </row>
    <row r="1544" spans="1:4" x14ac:dyDescent="0.2">
      <c r="A1544">
        <v>2022</v>
      </c>
      <c r="B1544" t="s">
        <v>196</v>
      </c>
      <c r="C1544">
        <v>0.79261030421356438</v>
      </c>
      <c r="D1544">
        <v>2.2126103042135639</v>
      </c>
    </row>
    <row r="1545" spans="1:4" x14ac:dyDescent="0.2">
      <c r="A1545">
        <v>2023</v>
      </c>
      <c r="B1545" t="s">
        <v>196</v>
      </c>
      <c r="C1545">
        <v>-7.9601950008221358</v>
      </c>
      <c r="D1545">
        <v>-3.0101950008221361</v>
      </c>
    </row>
    <row r="1546" spans="1:4" x14ac:dyDescent="0.2">
      <c r="A1546">
        <v>2016</v>
      </c>
      <c r="B1546" t="s">
        <v>197</v>
      </c>
      <c r="C1546">
        <v>18.460155425437151</v>
      </c>
      <c r="D1546">
        <v>18.66015542543715</v>
      </c>
    </row>
    <row r="1547" spans="1:4" x14ac:dyDescent="0.2">
      <c r="A1547">
        <v>2017</v>
      </c>
      <c r="B1547" t="s">
        <v>197</v>
      </c>
      <c r="C1547">
        <v>12.15514192848608</v>
      </c>
      <c r="D1547">
        <v>12.95514192848608</v>
      </c>
    </row>
    <row r="1548" spans="1:4" x14ac:dyDescent="0.2">
      <c r="A1548">
        <v>2018</v>
      </c>
      <c r="B1548" t="s">
        <v>197</v>
      </c>
      <c r="C1548">
        <v>-20.800216589443071</v>
      </c>
      <c r="D1548">
        <v>-18.990216589443069</v>
      </c>
    </row>
    <row r="1549" spans="1:4" x14ac:dyDescent="0.2">
      <c r="A1549">
        <v>2019</v>
      </c>
      <c r="B1549" t="s">
        <v>197</v>
      </c>
      <c r="C1549">
        <v>-3.6919311183496082</v>
      </c>
      <c r="D1549">
        <v>-1.5519311183496081</v>
      </c>
    </row>
    <row r="1550" spans="1:4" x14ac:dyDescent="0.2">
      <c r="A1550">
        <v>2020</v>
      </c>
      <c r="B1550" t="s">
        <v>197</v>
      </c>
      <c r="C1550">
        <v>-6.3452441018588779</v>
      </c>
      <c r="D1550">
        <v>-5.9052441018588766</v>
      </c>
    </row>
    <row r="1551" spans="1:4" x14ac:dyDescent="0.2">
      <c r="A1551">
        <v>2021</v>
      </c>
      <c r="B1551" t="s">
        <v>197</v>
      </c>
      <c r="C1551">
        <v>3.1378081223842158</v>
      </c>
      <c r="D1551">
        <v>3.1778081223842158</v>
      </c>
    </row>
    <row r="1552" spans="1:4" x14ac:dyDescent="0.2">
      <c r="A1552">
        <v>2022</v>
      </c>
      <c r="B1552" t="s">
        <v>197</v>
      </c>
      <c r="C1552">
        <v>-3.510038284200824</v>
      </c>
      <c r="D1552">
        <v>-2.090038284200824</v>
      </c>
    </row>
    <row r="1553" spans="1:4" x14ac:dyDescent="0.2">
      <c r="A1553">
        <v>2023</v>
      </c>
      <c r="B1553" t="s">
        <v>197</v>
      </c>
      <c r="C1553">
        <v>-10.722532954883039</v>
      </c>
      <c r="D1553">
        <v>-5.7725329548830393</v>
      </c>
    </row>
    <row r="1554" spans="1:4" x14ac:dyDescent="0.2">
      <c r="A1554">
        <v>2016</v>
      </c>
      <c r="B1554" t="s">
        <v>198</v>
      </c>
      <c r="C1554">
        <v>30.58384618003652</v>
      </c>
      <c r="D1554">
        <v>30.78384618003652</v>
      </c>
    </row>
    <row r="1555" spans="1:4" x14ac:dyDescent="0.2">
      <c r="A1555">
        <v>2017</v>
      </c>
      <c r="B1555" t="s">
        <v>198</v>
      </c>
      <c r="C1555">
        <v>16.45929713475077</v>
      </c>
      <c r="D1555">
        <v>17.259297134750771</v>
      </c>
    </row>
    <row r="1556" spans="1:4" x14ac:dyDescent="0.2">
      <c r="A1556">
        <v>2018</v>
      </c>
      <c r="B1556" t="s">
        <v>198</v>
      </c>
      <c r="C1556">
        <v>-30.152092295200639</v>
      </c>
      <c r="D1556">
        <v>-28.34209229520064</v>
      </c>
    </row>
    <row r="1557" spans="1:4" x14ac:dyDescent="0.2">
      <c r="A1557">
        <v>2019</v>
      </c>
      <c r="B1557" t="s">
        <v>198</v>
      </c>
      <c r="C1557">
        <v>-3.163862267166619</v>
      </c>
      <c r="D1557">
        <v>-1.0238622671666191</v>
      </c>
    </row>
    <row r="1558" spans="1:4" x14ac:dyDescent="0.2">
      <c r="A1558">
        <v>2020</v>
      </c>
      <c r="B1558" t="s">
        <v>198</v>
      </c>
      <c r="C1558">
        <v>-21.74985865475908</v>
      </c>
      <c r="D1558">
        <v>-21.309858654759079</v>
      </c>
    </row>
    <row r="1559" spans="1:4" x14ac:dyDescent="0.2">
      <c r="A1559">
        <v>2021</v>
      </c>
      <c r="B1559" t="s">
        <v>198</v>
      </c>
      <c r="C1559">
        <v>16.030037941489681</v>
      </c>
      <c r="D1559">
        <v>16.07003794148968</v>
      </c>
    </row>
    <row r="1560" spans="1:4" x14ac:dyDescent="0.2">
      <c r="A1560">
        <v>2022</v>
      </c>
      <c r="B1560" t="s">
        <v>198</v>
      </c>
      <c r="C1560">
        <v>3.7416062575335829</v>
      </c>
      <c r="D1560">
        <v>5.1616062575335828</v>
      </c>
    </row>
    <row r="1561" spans="1:4" x14ac:dyDescent="0.2">
      <c r="A1561">
        <v>2023</v>
      </c>
      <c r="B1561" t="s">
        <v>198</v>
      </c>
      <c r="C1561">
        <v>-9.880317196021041</v>
      </c>
      <c r="D1561">
        <v>-4.9303171960210408</v>
      </c>
    </row>
    <row r="1562" spans="1:4" x14ac:dyDescent="0.2">
      <c r="A1562">
        <v>2016</v>
      </c>
      <c r="B1562" t="s">
        <v>199</v>
      </c>
      <c r="C1562">
        <v>20.018520767434531</v>
      </c>
      <c r="D1562">
        <v>20.21852076743453</v>
      </c>
    </row>
    <row r="1563" spans="1:4" x14ac:dyDescent="0.2">
      <c r="A1563">
        <v>2017</v>
      </c>
      <c r="B1563" t="s">
        <v>199</v>
      </c>
      <c r="C1563">
        <v>11.105734402901341</v>
      </c>
      <c r="D1563">
        <v>11.90573440290134</v>
      </c>
    </row>
    <row r="1564" spans="1:4" x14ac:dyDescent="0.2">
      <c r="A1564">
        <v>2018</v>
      </c>
      <c r="B1564" t="s">
        <v>199</v>
      </c>
      <c r="C1564">
        <v>-18.500416724908241</v>
      </c>
      <c r="D1564">
        <v>-16.690416724908239</v>
      </c>
    </row>
    <row r="1565" spans="1:4" x14ac:dyDescent="0.2">
      <c r="A1565">
        <v>2019</v>
      </c>
      <c r="B1565" t="s">
        <v>199</v>
      </c>
      <c r="C1565">
        <v>1.150380815555305</v>
      </c>
      <c r="D1565">
        <v>3.2903808155553049</v>
      </c>
    </row>
    <row r="1566" spans="1:4" x14ac:dyDescent="0.2">
      <c r="A1566">
        <v>2020</v>
      </c>
      <c r="B1566" t="s">
        <v>199</v>
      </c>
      <c r="C1566">
        <v>-16.332784470715769</v>
      </c>
      <c r="D1566">
        <v>-15.892784470715769</v>
      </c>
    </row>
    <row r="1567" spans="1:4" x14ac:dyDescent="0.2">
      <c r="A1567">
        <v>2021</v>
      </c>
      <c r="B1567" t="s">
        <v>199</v>
      </c>
      <c r="C1567">
        <v>15.68246816052625</v>
      </c>
      <c r="D1567">
        <v>15.722468160526249</v>
      </c>
    </row>
    <row r="1568" spans="1:4" x14ac:dyDescent="0.2">
      <c r="A1568">
        <v>2022</v>
      </c>
      <c r="B1568" t="s">
        <v>199</v>
      </c>
      <c r="C1568">
        <v>4.1542900965698308</v>
      </c>
      <c r="D1568">
        <v>5.5742900965698308</v>
      </c>
    </row>
    <row r="1569" spans="1:4" x14ac:dyDescent="0.2">
      <c r="A1569">
        <v>2023</v>
      </c>
      <c r="B1569" t="s">
        <v>199</v>
      </c>
      <c r="C1569">
        <v>-1.924536705398904</v>
      </c>
      <c r="D1569">
        <v>3.0254632946010962</v>
      </c>
    </row>
    <row r="1570" spans="1:4" x14ac:dyDescent="0.2">
      <c r="A1570">
        <v>2016</v>
      </c>
      <c r="B1570" t="s">
        <v>200</v>
      </c>
      <c r="C1570">
        <v>26.46031869593434</v>
      </c>
      <c r="D1570">
        <v>26.66031869593434</v>
      </c>
    </row>
    <row r="1571" spans="1:4" x14ac:dyDescent="0.2">
      <c r="A1571">
        <v>2017</v>
      </c>
      <c r="B1571" t="s">
        <v>200</v>
      </c>
      <c r="C1571">
        <v>17.098008855456172</v>
      </c>
      <c r="D1571">
        <v>17.898008855456169</v>
      </c>
    </row>
    <row r="1572" spans="1:4" x14ac:dyDescent="0.2">
      <c r="A1572">
        <v>2018</v>
      </c>
      <c r="B1572" t="s">
        <v>200</v>
      </c>
      <c r="C1572">
        <v>-25.268940463537842</v>
      </c>
      <c r="D1572">
        <v>-23.458940463537839</v>
      </c>
    </row>
    <row r="1573" spans="1:4" x14ac:dyDescent="0.2">
      <c r="A1573">
        <v>2019</v>
      </c>
      <c r="B1573" t="s">
        <v>200</v>
      </c>
      <c r="C1573">
        <v>3.9102931092859019</v>
      </c>
      <c r="D1573">
        <v>6.0502931092859029</v>
      </c>
    </row>
    <row r="1574" spans="1:4" x14ac:dyDescent="0.2">
      <c r="A1574">
        <v>2020</v>
      </c>
      <c r="B1574" t="s">
        <v>200</v>
      </c>
      <c r="C1574">
        <v>-18.064457183896678</v>
      </c>
      <c r="D1574">
        <v>-17.624457183896681</v>
      </c>
    </row>
    <row r="1575" spans="1:4" x14ac:dyDescent="0.2">
      <c r="A1575">
        <v>2021</v>
      </c>
      <c r="B1575" t="s">
        <v>200</v>
      </c>
      <c r="C1575">
        <v>21.267354650367491</v>
      </c>
      <c r="D1575">
        <v>21.30735465036749</v>
      </c>
    </row>
    <row r="1576" spans="1:4" x14ac:dyDescent="0.2">
      <c r="A1576">
        <v>2022</v>
      </c>
      <c r="B1576" t="s">
        <v>200</v>
      </c>
      <c r="C1576">
        <v>2.397507376431868</v>
      </c>
      <c r="D1576">
        <v>3.8175073764318679</v>
      </c>
    </row>
    <row r="1577" spans="1:4" x14ac:dyDescent="0.2">
      <c r="A1577">
        <v>2023</v>
      </c>
      <c r="B1577" t="s">
        <v>200</v>
      </c>
      <c r="C1577">
        <v>-1.2024113601896309</v>
      </c>
      <c r="D1577">
        <v>3.747588639810369</v>
      </c>
    </row>
    <row r="1578" spans="1:4" x14ac:dyDescent="0.2">
      <c r="A1578">
        <v>2016</v>
      </c>
      <c r="B1578" t="s">
        <v>201</v>
      </c>
      <c r="C1578">
        <v>20.262726140247171</v>
      </c>
      <c r="D1578">
        <v>20.46272614024717</v>
      </c>
    </row>
    <row r="1579" spans="1:4" x14ac:dyDescent="0.2">
      <c r="A1579">
        <v>2017</v>
      </c>
      <c r="B1579" t="s">
        <v>201</v>
      </c>
      <c r="C1579">
        <v>6.5093550227803183</v>
      </c>
      <c r="D1579">
        <v>7.3093550227803181</v>
      </c>
    </row>
    <row r="1580" spans="1:4" x14ac:dyDescent="0.2">
      <c r="A1580">
        <v>2018</v>
      </c>
      <c r="B1580" t="s">
        <v>201</v>
      </c>
      <c r="C1580">
        <v>-17.251133387158699</v>
      </c>
      <c r="D1580">
        <v>-15.4411333871587</v>
      </c>
    </row>
    <row r="1581" spans="1:4" x14ac:dyDescent="0.2">
      <c r="A1581">
        <v>2019</v>
      </c>
      <c r="B1581" t="s">
        <v>201</v>
      </c>
      <c r="C1581">
        <v>-3.7687797100947318</v>
      </c>
      <c r="D1581">
        <v>-1.6287797100947321</v>
      </c>
    </row>
    <row r="1582" spans="1:4" x14ac:dyDescent="0.2">
      <c r="A1582">
        <v>2020</v>
      </c>
      <c r="B1582" t="s">
        <v>201</v>
      </c>
      <c r="C1582">
        <v>-23.196974833173989</v>
      </c>
      <c r="D1582">
        <v>-22.756974833173992</v>
      </c>
    </row>
    <row r="1583" spans="1:4" x14ac:dyDescent="0.2">
      <c r="A1583">
        <v>2021</v>
      </c>
      <c r="B1583" t="s">
        <v>201</v>
      </c>
      <c r="C1583">
        <v>14.364657824309999</v>
      </c>
      <c r="D1583">
        <v>14.40465782431</v>
      </c>
    </row>
    <row r="1584" spans="1:4" x14ac:dyDescent="0.2">
      <c r="A1584">
        <v>2022</v>
      </c>
      <c r="B1584" t="s">
        <v>201</v>
      </c>
      <c r="C1584">
        <v>10.0677986347628</v>
      </c>
      <c r="D1584">
        <v>11.4877986347628</v>
      </c>
    </row>
    <row r="1585" spans="1:4" x14ac:dyDescent="0.2">
      <c r="A1585">
        <v>2023</v>
      </c>
      <c r="B1585" t="s">
        <v>201</v>
      </c>
      <c r="C1585">
        <v>-4.9607474343442224</v>
      </c>
      <c r="D1585">
        <v>-1.074743434422221E-2</v>
      </c>
    </row>
    <row r="1586" spans="1:4" x14ac:dyDescent="0.2">
      <c r="A1586">
        <v>2016</v>
      </c>
      <c r="B1586" t="s">
        <v>202</v>
      </c>
      <c r="C1586">
        <v>17.93422180659935</v>
      </c>
      <c r="D1586">
        <v>18.134221806599349</v>
      </c>
    </row>
    <row r="1587" spans="1:4" x14ac:dyDescent="0.2">
      <c r="A1587">
        <v>2017</v>
      </c>
      <c r="B1587" t="s">
        <v>202</v>
      </c>
      <c r="C1587">
        <v>10.24171330485483</v>
      </c>
      <c r="D1587">
        <v>11.041713304854831</v>
      </c>
    </row>
    <row r="1588" spans="1:4" x14ac:dyDescent="0.2">
      <c r="A1588">
        <v>2018</v>
      </c>
      <c r="B1588" t="s">
        <v>202</v>
      </c>
      <c r="C1588">
        <v>-17.3324217418205</v>
      </c>
      <c r="D1588">
        <v>-15.5224217418205</v>
      </c>
    </row>
    <row r="1589" spans="1:4" x14ac:dyDescent="0.2">
      <c r="A1589">
        <v>2019</v>
      </c>
      <c r="B1589" t="s">
        <v>202</v>
      </c>
      <c r="C1589">
        <v>-9.6844976563492224E-2</v>
      </c>
      <c r="D1589">
        <v>2.0431550234365079</v>
      </c>
    </row>
    <row r="1590" spans="1:4" x14ac:dyDescent="0.2">
      <c r="A1590">
        <v>2020</v>
      </c>
      <c r="B1590" t="s">
        <v>202</v>
      </c>
      <c r="C1590">
        <v>-12.94284271084274</v>
      </c>
      <c r="D1590">
        <v>-12.50284271084274</v>
      </c>
    </row>
    <row r="1591" spans="1:4" x14ac:dyDescent="0.2">
      <c r="A1591">
        <v>2021</v>
      </c>
      <c r="B1591" t="s">
        <v>202</v>
      </c>
      <c r="C1591">
        <v>11.61001125725328</v>
      </c>
      <c r="D1591">
        <v>11.650011257253279</v>
      </c>
    </row>
    <row r="1592" spans="1:4" x14ac:dyDescent="0.2">
      <c r="A1592">
        <v>2022</v>
      </c>
      <c r="B1592" t="s">
        <v>202</v>
      </c>
      <c r="C1592">
        <v>2.3049006268833221</v>
      </c>
      <c r="D1592">
        <v>3.724900626883322</v>
      </c>
    </row>
    <row r="1593" spans="1:4" x14ac:dyDescent="0.2">
      <c r="A1593">
        <v>2023</v>
      </c>
      <c r="B1593" t="s">
        <v>202</v>
      </c>
      <c r="C1593">
        <v>-3.695703917248887</v>
      </c>
      <c r="D1593">
        <v>1.254296082751114</v>
      </c>
    </row>
    <row r="1594" spans="1:4" x14ac:dyDescent="0.2">
      <c r="A1594">
        <v>2016</v>
      </c>
      <c r="B1594" t="s">
        <v>203</v>
      </c>
      <c r="C1594">
        <v>20.369161036162939</v>
      </c>
      <c r="D1594">
        <v>20.569161036162939</v>
      </c>
    </row>
    <row r="1595" spans="1:4" x14ac:dyDescent="0.2">
      <c r="A1595">
        <v>2017</v>
      </c>
      <c r="B1595" t="s">
        <v>203</v>
      </c>
      <c r="C1595">
        <v>10.45276837734176</v>
      </c>
      <c r="D1595">
        <v>11.252768377341759</v>
      </c>
    </row>
    <row r="1596" spans="1:4" x14ac:dyDescent="0.2">
      <c r="A1596">
        <v>2018</v>
      </c>
      <c r="B1596" t="s">
        <v>203</v>
      </c>
      <c r="C1596">
        <v>-20.731551668236911</v>
      </c>
      <c r="D1596">
        <v>-18.921551668236919</v>
      </c>
    </row>
    <row r="1597" spans="1:4" x14ac:dyDescent="0.2">
      <c r="A1597">
        <v>2019</v>
      </c>
      <c r="B1597" t="s">
        <v>203</v>
      </c>
      <c r="C1597">
        <v>-4.3742169989835666</v>
      </c>
      <c r="D1597">
        <v>-2.234216998983567</v>
      </c>
    </row>
    <row r="1598" spans="1:4" x14ac:dyDescent="0.2">
      <c r="A1598">
        <v>2020</v>
      </c>
      <c r="B1598" t="s">
        <v>203</v>
      </c>
      <c r="C1598">
        <v>-13.654166644868949</v>
      </c>
      <c r="D1598">
        <v>-13.21416664486895</v>
      </c>
    </row>
    <row r="1599" spans="1:4" x14ac:dyDescent="0.2">
      <c r="A1599">
        <v>2021</v>
      </c>
      <c r="B1599" t="s">
        <v>203</v>
      </c>
      <c r="C1599">
        <v>7.443434565257931</v>
      </c>
      <c r="D1599">
        <v>7.483434565257931</v>
      </c>
    </row>
    <row r="1600" spans="1:4" x14ac:dyDescent="0.2">
      <c r="A1600">
        <v>2022</v>
      </c>
      <c r="B1600" t="s">
        <v>203</v>
      </c>
      <c r="C1600">
        <v>1.8444675557909309</v>
      </c>
      <c r="D1600">
        <v>3.2644675557909308</v>
      </c>
    </row>
    <row r="1601" spans="1:4" x14ac:dyDescent="0.2">
      <c r="A1601">
        <v>2023</v>
      </c>
      <c r="B1601" t="s">
        <v>203</v>
      </c>
      <c r="C1601">
        <v>-9.5201575192319083</v>
      </c>
      <c r="D1601">
        <v>-4.5701575192319082</v>
      </c>
    </row>
    <row r="1602" spans="1:4" x14ac:dyDescent="0.2">
      <c r="A1602">
        <v>2016</v>
      </c>
      <c r="B1602" t="s">
        <v>204</v>
      </c>
      <c r="C1602">
        <v>24.34915323595316</v>
      </c>
      <c r="D1602">
        <v>24.54915323595316</v>
      </c>
    </row>
    <row r="1603" spans="1:4" x14ac:dyDescent="0.2">
      <c r="A1603">
        <v>2017</v>
      </c>
      <c r="B1603" t="s">
        <v>204</v>
      </c>
      <c r="C1603">
        <v>20.03502407748848</v>
      </c>
      <c r="D1603">
        <v>20.83502407748848</v>
      </c>
    </row>
    <row r="1604" spans="1:4" x14ac:dyDescent="0.2">
      <c r="A1604">
        <v>2018</v>
      </c>
      <c r="B1604" t="s">
        <v>204</v>
      </c>
      <c r="C1604">
        <v>-25.846549784005671</v>
      </c>
      <c r="D1604">
        <v>-24.036549784005679</v>
      </c>
    </row>
    <row r="1605" spans="1:4" x14ac:dyDescent="0.2">
      <c r="A1605">
        <v>2019</v>
      </c>
      <c r="B1605" t="s">
        <v>204</v>
      </c>
      <c r="C1605">
        <v>5.3926299775500759</v>
      </c>
      <c r="D1605">
        <v>7.5326299775500756</v>
      </c>
    </row>
    <row r="1606" spans="1:4" x14ac:dyDescent="0.2">
      <c r="A1606">
        <v>2020</v>
      </c>
      <c r="B1606" t="s">
        <v>204</v>
      </c>
      <c r="C1606">
        <v>-8.165071778839625</v>
      </c>
      <c r="D1606">
        <v>-7.7250717788396246</v>
      </c>
    </row>
    <row r="1607" spans="1:4" x14ac:dyDescent="0.2">
      <c r="A1607">
        <v>2021</v>
      </c>
      <c r="B1607" t="s">
        <v>204</v>
      </c>
      <c r="C1607">
        <v>16.185158182902171</v>
      </c>
      <c r="D1607">
        <v>16.22515818290217</v>
      </c>
    </row>
    <row r="1608" spans="1:4" x14ac:dyDescent="0.2">
      <c r="A1608">
        <v>2022</v>
      </c>
      <c r="B1608" t="s">
        <v>204</v>
      </c>
      <c r="C1608">
        <v>-5.1039297301581676</v>
      </c>
      <c r="D1608">
        <v>-3.6839297301581682</v>
      </c>
    </row>
    <row r="1609" spans="1:4" x14ac:dyDescent="0.2">
      <c r="A1609">
        <v>2023</v>
      </c>
      <c r="B1609" t="s">
        <v>204</v>
      </c>
      <c r="C1609">
        <v>-2.420385527078404</v>
      </c>
      <c r="D1609">
        <v>2.5296144729215961</v>
      </c>
    </row>
    <row r="1610" spans="1:4" x14ac:dyDescent="0.2">
      <c r="A1610">
        <v>2016</v>
      </c>
      <c r="B1610" t="s">
        <v>205</v>
      </c>
      <c r="C1610">
        <v>28.298682825469172</v>
      </c>
      <c r="D1610">
        <v>28.498682825469171</v>
      </c>
    </row>
    <row r="1611" spans="1:4" x14ac:dyDescent="0.2">
      <c r="A1611">
        <v>2017</v>
      </c>
      <c r="B1611" t="s">
        <v>205</v>
      </c>
      <c r="C1611">
        <v>12.50462178388622</v>
      </c>
      <c r="D1611">
        <v>13.304621783886221</v>
      </c>
    </row>
    <row r="1612" spans="1:4" x14ac:dyDescent="0.2">
      <c r="A1612">
        <v>2018</v>
      </c>
      <c r="B1612" t="s">
        <v>205</v>
      </c>
      <c r="C1612">
        <v>-23.475097568186829</v>
      </c>
      <c r="D1612">
        <v>-21.66509756818683</v>
      </c>
    </row>
    <row r="1613" spans="1:4" x14ac:dyDescent="0.2">
      <c r="A1613">
        <v>2019</v>
      </c>
      <c r="B1613" t="s">
        <v>205</v>
      </c>
      <c r="C1613">
        <v>1.9058371567452279</v>
      </c>
      <c r="D1613">
        <v>4.0458371567452289</v>
      </c>
    </row>
    <row r="1614" spans="1:4" x14ac:dyDescent="0.2">
      <c r="A1614">
        <v>2020</v>
      </c>
      <c r="B1614" t="s">
        <v>205</v>
      </c>
      <c r="C1614">
        <v>-30.809145563515209</v>
      </c>
      <c r="D1614">
        <v>-30.3691455635152</v>
      </c>
    </row>
    <row r="1615" spans="1:4" x14ac:dyDescent="0.2">
      <c r="A1615">
        <v>2021</v>
      </c>
      <c r="B1615" t="s">
        <v>205</v>
      </c>
      <c r="C1615">
        <v>27.535120054728871</v>
      </c>
      <c r="D1615">
        <v>27.57512005472887</v>
      </c>
    </row>
    <row r="1616" spans="1:4" x14ac:dyDescent="0.2">
      <c r="A1616">
        <v>2022</v>
      </c>
      <c r="B1616" t="s">
        <v>205</v>
      </c>
      <c r="C1616">
        <v>12.489629303023911</v>
      </c>
      <c r="D1616">
        <v>13.909629303023911</v>
      </c>
    </row>
    <row r="1617" spans="1:4" x14ac:dyDescent="0.2">
      <c r="A1617">
        <v>2023</v>
      </c>
      <c r="B1617" t="s">
        <v>205</v>
      </c>
      <c r="C1617">
        <v>0.68444583415128868</v>
      </c>
      <c r="D1617">
        <v>5.6344458341512889</v>
      </c>
    </row>
    <row r="1618" spans="1:4" x14ac:dyDescent="0.2">
      <c r="A1618">
        <v>2016</v>
      </c>
      <c r="B1618" t="s">
        <v>206</v>
      </c>
      <c r="C1618">
        <v>27.240178200968138</v>
      </c>
      <c r="D1618">
        <v>27.440178200968141</v>
      </c>
    </row>
    <row r="1619" spans="1:4" x14ac:dyDescent="0.2">
      <c r="A1619">
        <v>2017</v>
      </c>
      <c r="B1619" t="s">
        <v>206</v>
      </c>
      <c r="C1619">
        <v>10.020715881041969</v>
      </c>
      <c r="D1619">
        <v>10.82071588104197</v>
      </c>
    </row>
    <row r="1620" spans="1:4" x14ac:dyDescent="0.2">
      <c r="A1620">
        <v>2018</v>
      </c>
      <c r="B1620" t="s">
        <v>206</v>
      </c>
      <c r="C1620">
        <v>-22.79156432289048</v>
      </c>
      <c r="D1620">
        <v>-20.981564322890481</v>
      </c>
    </row>
    <row r="1621" spans="1:4" x14ac:dyDescent="0.2">
      <c r="A1621">
        <v>2019</v>
      </c>
      <c r="B1621" t="s">
        <v>206</v>
      </c>
      <c r="C1621">
        <v>-2.0342231703683389</v>
      </c>
      <c r="D1621">
        <v>0.1057768296316612</v>
      </c>
    </row>
    <row r="1622" spans="1:4" x14ac:dyDescent="0.2">
      <c r="A1622">
        <v>2020</v>
      </c>
      <c r="B1622" t="s">
        <v>206</v>
      </c>
      <c r="C1622">
        <v>-30.920337222220741</v>
      </c>
      <c r="D1622">
        <v>-30.48033722222074</v>
      </c>
    </row>
    <row r="1623" spans="1:4" x14ac:dyDescent="0.2">
      <c r="A1623">
        <v>2021</v>
      </c>
      <c r="B1623" t="s">
        <v>206</v>
      </c>
      <c r="C1623">
        <v>22.737512151227762</v>
      </c>
      <c r="D1623">
        <v>22.777512151227761</v>
      </c>
    </row>
    <row r="1624" spans="1:4" x14ac:dyDescent="0.2">
      <c r="A1624">
        <v>2022</v>
      </c>
      <c r="B1624" t="s">
        <v>206</v>
      </c>
      <c r="C1624">
        <v>13.219389800613779</v>
      </c>
      <c r="D1624">
        <v>14.639389800613779</v>
      </c>
    </row>
    <row r="1625" spans="1:4" x14ac:dyDescent="0.2">
      <c r="A1625">
        <v>2023</v>
      </c>
      <c r="B1625" t="s">
        <v>206</v>
      </c>
      <c r="C1625">
        <v>-3.286626497199074</v>
      </c>
      <c r="D1625">
        <v>1.663373502800926</v>
      </c>
    </row>
    <row r="1626" spans="1:4" x14ac:dyDescent="0.2">
      <c r="A1626">
        <v>2016</v>
      </c>
      <c r="B1626" t="s">
        <v>207</v>
      </c>
      <c r="C1626">
        <v>16.033171289484802</v>
      </c>
      <c r="D1626">
        <v>16.233171289484801</v>
      </c>
    </row>
    <row r="1627" spans="1:4" x14ac:dyDescent="0.2">
      <c r="A1627">
        <v>2017</v>
      </c>
      <c r="B1627" t="s">
        <v>207</v>
      </c>
      <c r="C1627">
        <v>10.998229294012591</v>
      </c>
      <c r="D1627">
        <v>11.798229294012589</v>
      </c>
    </row>
    <row r="1628" spans="1:4" x14ac:dyDescent="0.2">
      <c r="A1628">
        <v>2018</v>
      </c>
      <c r="B1628" t="s">
        <v>207</v>
      </c>
      <c r="C1628">
        <v>-17.445268694027241</v>
      </c>
      <c r="D1628">
        <v>-15.635268694027239</v>
      </c>
    </row>
    <row r="1629" spans="1:4" x14ac:dyDescent="0.2">
      <c r="A1629">
        <v>2019</v>
      </c>
      <c r="B1629" t="s">
        <v>207</v>
      </c>
      <c r="C1629">
        <v>-1.1197660139135039</v>
      </c>
      <c r="D1629">
        <v>1.020233986086496</v>
      </c>
    </row>
    <row r="1630" spans="1:4" x14ac:dyDescent="0.2">
      <c r="A1630">
        <v>2020</v>
      </c>
      <c r="B1630" t="s">
        <v>207</v>
      </c>
      <c r="C1630">
        <v>-6.3410515862631804</v>
      </c>
      <c r="D1630">
        <v>-5.90105158626318</v>
      </c>
    </row>
    <row r="1631" spans="1:4" x14ac:dyDescent="0.2">
      <c r="A1631">
        <v>2021</v>
      </c>
      <c r="B1631" t="s">
        <v>207</v>
      </c>
      <c r="C1631">
        <v>5.743125205639843</v>
      </c>
      <c r="D1631">
        <v>5.783125205639843</v>
      </c>
    </row>
    <row r="1632" spans="1:4" x14ac:dyDescent="0.2">
      <c r="A1632">
        <v>2022</v>
      </c>
      <c r="B1632" t="s">
        <v>207</v>
      </c>
      <c r="C1632">
        <v>-2.3970745799175011</v>
      </c>
      <c r="D1632">
        <v>-0.97707457991750069</v>
      </c>
    </row>
    <row r="1633" spans="1:4" x14ac:dyDescent="0.2">
      <c r="A1633">
        <v>2023</v>
      </c>
      <c r="B1633" t="s">
        <v>207</v>
      </c>
      <c r="C1633">
        <v>-6.5809959037791508</v>
      </c>
      <c r="D1633">
        <v>-1.630995903779151</v>
      </c>
    </row>
    <row r="1634" spans="1:4" x14ac:dyDescent="0.2">
      <c r="A1634">
        <v>2016</v>
      </c>
      <c r="B1634" t="s">
        <v>208</v>
      </c>
      <c r="C1634">
        <v>12.44951375771911</v>
      </c>
      <c r="D1634">
        <v>12.649513757719109</v>
      </c>
    </row>
    <row r="1635" spans="1:4" x14ac:dyDescent="0.2">
      <c r="A1635">
        <v>2017</v>
      </c>
      <c r="B1635" t="s">
        <v>208</v>
      </c>
      <c r="C1635">
        <v>11.766096262993781</v>
      </c>
      <c r="D1635">
        <v>12.56609626299378</v>
      </c>
    </row>
    <row r="1636" spans="1:4" x14ac:dyDescent="0.2">
      <c r="A1636">
        <v>2018</v>
      </c>
      <c r="B1636" t="s">
        <v>208</v>
      </c>
      <c r="C1636">
        <v>-8.3219650041286304</v>
      </c>
      <c r="D1636">
        <v>-6.5119650041286299</v>
      </c>
    </row>
    <row r="1637" spans="1:4" x14ac:dyDescent="0.2">
      <c r="A1637">
        <v>2019</v>
      </c>
      <c r="B1637" t="s">
        <v>208</v>
      </c>
      <c r="C1637">
        <v>15.86755024886325</v>
      </c>
      <c r="D1637">
        <v>18.00755024886325</v>
      </c>
    </row>
    <row r="1638" spans="1:4" x14ac:dyDescent="0.2">
      <c r="A1638">
        <v>2020</v>
      </c>
      <c r="B1638" t="s">
        <v>208</v>
      </c>
      <c r="C1638">
        <v>-12.31070133109292</v>
      </c>
      <c r="D1638">
        <v>-11.870701331092921</v>
      </c>
    </row>
    <row r="1639" spans="1:4" x14ac:dyDescent="0.2">
      <c r="A1639">
        <v>2021</v>
      </c>
      <c r="B1639" t="s">
        <v>208</v>
      </c>
      <c r="C1639">
        <v>29.139926499883821</v>
      </c>
      <c r="D1639">
        <v>29.17992649988382</v>
      </c>
    </row>
    <row r="1640" spans="1:4" x14ac:dyDescent="0.2">
      <c r="A1640">
        <v>2022</v>
      </c>
      <c r="B1640" t="s">
        <v>208</v>
      </c>
      <c r="C1640">
        <v>3.990210542839117</v>
      </c>
      <c r="D1640">
        <v>5.410210542839117</v>
      </c>
    </row>
    <row r="1641" spans="1:4" x14ac:dyDescent="0.2">
      <c r="A1641">
        <v>2023</v>
      </c>
      <c r="B1641" t="s">
        <v>208</v>
      </c>
      <c r="C1641">
        <v>17.09203197137116</v>
      </c>
      <c r="D1641">
        <v>22.042031971371159</v>
      </c>
    </row>
    <row r="1642" spans="1:4" x14ac:dyDescent="0.2">
      <c r="A1642">
        <v>2016</v>
      </c>
      <c r="B1642" t="s">
        <v>209</v>
      </c>
      <c r="C1642">
        <v>9.6284345336299761</v>
      </c>
      <c r="D1642">
        <v>9.8284345336299754</v>
      </c>
    </row>
    <row r="1643" spans="1:4" x14ac:dyDescent="0.2">
      <c r="A1643">
        <v>2017</v>
      </c>
      <c r="B1643" t="s">
        <v>209</v>
      </c>
      <c r="C1643">
        <v>9.5065569512184354</v>
      </c>
      <c r="D1643">
        <v>10.30655695121844</v>
      </c>
    </row>
    <row r="1644" spans="1:4" x14ac:dyDescent="0.2">
      <c r="A1644">
        <v>2018</v>
      </c>
      <c r="B1644" t="s">
        <v>209</v>
      </c>
      <c r="C1644">
        <v>-10.690234322836041</v>
      </c>
      <c r="D1644">
        <v>-8.8802343228360439</v>
      </c>
    </row>
    <row r="1645" spans="1:4" x14ac:dyDescent="0.2">
      <c r="A1645">
        <v>2019</v>
      </c>
      <c r="B1645" t="s">
        <v>209</v>
      </c>
      <c r="C1645">
        <v>3.8355997582053312</v>
      </c>
      <c r="D1645">
        <v>5.9755997582053313</v>
      </c>
    </row>
    <row r="1646" spans="1:4" x14ac:dyDescent="0.2">
      <c r="A1646">
        <v>2020</v>
      </c>
      <c r="B1646" t="s">
        <v>209</v>
      </c>
      <c r="C1646">
        <v>-1.04366560309275</v>
      </c>
      <c r="D1646">
        <v>-0.60366560309274986</v>
      </c>
    </row>
    <row r="1647" spans="1:4" x14ac:dyDescent="0.2">
      <c r="A1647">
        <v>2021</v>
      </c>
      <c r="B1647" t="s">
        <v>209</v>
      </c>
      <c r="C1647">
        <v>6.996789026353845</v>
      </c>
      <c r="D1647">
        <v>7.0367890263538451</v>
      </c>
    </row>
    <row r="1648" spans="1:4" x14ac:dyDescent="0.2">
      <c r="A1648">
        <v>2022</v>
      </c>
      <c r="B1648" t="s">
        <v>209</v>
      </c>
      <c r="C1648">
        <v>-3.9428526228541489</v>
      </c>
      <c r="D1648">
        <v>-2.522852622854149</v>
      </c>
    </row>
    <row r="1649" spans="1:4" x14ac:dyDescent="0.2">
      <c r="A1649">
        <v>2023</v>
      </c>
      <c r="B1649" t="s">
        <v>209</v>
      </c>
      <c r="C1649">
        <v>0.1293730571907723</v>
      </c>
      <c r="D1649">
        <v>5.0793730571907716</v>
      </c>
    </row>
    <row r="1650" spans="1:4" x14ac:dyDescent="0.2">
      <c r="A1650">
        <v>2016</v>
      </c>
      <c r="B1650" t="s">
        <v>210</v>
      </c>
      <c r="C1650">
        <v>23.47985358831577</v>
      </c>
      <c r="D1650">
        <v>23.679853588315769</v>
      </c>
    </row>
    <row r="1651" spans="1:4" x14ac:dyDescent="0.2">
      <c r="A1651">
        <v>2017</v>
      </c>
      <c r="B1651" t="s">
        <v>210</v>
      </c>
      <c r="C1651">
        <v>12.06883153751347</v>
      </c>
      <c r="D1651">
        <v>12.86883153751347</v>
      </c>
    </row>
    <row r="1652" spans="1:4" x14ac:dyDescent="0.2">
      <c r="A1652">
        <v>2018</v>
      </c>
      <c r="B1652" t="s">
        <v>210</v>
      </c>
      <c r="C1652">
        <v>-19.869106722660678</v>
      </c>
      <c r="D1652">
        <v>-18.05910672266068</v>
      </c>
    </row>
    <row r="1653" spans="1:4" x14ac:dyDescent="0.2">
      <c r="A1653">
        <v>2019</v>
      </c>
      <c r="B1653" t="s">
        <v>210</v>
      </c>
      <c r="C1653">
        <v>3.639825953274519</v>
      </c>
      <c r="D1653">
        <v>5.7798259532745204</v>
      </c>
    </row>
    <row r="1654" spans="1:4" x14ac:dyDescent="0.2">
      <c r="A1654">
        <v>2020</v>
      </c>
      <c r="B1654" t="s">
        <v>210</v>
      </c>
      <c r="C1654">
        <v>-23.438723078889701</v>
      </c>
      <c r="D1654">
        <v>-22.9987230788897</v>
      </c>
    </row>
    <row r="1655" spans="1:4" x14ac:dyDescent="0.2">
      <c r="A1655">
        <v>2021</v>
      </c>
      <c r="B1655" t="s">
        <v>210</v>
      </c>
      <c r="C1655">
        <v>23.90445393300125</v>
      </c>
      <c r="D1655">
        <v>23.944453933001249</v>
      </c>
    </row>
    <row r="1656" spans="1:4" x14ac:dyDescent="0.2">
      <c r="A1656">
        <v>2022</v>
      </c>
      <c r="B1656" t="s">
        <v>210</v>
      </c>
      <c r="C1656">
        <v>8.4802114957678825</v>
      </c>
      <c r="D1656">
        <v>9.9002114957678824</v>
      </c>
    </row>
    <row r="1657" spans="1:4" x14ac:dyDescent="0.2">
      <c r="A1657">
        <v>2023</v>
      </c>
      <c r="B1657" t="s">
        <v>210</v>
      </c>
      <c r="C1657">
        <v>2.0874504037649442</v>
      </c>
      <c r="D1657">
        <v>7.0374504037649439</v>
      </c>
    </row>
    <row r="1658" spans="1:4" x14ac:dyDescent="0.2">
      <c r="A1658">
        <v>2016</v>
      </c>
      <c r="B1658" t="s">
        <v>211</v>
      </c>
      <c r="C1658">
        <v>25.582117257499299</v>
      </c>
      <c r="D1658">
        <v>25.782117257499301</v>
      </c>
    </row>
    <row r="1659" spans="1:4" x14ac:dyDescent="0.2">
      <c r="A1659">
        <v>2017</v>
      </c>
      <c r="B1659" t="s">
        <v>211</v>
      </c>
      <c r="C1659">
        <v>13.869525243788971</v>
      </c>
      <c r="D1659">
        <v>14.66952524378897</v>
      </c>
    </row>
    <row r="1660" spans="1:4" x14ac:dyDescent="0.2">
      <c r="A1660">
        <v>2018</v>
      </c>
      <c r="B1660" t="s">
        <v>211</v>
      </c>
      <c r="C1660">
        <v>-23.259729986961329</v>
      </c>
      <c r="D1660">
        <v>-21.44972998696133</v>
      </c>
    </row>
    <row r="1661" spans="1:4" x14ac:dyDescent="0.2">
      <c r="A1661">
        <v>2019</v>
      </c>
      <c r="B1661" t="s">
        <v>211</v>
      </c>
      <c r="C1661">
        <v>1.7385103021260571</v>
      </c>
      <c r="D1661">
        <v>3.878510302126057</v>
      </c>
    </row>
    <row r="1662" spans="1:4" x14ac:dyDescent="0.2">
      <c r="A1662">
        <v>2020</v>
      </c>
      <c r="B1662" t="s">
        <v>211</v>
      </c>
      <c r="C1662">
        <v>-21.866263879584739</v>
      </c>
      <c r="D1662">
        <v>-21.426263879584742</v>
      </c>
    </row>
    <row r="1663" spans="1:4" x14ac:dyDescent="0.2">
      <c r="A1663">
        <v>2021</v>
      </c>
      <c r="B1663" t="s">
        <v>211</v>
      </c>
      <c r="C1663">
        <v>21.00780453932289</v>
      </c>
      <c r="D1663">
        <v>21.04780453932289</v>
      </c>
    </row>
    <row r="1664" spans="1:4" x14ac:dyDescent="0.2">
      <c r="A1664">
        <v>2022</v>
      </c>
      <c r="B1664" t="s">
        <v>211</v>
      </c>
      <c r="C1664">
        <v>6.1541988758902804</v>
      </c>
      <c r="D1664">
        <v>7.5741988758902803</v>
      </c>
    </row>
    <row r="1665" spans="1:4" x14ac:dyDescent="0.2">
      <c r="A1665">
        <v>2023</v>
      </c>
      <c r="B1665" t="s">
        <v>211</v>
      </c>
      <c r="C1665">
        <v>-1.7536033691397419</v>
      </c>
      <c r="D1665">
        <v>3.1963966308602578</v>
      </c>
    </row>
    <row r="1666" spans="1:4" x14ac:dyDescent="0.2">
      <c r="A1666">
        <v>2016</v>
      </c>
      <c r="B1666" t="s">
        <v>212</v>
      </c>
      <c r="C1666">
        <v>10.26511723963241</v>
      </c>
      <c r="D1666">
        <v>10.465117239632409</v>
      </c>
    </row>
    <row r="1667" spans="1:4" x14ac:dyDescent="0.2">
      <c r="A1667">
        <v>2017</v>
      </c>
      <c r="B1667" t="s">
        <v>212</v>
      </c>
      <c r="C1667">
        <v>0.87642713479777523</v>
      </c>
      <c r="D1667">
        <v>1.6764271347977751</v>
      </c>
    </row>
    <row r="1668" spans="1:4" x14ac:dyDescent="0.2">
      <c r="A1668">
        <v>2018</v>
      </c>
      <c r="B1668" t="s">
        <v>212</v>
      </c>
      <c r="C1668">
        <v>-8.4980058322934067</v>
      </c>
      <c r="D1668">
        <v>-6.6880058322934062</v>
      </c>
    </row>
    <row r="1669" spans="1:4" x14ac:dyDescent="0.2">
      <c r="A1669">
        <v>2019</v>
      </c>
      <c r="B1669" t="s">
        <v>212</v>
      </c>
      <c r="C1669">
        <v>-5.5354097058314924</v>
      </c>
      <c r="D1669">
        <v>-3.3954097058314918</v>
      </c>
    </row>
    <row r="1670" spans="1:4" x14ac:dyDescent="0.2">
      <c r="A1670">
        <v>2020</v>
      </c>
      <c r="B1670" t="s">
        <v>212</v>
      </c>
      <c r="C1670">
        <v>-14.17891528520995</v>
      </c>
      <c r="D1670">
        <v>-13.73891528520995</v>
      </c>
    </row>
    <row r="1671" spans="1:4" x14ac:dyDescent="0.2">
      <c r="A1671">
        <v>2021</v>
      </c>
      <c r="B1671" t="s">
        <v>212</v>
      </c>
      <c r="C1671">
        <v>4.5562147248210252</v>
      </c>
      <c r="D1671">
        <v>4.5962147248210252</v>
      </c>
    </row>
    <row r="1672" spans="1:4" x14ac:dyDescent="0.2">
      <c r="A1672">
        <v>2022</v>
      </c>
      <c r="B1672" t="s">
        <v>212</v>
      </c>
      <c r="C1672">
        <v>7.2888029985636198</v>
      </c>
      <c r="D1672">
        <v>8.7088029985636197</v>
      </c>
    </row>
    <row r="1673" spans="1:4" x14ac:dyDescent="0.2">
      <c r="A1673">
        <v>2023</v>
      </c>
      <c r="B1673" t="s">
        <v>212</v>
      </c>
      <c r="C1673">
        <v>-5.7147596258329214</v>
      </c>
      <c r="D1673">
        <v>-0.76475962583292123</v>
      </c>
    </row>
    <row r="1674" spans="1:4" x14ac:dyDescent="0.2">
      <c r="A1674">
        <v>2016</v>
      </c>
      <c r="B1674" t="s">
        <v>213</v>
      </c>
      <c r="C1674">
        <v>14.87492636152737</v>
      </c>
      <c r="D1674">
        <v>15.074926361527369</v>
      </c>
    </row>
    <row r="1675" spans="1:4" x14ac:dyDescent="0.2">
      <c r="A1675">
        <v>2017</v>
      </c>
      <c r="B1675" t="s">
        <v>213</v>
      </c>
      <c r="C1675">
        <v>15.621585761181651</v>
      </c>
      <c r="D1675">
        <v>16.42158576118165</v>
      </c>
    </row>
    <row r="1676" spans="1:4" x14ac:dyDescent="0.2">
      <c r="A1676">
        <v>2018</v>
      </c>
      <c r="B1676" t="s">
        <v>213</v>
      </c>
      <c r="C1676">
        <v>-18.534936797921301</v>
      </c>
      <c r="D1676">
        <v>-16.724936797921298</v>
      </c>
    </row>
    <row r="1677" spans="1:4" x14ac:dyDescent="0.2">
      <c r="A1677">
        <v>2019</v>
      </c>
      <c r="B1677" t="s">
        <v>213</v>
      </c>
      <c r="C1677">
        <v>3.1902611427890002</v>
      </c>
      <c r="D1677">
        <v>5.3302611427890003</v>
      </c>
    </row>
    <row r="1678" spans="1:4" x14ac:dyDescent="0.2">
      <c r="A1678">
        <v>2020</v>
      </c>
      <c r="B1678" t="s">
        <v>213</v>
      </c>
      <c r="C1678">
        <v>3.0144246695853369</v>
      </c>
      <c r="D1678">
        <v>3.454424669585336</v>
      </c>
    </row>
    <row r="1679" spans="1:4" x14ac:dyDescent="0.2">
      <c r="A1679">
        <v>2021</v>
      </c>
      <c r="B1679" t="s">
        <v>213</v>
      </c>
      <c r="C1679">
        <v>4.546144364858673</v>
      </c>
      <c r="D1679">
        <v>4.5861443648586731</v>
      </c>
    </row>
    <row r="1680" spans="1:4" x14ac:dyDescent="0.2">
      <c r="A1680">
        <v>2022</v>
      </c>
      <c r="B1680" t="s">
        <v>213</v>
      </c>
      <c r="C1680">
        <v>-9.9819105172317553</v>
      </c>
      <c r="D1680">
        <v>-8.5619105172317553</v>
      </c>
    </row>
    <row r="1681" spans="1:4" x14ac:dyDescent="0.2">
      <c r="A1681">
        <v>2023</v>
      </c>
      <c r="B1681" t="s">
        <v>213</v>
      </c>
      <c r="C1681">
        <v>-4.7942597027864204</v>
      </c>
      <c r="D1681">
        <v>0.1557402972135806</v>
      </c>
    </row>
    <row r="1682" spans="1:4" x14ac:dyDescent="0.2">
      <c r="A1682">
        <v>2016</v>
      </c>
      <c r="B1682" t="s">
        <v>214</v>
      </c>
      <c r="C1682">
        <v>21.091070247054681</v>
      </c>
      <c r="D1682">
        <v>21.29107024705468</v>
      </c>
    </row>
    <row r="1683" spans="1:4" x14ac:dyDescent="0.2">
      <c r="A1683">
        <v>2017</v>
      </c>
      <c r="B1683" t="s">
        <v>214</v>
      </c>
      <c r="C1683">
        <v>11.519835849026039</v>
      </c>
      <c r="D1683">
        <v>12.319835849026051</v>
      </c>
    </row>
    <row r="1684" spans="1:4" x14ac:dyDescent="0.2">
      <c r="A1684">
        <v>2018</v>
      </c>
      <c r="B1684" t="s">
        <v>214</v>
      </c>
      <c r="C1684">
        <v>-21.35740405409004</v>
      </c>
      <c r="D1684">
        <v>-19.547404054090041</v>
      </c>
    </row>
    <row r="1685" spans="1:4" x14ac:dyDescent="0.2">
      <c r="A1685">
        <v>2019</v>
      </c>
      <c r="B1685" t="s">
        <v>214</v>
      </c>
      <c r="C1685">
        <v>-3.1030624126828612</v>
      </c>
      <c r="D1685">
        <v>-0.96306241268286064</v>
      </c>
    </row>
    <row r="1686" spans="1:4" x14ac:dyDescent="0.2">
      <c r="A1686">
        <v>2020</v>
      </c>
      <c r="B1686" t="s">
        <v>214</v>
      </c>
      <c r="C1686">
        <v>-13.78133287870415</v>
      </c>
      <c r="D1686">
        <v>-13.341332878704151</v>
      </c>
    </row>
    <row r="1687" spans="1:4" x14ac:dyDescent="0.2">
      <c r="A1687">
        <v>2021</v>
      </c>
      <c r="B1687" t="s">
        <v>214</v>
      </c>
      <c r="C1687">
        <v>9.1672577967145248</v>
      </c>
      <c r="D1687">
        <v>9.2072577967145239</v>
      </c>
    </row>
    <row r="1688" spans="1:4" x14ac:dyDescent="0.2">
      <c r="A1688">
        <v>2022</v>
      </c>
      <c r="B1688" t="s">
        <v>214</v>
      </c>
      <c r="C1688">
        <v>1.5621842370975829</v>
      </c>
      <c r="D1688">
        <v>2.9821842370975831</v>
      </c>
    </row>
    <row r="1689" spans="1:4" x14ac:dyDescent="0.2">
      <c r="A1689">
        <v>2023</v>
      </c>
      <c r="B1689" t="s">
        <v>214</v>
      </c>
      <c r="C1689">
        <v>-8.359554158031866</v>
      </c>
      <c r="D1689">
        <v>-3.4095541580318658</v>
      </c>
    </row>
    <row r="1690" spans="1:4" x14ac:dyDescent="0.2">
      <c r="A1690">
        <v>2016</v>
      </c>
      <c r="B1690" t="s">
        <v>215</v>
      </c>
      <c r="C1690">
        <v>14.92345515831477</v>
      </c>
      <c r="D1690">
        <v>15.123455158314769</v>
      </c>
    </row>
    <row r="1691" spans="1:4" x14ac:dyDescent="0.2">
      <c r="A1691">
        <v>2017</v>
      </c>
      <c r="B1691" t="s">
        <v>215</v>
      </c>
      <c r="C1691">
        <v>2.7594968403636679</v>
      </c>
      <c r="D1691">
        <v>3.5594968403636682</v>
      </c>
    </row>
    <row r="1692" spans="1:4" x14ac:dyDescent="0.2">
      <c r="A1692">
        <v>2018</v>
      </c>
      <c r="B1692" t="s">
        <v>215</v>
      </c>
      <c r="C1692">
        <v>-14.85565249032253</v>
      </c>
      <c r="D1692">
        <v>-13.04565249032253</v>
      </c>
    </row>
    <row r="1693" spans="1:4" x14ac:dyDescent="0.2">
      <c r="A1693">
        <v>2019</v>
      </c>
      <c r="B1693" t="s">
        <v>215</v>
      </c>
      <c r="C1693">
        <v>-10.874467703941139</v>
      </c>
      <c r="D1693">
        <v>-8.7344677039411369</v>
      </c>
    </row>
    <row r="1694" spans="1:4" x14ac:dyDescent="0.2">
      <c r="A1694">
        <v>2020</v>
      </c>
      <c r="B1694" t="s">
        <v>215</v>
      </c>
      <c r="C1694">
        <v>-14.617557047065899</v>
      </c>
      <c r="D1694">
        <v>-14.1775570470659</v>
      </c>
    </row>
    <row r="1695" spans="1:4" x14ac:dyDescent="0.2">
      <c r="A1695">
        <v>2021</v>
      </c>
      <c r="B1695" t="s">
        <v>215</v>
      </c>
      <c r="C1695">
        <v>-0.64083130947452105</v>
      </c>
      <c r="D1695">
        <v>-0.60083130947452101</v>
      </c>
    </row>
    <row r="1696" spans="1:4" x14ac:dyDescent="0.2">
      <c r="A1696">
        <v>2022</v>
      </c>
      <c r="B1696" t="s">
        <v>215</v>
      </c>
      <c r="C1696">
        <v>5.5337873151643819</v>
      </c>
      <c r="D1696">
        <v>6.9537873151643819</v>
      </c>
    </row>
    <row r="1697" spans="1:4" x14ac:dyDescent="0.2">
      <c r="A1697">
        <v>2023</v>
      </c>
      <c r="B1697" t="s">
        <v>215</v>
      </c>
      <c r="C1697">
        <v>-13.954511168977341</v>
      </c>
      <c r="D1697">
        <v>-9.0045111689773449</v>
      </c>
    </row>
    <row r="1698" spans="1:4" x14ac:dyDescent="0.2">
      <c r="A1698">
        <v>2016</v>
      </c>
      <c r="B1698" t="s">
        <v>216</v>
      </c>
      <c r="C1698">
        <v>26.35835286756015</v>
      </c>
      <c r="D1698">
        <v>26.558352867560149</v>
      </c>
    </row>
    <row r="1699" spans="1:4" x14ac:dyDescent="0.2">
      <c r="A1699">
        <v>2017</v>
      </c>
      <c r="B1699" t="s">
        <v>216</v>
      </c>
      <c r="C1699">
        <v>2.526933170008975</v>
      </c>
      <c r="D1699">
        <v>3.3269331700089748</v>
      </c>
    </row>
    <row r="1700" spans="1:4" x14ac:dyDescent="0.2">
      <c r="A1700">
        <v>2018</v>
      </c>
      <c r="B1700" t="s">
        <v>216</v>
      </c>
      <c r="C1700">
        <v>-24.23551690917532</v>
      </c>
      <c r="D1700">
        <v>-22.425516909175322</v>
      </c>
    </row>
    <row r="1701" spans="1:4" x14ac:dyDescent="0.2">
      <c r="A1701">
        <v>2019</v>
      </c>
      <c r="B1701" t="s">
        <v>216</v>
      </c>
      <c r="C1701">
        <v>-18.92411771348117</v>
      </c>
      <c r="D1701">
        <v>-16.784117713481169</v>
      </c>
    </row>
    <row r="1702" spans="1:4" x14ac:dyDescent="0.2">
      <c r="A1702">
        <v>2020</v>
      </c>
      <c r="B1702" t="s">
        <v>216</v>
      </c>
      <c r="C1702">
        <v>-31.559050910524562</v>
      </c>
      <c r="D1702">
        <v>-31.11905091052456</v>
      </c>
    </row>
    <row r="1703" spans="1:4" x14ac:dyDescent="0.2">
      <c r="A1703">
        <v>2021</v>
      </c>
      <c r="B1703" t="s">
        <v>216</v>
      </c>
      <c r="C1703">
        <v>2.9470155432395528</v>
      </c>
      <c r="D1703">
        <v>2.9870155432395529</v>
      </c>
    </row>
    <row r="1704" spans="1:4" x14ac:dyDescent="0.2">
      <c r="A1704">
        <v>2022</v>
      </c>
      <c r="B1704" t="s">
        <v>216</v>
      </c>
      <c r="C1704">
        <v>14.6920998992275</v>
      </c>
      <c r="D1704">
        <v>16.112099899227498</v>
      </c>
    </row>
    <row r="1705" spans="1:4" x14ac:dyDescent="0.2">
      <c r="A1705">
        <v>2023</v>
      </c>
      <c r="B1705" t="s">
        <v>216</v>
      </c>
      <c r="C1705">
        <v>-22.028973201937479</v>
      </c>
      <c r="D1705">
        <v>-17.07897320193748</v>
      </c>
    </row>
    <row r="1706" spans="1:4" x14ac:dyDescent="0.2">
      <c r="A1706">
        <v>2016</v>
      </c>
      <c r="B1706" t="s">
        <v>217</v>
      </c>
      <c r="C1706">
        <v>20.292301697253059</v>
      </c>
      <c r="D1706">
        <v>20.492301697253051</v>
      </c>
    </row>
    <row r="1707" spans="1:4" x14ac:dyDescent="0.2">
      <c r="A1707">
        <v>2017</v>
      </c>
      <c r="B1707" t="s">
        <v>217</v>
      </c>
      <c r="C1707">
        <v>8.5094121682555119</v>
      </c>
      <c r="D1707">
        <v>9.3094121682555127</v>
      </c>
    </row>
    <row r="1708" spans="1:4" x14ac:dyDescent="0.2">
      <c r="A1708">
        <v>2018</v>
      </c>
      <c r="B1708" t="s">
        <v>217</v>
      </c>
      <c r="C1708">
        <v>-20.319834297659931</v>
      </c>
      <c r="D1708">
        <v>-18.509834297659939</v>
      </c>
    </row>
    <row r="1709" spans="1:4" x14ac:dyDescent="0.2">
      <c r="A1709">
        <v>2019</v>
      </c>
      <c r="B1709" t="s">
        <v>217</v>
      </c>
      <c r="C1709">
        <v>-6.9007526355110969</v>
      </c>
      <c r="D1709">
        <v>-4.7607526355110963</v>
      </c>
    </row>
    <row r="1710" spans="1:4" x14ac:dyDescent="0.2">
      <c r="A1710">
        <v>2020</v>
      </c>
      <c r="B1710" t="s">
        <v>217</v>
      </c>
      <c r="C1710">
        <v>-15.78644408967614</v>
      </c>
      <c r="D1710">
        <v>-15.34644408967614</v>
      </c>
    </row>
    <row r="1711" spans="1:4" x14ac:dyDescent="0.2">
      <c r="A1711">
        <v>2021</v>
      </c>
      <c r="B1711" t="s">
        <v>217</v>
      </c>
      <c r="C1711">
        <v>5.8210946000810964</v>
      </c>
      <c r="D1711">
        <v>5.8610946000810964</v>
      </c>
    </row>
    <row r="1712" spans="1:4" x14ac:dyDescent="0.2">
      <c r="A1712">
        <v>2022</v>
      </c>
      <c r="B1712" t="s">
        <v>217</v>
      </c>
      <c r="C1712">
        <v>3.7854680996684098</v>
      </c>
      <c r="D1712">
        <v>5.2054680996684102</v>
      </c>
    </row>
    <row r="1713" spans="1:4" x14ac:dyDescent="0.2">
      <c r="A1713">
        <v>2023</v>
      </c>
      <c r="B1713" t="s">
        <v>217</v>
      </c>
      <c r="C1713">
        <v>-11.537271068664371</v>
      </c>
      <c r="D1713">
        <v>-6.5872710686643687</v>
      </c>
    </row>
    <row r="1714" spans="1:4" x14ac:dyDescent="0.2">
      <c r="A1714">
        <v>2016</v>
      </c>
      <c r="B1714" t="s">
        <v>218</v>
      </c>
      <c r="C1714">
        <v>24.714797323886948</v>
      </c>
      <c r="D1714">
        <v>24.914797323886951</v>
      </c>
    </row>
    <row r="1715" spans="1:4" x14ac:dyDescent="0.2">
      <c r="A1715">
        <v>2017</v>
      </c>
      <c r="B1715" t="s">
        <v>218</v>
      </c>
      <c r="C1715">
        <v>11.69963975072989</v>
      </c>
      <c r="D1715">
        <v>12.499639750729891</v>
      </c>
    </row>
    <row r="1716" spans="1:4" x14ac:dyDescent="0.2">
      <c r="A1716">
        <v>2018</v>
      </c>
      <c r="B1716" t="s">
        <v>218</v>
      </c>
      <c r="C1716">
        <v>-23.339487164651889</v>
      </c>
      <c r="D1716">
        <v>-21.52948716465189</v>
      </c>
    </row>
    <row r="1717" spans="1:4" x14ac:dyDescent="0.2">
      <c r="A1717">
        <v>2019</v>
      </c>
      <c r="B1717" t="s">
        <v>218</v>
      </c>
      <c r="C1717">
        <v>-3.0939061979615681</v>
      </c>
      <c r="D1717">
        <v>-0.9539061979615675</v>
      </c>
    </row>
    <row r="1718" spans="1:4" x14ac:dyDescent="0.2">
      <c r="A1718">
        <v>2020</v>
      </c>
      <c r="B1718" t="s">
        <v>218</v>
      </c>
      <c r="C1718">
        <v>-20.841205786344361</v>
      </c>
      <c r="D1718">
        <v>-20.401205786344359</v>
      </c>
    </row>
    <row r="1719" spans="1:4" x14ac:dyDescent="0.2">
      <c r="A1719">
        <v>2021</v>
      </c>
      <c r="B1719" t="s">
        <v>218</v>
      </c>
      <c r="C1719">
        <v>14.445285987362601</v>
      </c>
      <c r="D1719">
        <v>14.4852859873626</v>
      </c>
    </row>
    <row r="1720" spans="1:4" x14ac:dyDescent="0.2">
      <c r="A1720">
        <v>2022</v>
      </c>
      <c r="B1720" t="s">
        <v>218</v>
      </c>
      <c r="C1720">
        <v>5.8410647076932527</v>
      </c>
      <c r="D1720">
        <v>7.2610647076932526</v>
      </c>
    </row>
    <row r="1721" spans="1:4" x14ac:dyDescent="0.2">
      <c r="A1721">
        <v>2023</v>
      </c>
      <c r="B1721" t="s">
        <v>218</v>
      </c>
      <c r="C1721">
        <v>-7.2982088037722903</v>
      </c>
      <c r="D1721">
        <v>-2.3482088037722901</v>
      </c>
    </row>
    <row r="1722" spans="1:4" x14ac:dyDescent="0.2">
      <c r="A1722">
        <v>2016</v>
      </c>
      <c r="B1722" t="s">
        <v>219</v>
      </c>
      <c r="C1722">
        <v>24.0252584158678</v>
      </c>
      <c r="D1722">
        <v>24.225258415867799</v>
      </c>
    </row>
    <row r="1723" spans="1:4" x14ac:dyDescent="0.2">
      <c r="A1723">
        <v>2017</v>
      </c>
      <c r="B1723" t="s">
        <v>219</v>
      </c>
      <c r="C1723">
        <v>14.174786610399151</v>
      </c>
      <c r="D1723">
        <v>14.97478661039916</v>
      </c>
    </row>
    <row r="1724" spans="1:4" x14ac:dyDescent="0.2">
      <c r="A1724">
        <v>2018</v>
      </c>
      <c r="B1724" t="s">
        <v>219</v>
      </c>
      <c r="C1724">
        <v>-25.094102256936601</v>
      </c>
      <c r="D1724">
        <v>-23.284102256936599</v>
      </c>
    </row>
    <row r="1725" spans="1:4" x14ac:dyDescent="0.2">
      <c r="A1725">
        <v>2019</v>
      </c>
      <c r="B1725" t="s">
        <v>219</v>
      </c>
      <c r="C1725">
        <v>-3.3767597977446631</v>
      </c>
      <c r="D1725">
        <v>-1.2367597977446629</v>
      </c>
    </row>
    <row r="1726" spans="1:4" x14ac:dyDescent="0.2">
      <c r="A1726">
        <v>2020</v>
      </c>
      <c r="B1726" t="s">
        <v>219</v>
      </c>
      <c r="C1726">
        <v>-13.37859002374023</v>
      </c>
      <c r="D1726">
        <v>-12.938590023740231</v>
      </c>
    </row>
    <row r="1727" spans="1:4" x14ac:dyDescent="0.2">
      <c r="A1727">
        <v>2021</v>
      </c>
      <c r="B1727" t="s">
        <v>219</v>
      </c>
      <c r="C1727">
        <v>9.11742065646032</v>
      </c>
      <c r="D1727">
        <v>9.1574206564603191</v>
      </c>
    </row>
    <row r="1728" spans="1:4" x14ac:dyDescent="0.2">
      <c r="A1728">
        <v>2022</v>
      </c>
      <c r="B1728" t="s">
        <v>219</v>
      </c>
      <c r="C1728">
        <v>-0.21588317148801289</v>
      </c>
      <c r="D1728">
        <v>1.204116828511987</v>
      </c>
    </row>
    <row r="1729" spans="1:4" x14ac:dyDescent="0.2">
      <c r="A1729">
        <v>2023</v>
      </c>
      <c r="B1729" t="s">
        <v>219</v>
      </c>
      <c r="C1729">
        <v>-10.26731652551509</v>
      </c>
      <c r="D1729">
        <v>-5.3173165255150883</v>
      </c>
    </row>
    <row r="1730" spans="1:4" x14ac:dyDescent="0.2">
      <c r="A1730">
        <v>2016</v>
      </c>
      <c r="B1730" t="s">
        <v>220</v>
      </c>
      <c r="C1730">
        <v>13.926551876178561</v>
      </c>
      <c r="D1730">
        <v>14.12655187617856</v>
      </c>
    </row>
    <row r="1731" spans="1:4" x14ac:dyDescent="0.2">
      <c r="A1731">
        <v>2017</v>
      </c>
      <c r="B1731" t="s">
        <v>220</v>
      </c>
      <c r="C1731">
        <v>21.62361135346644</v>
      </c>
      <c r="D1731">
        <v>22.423611353466441</v>
      </c>
    </row>
    <row r="1732" spans="1:4" x14ac:dyDescent="0.2">
      <c r="A1732">
        <v>2018</v>
      </c>
      <c r="B1732" t="s">
        <v>220</v>
      </c>
      <c r="C1732">
        <v>-19.513626026698379</v>
      </c>
      <c r="D1732">
        <v>-17.70362602669838</v>
      </c>
    </row>
    <row r="1733" spans="1:4" x14ac:dyDescent="0.2">
      <c r="A1733">
        <v>2019</v>
      </c>
      <c r="B1733" t="s">
        <v>220</v>
      </c>
      <c r="C1733">
        <v>10.327571873855261</v>
      </c>
      <c r="D1733">
        <v>12.46757187385526</v>
      </c>
    </row>
    <row r="1734" spans="1:4" x14ac:dyDescent="0.2">
      <c r="A1734">
        <v>2020</v>
      </c>
      <c r="B1734" t="s">
        <v>220</v>
      </c>
      <c r="C1734">
        <v>12.639010365674579</v>
      </c>
      <c r="D1734">
        <v>13.079010365674581</v>
      </c>
    </row>
    <row r="1735" spans="1:4" x14ac:dyDescent="0.2">
      <c r="A1735">
        <v>2021</v>
      </c>
      <c r="B1735" t="s">
        <v>220</v>
      </c>
      <c r="C1735">
        <v>6.5676462931081439</v>
      </c>
      <c r="D1735">
        <v>6.6076462931081439</v>
      </c>
    </row>
    <row r="1736" spans="1:4" x14ac:dyDescent="0.2">
      <c r="A1736">
        <v>2022</v>
      </c>
      <c r="B1736" t="s">
        <v>220</v>
      </c>
      <c r="C1736">
        <v>-17.983011194756472</v>
      </c>
      <c r="D1736">
        <v>-16.56301119475647</v>
      </c>
    </row>
    <row r="1737" spans="1:4" x14ac:dyDescent="0.2">
      <c r="A1737">
        <v>2023</v>
      </c>
      <c r="B1737" t="s">
        <v>220</v>
      </c>
      <c r="C1737">
        <v>3.4691598651400923E-2</v>
      </c>
      <c r="D1737">
        <v>4.9846915986514011</v>
      </c>
    </row>
    <row r="1738" spans="1:4" x14ac:dyDescent="0.2">
      <c r="A1738">
        <v>2016</v>
      </c>
      <c r="B1738" t="s">
        <v>221</v>
      </c>
      <c r="C1738">
        <v>14.686584329619761</v>
      </c>
      <c r="D1738">
        <v>14.88658432961976</v>
      </c>
    </row>
    <row r="1739" spans="1:4" x14ac:dyDescent="0.2">
      <c r="A1739">
        <v>2017</v>
      </c>
      <c r="B1739" t="s">
        <v>221</v>
      </c>
      <c r="C1739">
        <v>10.28457424611714</v>
      </c>
      <c r="D1739">
        <v>11.084574246117141</v>
      </c>
    </row>
    <row r="1740" spans="1:4" x14ac:dyDescent="0.2">
      <c r="A1740">
        <v>2018</v>
      </c>
      <c r="B1740" t="s">
        <v>221</v>
      </c>
      <c r="C1740">
        <v>-14.69640149488678</v>
      </c>
      <c r="D1740">
        <v>-12.88640149488678</v>
      </c>
    </row>
    <row r="1741" spans="1:4" x14ac:dyDescent="0.2">
      <c r="A1741">
        <v>2019</v>
      </c>
      <c r="B1741" t="s">
        <v>221</v>
      </c>
      <c r="C1741">
        <v>2.0896158163055158</v>
      </c>
      <c r="D1741">
        <v>4.2296158163055164</v>
      </c>
    </row>
    <row r="1742" spans="1:4" x14ac:dyDescent="0.2">
      <c r="A1742">
        <v>2020</v>
      </c>
      <c r="B1742" t="s">
        <v>221</v>
      </c>
      <c r="C1742">
        <v>-8.0965313550180245</v>
      </c>
      <c r="D1742">
        <v>-7.6565313550180241</v>
      </c>
    </row>
    <row r="1743" spans="1:4" x14ac:dyDescent="0.2">
      <c r="A1743">
        <v>2021</v>
      </c>
      <c r="B1743" t="s">
        <v>221</v>
      </c>
      <c r="C1743">
        <v>10.4500108781238</v>
      </c>
      <c r="D1743">
        <v>10.490010878123799</v>
      </c>
    </row>
    <row r="1744" spans="1:4" x14ac:dyDescent="0.2">
      <c r="A1744">
        <v>2022</v>
      </c>
      <c r="B1744" t="s">
        <v>221</v>
      </c>
      <c r="C1744">
        <v>-0.32306818617191801</v>
      </c>
      <c r="D1744">
        <v>1.0969318138280819</v>
      </c>
    </row>
    <row r="1745" spans="1:4" x14ac:dyDescent="0.2">
      <c r="A1745">
        <v>2023</v>
      </c>
      <c r="B1745" t="s">
        <v>221</v>
      </c>
      <c r="C1745">
        <v>-1.531055542294302</v>
      </c>
      <c r="D1745">
        <v>3.418944457705698</v>
      </c>
    </row>
    <row r="1746" spans="1:4" x14ac:dyDescent="0.2">
      <c r="A1746">
        <v>2016</v>
      </c>
      <c r="B1746" t="s">
        <v>222</v>
      </c>
      <c r="C1746">
        <v>20.58712618198275</v>
      </c>
      <c r="D1746">
        <v>20.78712618198275</v>
      </c>
    </row>
    <row r="1747" spans="1:4" x14ac:dyDescent="0.2">
      <c r="A1747">
        <v>2017</v>
      </c>
      <c r="B1747" t="s">
        <v>222</v>
      </c>
      <c r="C1747">
        <v>9.9865373082573683</v>
      </c>
      <c r="D1747">
        <v>10.786537308257371</v>
      </c>
    </row>
    <row r="1748" spans="1:4" x14ac:dyDescent="0.2">
      <c r="A1748">
        <v>2018</v>
      </c>
      <c r="B1748" t="s">
        <v>222</v>
      </c>
      <c r="C1748">
        <v>-17.825630605342418</v>
      </c>
      <c r="D1748">
        <v>-16.01563060534242</v>
      </c>
    </row>
    <row r="1749" spans="1:4" x14ac:dyDescent="0.2">
      <c r="A1749">
        <v>2019</v>
      </c>
      <c r="B1749" t="s">
        <v>222</v>
      </c>
      <c r="C1749">
        <v>1.304056323748368</v>
      </c>
      <c r="D1749">
        <v>3.4440563237483679</v>
      </c>
    </row>
    <row r="1750" spans="1:4" x14ac:dyDescent="0.2">
      <c r="A1750">
        <v>2020</v>
      </c>
      <c r="B1750" t="s">
        <v>222</v>
      </c>
      <c r="C1750">
        <v>-20.259736728385811</v>
      </c>
      <c r="D1750">
        <v>-19.819736728385809</v>
      </c>
    </row>
    <row r="1751" spans="1:4" x14ac:dyDescent="0.2">
      <c r="A1751">
        <v>2021</v>
      </c>
      <c r="B1751" t="s">
        <v>222</v>
      </c>
      <c r="C1751">
        <v>18.529514072175449</v>
      </c>
      <c r="D1751">
        <v>18.569514072175451</v>
      </c>
    </row>
    <row r="1752" spans="1:4" x14ac:dyDescent="0.2">
      <c r="A1752">
        <v>2022</v>
      </c>
      <c r="B1752" t="s">
        <v>222</v>
      </c>
      <c r="C1752">
        <v>7.2404056022346399</v>
      </c>
      <c r="D1752">
        <v>8.6604056022346398</v>
      </c>
    </row>
    <row r="1753" spans="1:4" x14ac:dyDescent="0.2">
      <c r="A1753">
        <v>2023</v>
      </c>
      <c r="B1753" t="s">
        <v>222</v>
      </c>
      <c r="C1753">
        <v>-0.45700862513061757</v>
      </c>
      <c r="D1753">
        <v>4.4929913748693826</v>
      </c>
    </row>
    <row r="1754" spans="1:4" x14ac:dyDescent="0.2">
      <c r="A1754">
        <v>2016</v>
      </c>
      <c r="B1754" t="s">
        <v>223</v>
      </c>
      <c r="C1754">
        <v>5.5323399936322382</v>
      </c>
      <c r="D1754">
        <v>5.7323399936322383</v>
      </c>
    </row>
    <row r="1755" spans="1:4" x14ac:dyDescent="0.2">
      <c r="A1755">
        <v>2017</v>
      </c>
      <c r="B1755" t="s">
        <v>223</v>
      </c>
      <c r="C1755">
        <v>13.66295693553087</v>
      </c>
      <c r="D1755">
        <v>14.462956935530871</v>
      </c>
    </row>
    <row r="1756" spans="1:4" x14ac:dyDescent="0.2">
      <c r="A1756">
        <v>2018</v>
      </c>
      <c r="B1756" t="s">
        <v>223</v>
      </c>
      <c r="C1756">
        <v>-8.285244513200265</v>
      </c>
      <c r="D1756">
        <v>-6.4752445132002654</v>
      </c>
    </row>
    <row r="1757" spans="1:4" x14ac:dyDescent="0.2">
      <c r="A1757">
        <v>2019</v>
      </c>
      <c r="B1757" t="s">
        <v>223</v>
      </c>
      <c r="C1757">
        <v>11.640955672843861</v>
      </c>
      <c r="D1757">
        <v>13.780955672843859</v>
      </c>
    </row>
    <row r="1758" spans="1:4" x14ac:dyDescent="0.2">
      <c r="A1758">
        <v>2020</v>
      </c>
      <c r="B1758" t="s">
        <v>223</v>
      </c>
      <c r="C1758">
        <v>10.15937736598887</v>
      </c>
      <c r="D1758">
        <v>10.59937736598887</v>
      </c>
    </row>
    <row r="1759" spans="1:4" x14ac:dyDescent="0.2">
      <c r="A1759">
        <v>2021</v>
      </c>
      <c r="B1759" t="s">
        <v>223</v>
      </c>
      <c r="C1759">
        <v>8.2052309709081328</v>
      </c>
      <c r="D1759">
        <v>8.245230970908132</v>
      </c>
    </row>
    <row r="1760" spans="1:4" x14ac:dyDescent="0.2">
      <c r="A1760">
        <v>2022</v>
      </c>
      <c r="B1760" t="s">
        <v>223</v>
      </c>
      <c r="C1760">
        <v>-11.772613121102649</v>
      </c>
      <c r="D1760">
        <v>-10.35261312110265</v>
      </c>
    </row>
    <row r="1761" spans="1:4" x14ac:dyDescent="0.2">
      <c r="A1761">
        <v>2023</v>
      </c>
      <c r="B1761" t="s">
        <v>223</v>
      </c>
      <c r="C1761">
        <v>6.6326903552066758</v>
      </c>
      <c r="D1761">
        <v>11.58269035520668</v>
      </c>
    </row>
    <row r="1762" spans="1:4" x14ac:dyDescent="0.2">
      <c r="A1762">
        <v>2016</v>
      </c>
      <c r="B1762" t="s">
        <v>224</v>
      </c>
      <c r="C1762">
        <v>22.313971840871741</v>
      </c>
      <c r="D1762">
        <v>22.51397184087174</v>
      </c>
    </row>
    <row r="1763" spans="1:4" x14ac:dyDescent="0.2">
      <c r="A1763">
        <v>2017</v>
      </c>
      <c r="B1763" t="s">
        <v>224</v>
      </c>
      <c r="C1763">
        <v>23.969240706053821</v>
      </c>
      <c r="D1763">
        <v>24.769240706053829</v>
      </c>
    </row>
    <row r="1764" spans="1:4" x14ac:dyDescent="0.2">
      <c r="A1764">
        <v>2018</v>
      </c>
      <c r="B1764" t="s">
        <v>224</v>
      </c>
      <c r="C1764">
        <v>-25.7938663440694</v>
      </c>
      <c r="D1764">
        <v>-23.983866344069401</v>
      </c>
    </row>
    <row r="1765" spans="1:4" x14ac:dyDescent="0.2">
      <c r="A1765">
        <v>2019</v>
      </c>
      <c r="B1765" t="s">
        <v>224</v>
      </c>
      <c r="C1765">
        <v>10.017953071418081</v>
      </c>
      <c r="D1765">
        <v>12.157953071418079</v>
      </c>
    </row>
    <row r="1766" spans="1:4" x14ac:dyDescent="0.2">
      <c r="A1766">
        <v>2020</v>
      </c>
      <c r="B1766" t="s">
        <v>224</v>
      </c>
      <c r="C1766">
        <v>1.1057419425141399</v>
      </c>
      <c r="D1766">
        <v>1.5457419425141401</v>
      </c>
    </row>
    <row r="1767" spans="1:4" x14ac:dyDescent="0.2">
      <c r="A1767">
        <v>2021</v>
      </c>
      <c r="B1767" t="s">
        <v>224</v>
      </c>
      <c r="C1767">
        <v>15.256911629303829</v>
      </c>
      <c r="D1767">
        <v>15.29691162930383</v>
      </c>
    </row>
    <row r="1768" spans="1:4" x14ac:dyDescent="0.2">
      <c r="A1768">
        <v>2022</v>
      </c>
      <c r="B1768" t="s">
        <v>224</v>
      </c>
      <c r="C1768">
        <v>-12.194793446834529</v>
      </c>
      <c r="D1768">
        <v>-10.774793446834529</v>
      </c>
    </row>
    <row r="1769" spans="1:4" x14ac:dyDescent="0.2">
      <c r="A1769">
        <v>2023</v>
      </c>
      <c r="B1769" t="s">
        <v>224</v>
      </c>
      <c r="C1769">
        <v>0.19084393177891809</v>
      </c>
      <c r="D1769">
        <v>5.1408439317789183</v>
      </c>
    </row>
    <row r="1770" spans="1:4" x14ac:dyDescent="0.2">
      <c r="A1770">
        <v>2016</v>
      </c>
      <c r="B1770" t="s">
        <v>225</v>
      </c>
      <c r="C1770">
        <v>20.621154513411589</v>
      </c>
      <c r="D1770">
        <v>20.821154513411589</v>
      </c>
    </row>
    <row r="1771" spans="1:4" x14ac:dyDescent="0.2">
      <c r="A1771">
        <v>2017</v>
      </c>
      <c r="B1771" t="s">
        <v>225</v>
      </c>
      <c r="C1771">
        <v>11.01020171732344</v>
      </c>
      <c r="D1771">
        <v>11.810201717323441</v>
      </c>
    </row>
    <row r="1772" spans="1:4" x14ac:dyDescent="0.2">
      <c r="A1772">
        <v>2018</v>
      </c>
      <c r="B1772" t="s">
        <v>225</v>
      </c>
      <c r="C1772">
        <v>-22.040033452306169</v>
      </c>
      <c r="D1772">
        <v>-20.23003345230617</v>
      </c>
    </row>
    <row r="1773" spans="1:4" x14ac:dyDescent="0.2">
      <c r="A1773">
        <v>2019</v>
      </c>
      <c r="B1773" t="s">
        <v>225</v>
      </c>
      <c r="C1773">
        <v>-5.9539277739470826</v>
      </c>
      <c r="D1773">
        <v>-3.813927773947082</v>
      </c>
    </row>
    <row r="1774" spans="1:4" x14ac:dyDescent="0.2">
      <c r="A1774">
        <v>2020</v>
      </c>
      <c r="B1774" t="s">
        <v>225</v>
      </c>
      <c r="C1774">
        <v>-11.460842523860901</v>
      </c>
      <c r="D1774">
        <v>-11.0208425238609</v>
      </c>
    </row>
    <row r="1775" spans="1:4" x14ac:dyDescent="0.2">
      <c r="A1775">
        <v>2021</v>
      </c>
      <c r="B1775" t="s">
        <v>225</v>
      </c>
      <c r="C1775">
        <v>4.1846521748723333</v>
      </c>
      <c r="D1775">
        <v>4.2246521748723334</v>
      </c>
    </row>
    <row r="1776" spans="1:4" x14ac:dyDescent="0.2">
      <c r="A1776">
        <v>2022</v>
      </c>
      <c r="B1776" t="s">
        <v>225</v>
      </c>
      <c r="C1776">
        <v>-0.1153458528609015</v>
      </c>
      <c r="D1776">
        <v>1.304654147139098</v>
      </c>
    </row>
    <row r="1777" spans="1:4" x14ac:dyDescent="0.2">
      <c r="A1777">
        <v>2023</v>
      </c>
      <c r="B1777" t="s">
        <v>225</v>
      </c>
      <c r="C1777">
        <v>-12.336165302138619</v>
      </c>
      <c r="D1777">
        <v>-7.3861653021386244</v>
      </c>
    </row>
    <row r="1778" spans="1:4" x14ac:dyDescent="0.2">
      <c r="A1778">
        <v>2016</v>
      </c>
      <c r="B1778" t="s">
        <v>226</v>
      </c>
      <c r="C1778">
        <v>19.960833709806291</v>
      </c>
      <c r="D1778">
        <v>20.16083370980629</v>
      </c>
    </row>
    <row r="1779" spans="1:4" x14ac:dyDescent="0.2">
      <c r="A1779">
        <v>2017</v>
      </c>
      <c r="B1779" t="s">
        <v>226</v>
      </c>
      <c r="C1779">
        <v>13.151630296449831</v>
      </c>
      <c r="D1779">
        <v>13.95163029644983</v>
      </c>
    </row>
    <row r="1780" spans="1:4" x14ac:dyDescent="0.2">
      <c r="A1780">
        <v>2018</v>
      </c>
      <c r="B1780" t="s">
        <v>226</v>
      </c>
      <c r="C1780">
        <v>-22.301762289856889</v>
      </c>
      <c r="D1780">
        <v>-20.49176228985689</v>
      </c>
    </row>
    <row r="1781" spans="1:4" x14ac:dyDescent="0.2">
      <c r="A1781">
        <v>2019</v>
      </c>
      <c r="B1781" t="s">
        <v>226</v>
      </c>
      <c r="C1781">
        <v>-3.5712256156343649</v>
      </c>
      <c r="D1781">
        <v>-1.431225615634365</v>
      </c>
    </row>
    <row r="1782" spans="1:4" x14ac:dyDescent="0.2">
      <c r="A1782">
        <v>2020</v>
      </c>
      <c r="B1782" t="s">
        <v>226</v>
      </c>
      <c r="C1782">
        <v>-7.2169500009402228</v>
      </c>
      <c r="D1782">
        <v>-6.7769500009402224</v>
      </c>
    </row>
    <row r="1783" spans="1:4" x14ac:dyDescent="0.2">
      <c r="A1783">
        <v>2021</v>
      </c>
      <c r="B1783" t="s">
        <v>226</v>
      </c>
      <c r="C1783">
        <v>4.1243911798404556</v>
      </c>
      <c r="D1783">
        <v>4.1643911798404556</v>
      </c>
    </row>
    <row r="1784" spans="1:4" x14ac:dyDescent="0.2">
      <c r="A1784">
        <v>2022</v>
      </c>
      <c r="B1784" t="s">
        <v>226</v>
      </c>
      <c r="C1784">
        <v>-3.5022470927409661</v>
      </c>
      <c r="D1784">
        <v>-2.0822470927409662</v>
      </c>
    </row>
    <row r="1785" spans="1:4" x14ac:dyDescent="0.2">
      <c r="A1785">
        <v>2023</v>
      </c>
      <c r="B1785" t="s">
        <v>226</v>
      </c>
      <c r="C1785">
        <v>-10.96800261726418</v>
      </c>
      <c r="D1785">
        <v>-6.0180026172641758</v>
      </c>
    </row>
    <row r="1786" spans="1:4" x14ac:dyDescent="0.2">
      <c r="A1786">
        <v>2016</v>
      </c>
      <c r="B1786" t="s">
        <v>227</v>
      </c>
      <c r="C1786">
        <v>18.336081188377729</v>
      </c>
      <c r="D1786">
        <v>18.536081188377729</v>
      </c>
    </row>
    <row r="1787" spans="1:4" x14ac:dyDescent="0.2">
      <c r="A1787">
        <v>2017</v>
      </c>
      <c r="B1787" t="s">
        <v>227</v>
      </c>
      <c r="C1787">
        <v>9.8651837943579892</v>
      </c>
      <c r="D1787">
        <v>10.66518379435799</v>
      </c>
    </row>
    <row r="1788" spans="1:4" x14ac:dyDescent="0.2">
      <c r="A1788">
        <v>2018</v>
      </c>
      <c r="B1788" t="s">
        <v>227</v>
      </c>
      <c r="C1788">
        <v>-17.68266256781607</v>
      </c>
      <c r="D1788">
        <v>-15.87266256781607</v>
      </c>
    </row>
    <row r="1789" spans="1:4" x14ac:dyDescent="0.2">
      <c r="A1789">
        <v>2019</v>
      </c>
      <c r="B1789" t="s">
        <v>227</v>
      </c>
      <c r="C1789">
        <v>-1.0544868218975449</v>
      </c>
      <c r="D1789">
        <v>1.0855131781024561</v>
      </c>
    </row>
    <row r="1790" spans="1:4" x14ac:dyDescent="0.2">
      <c r="A1790">
        <v>2020</v>
      </c>
      <c r="B1790" t="s">
        <v>227</v>
      </c>
      <c r="C1790">
        <v>-13.797698998125901</v>
      </c>
      <c r="D1790">
        <v>-13.357698998125899</v>
      </c>
    </row>
    <row r="1791" spans="1:4" x14ac:dyDescent="0.2">
      <c r="A1791">
        <v>2021</v>
      </c>
      <c r="B1791" t="s">
        <v>227</v>
      </c>
      <c r="C1791">
        <v>11.1044731269943</v>
      </c>
      <c r="D1791">
        <v>11.144473126994299</v>
      </c>
    </row>
    <row r="1792" spans="1:4" x14ac:dyDescent="0.2">
      <c r="A1792">
        <v>2022</v>
      </c>
      <c r="B1792" t="s">
        <v>227</v>
      </c>
      <c r="C1792">
        <v>2.8690559343092499</v>
      </c>
      <c r="D1792">
        <v>4.2890559343092498</v>
      </c>
    </row>
    <row r="1793" spans="1:4" x14ac:dyDescent="0.2">
      <c r="A1793">
        <v>2023</v>
      </c>
      <c r="B1793" t="s">
        <v>227</v>
      </c>
      <c r="C1793">
        <v>-4.6519820833856427</v>
      </c>
      <c r="D1793">
        <v>0.2980179166143575</v>
      </c>
    </row>
    <row r="1794" spans="1:4" x14ac:dyDescent="0.2">
      <c r="A1794">
        <v>2016</v>
      </c>
      <c r="B1794" t="s">
        <v>228</v>
      </c>
      <c r="C1794">
        <v>24.405960690610019</v>
      </c>
      <c r="D1794">
        <v>24.605960690610019</v>
      </c>
    </row>
    <row r="1795" spans="1:4" x14ac:dyDescent="0.2">
      <c r="A1795">
        <v>2017</v>
      </c>
      <c r="B1795" t="s">
        <v>228</v>
      </c>
      <c r="C1795">
        <v>13.15945060589406</v>
      </c>
      <c r="D1795">
        <v>13.959450605894061</v>
      </c>
    </row>
    <row r="1796" spans="1:4" x14ac:dyDescent="0.2">
      <c r="A1796">
        <v>2018</v>
      </c>
      <c r="B1796" t="s">
        <v>228</v>
      </c>
      <c r="C1796">
        <v>-25.362895345403341</v>
      </c>
      <c r="D1796">
        <v>-23.552895345403339</v>
      </c>
    </row>
    <row r="1797" spans="1:4" x14ac:dyDescent="0.2">
      <c r="A1797">
        <v>2019</v>
      </c>
      <c r="B1797" t="s">
        <v>228</v>
      </c>
      <c r="C1797">
        <v>-5.2761097785116782</v>
      </c>
      <c r="D1797">
        <v>-3.136109778511678</v>
      </c>
    </row>
    <row r="1798" spans="1:4" x14ac:dyDescent="0.2">
      <c r="A1798">
        <v>2020</v>
      </c>
      <c r="B1798" t="s">
        <v>228</v>
      </c>
      <c r="C1798">
        <v>-14.8436155279121</v>
      </c>
      <c r="D1798">
        <v>-14.4036155279121</v>
      </c>
    </row>
    <row r="1799" spans="1:4" x14ac:dyDescent="0.2">
      <c r="A1799">
        <v>2021</v>
      </c>
      <c r="B1799" t="s">
        <v>228</v>
      </c>
      <c r="C1799">
        <v>7.8882083177292941</v>
      </c>
      <c r="D1799">
        <v>7.9282083177292941</v>
      </c>
    </row>
    <row r="1800" spans="1:4" x14ac:dyDescent="0.2">
      <c r="A1800">
        <v>2022</v>
      </c>
      <c r="B1800" t="s">
        <v>228</v>
      </c>
      <c r="C1800">
        <v>0.90966271905886487</v>
      </c>
      <c r="D1800">
        <v>2.3296627190588648</v>
      </c>
    </row>
    <row r="1801" spans="1:4" x14ac:dyDescent="0.2">
      <c r="A1801">
        <v>2023</v>
      </c>
      <c r="B1801" t="s">
        <v>228</v>
      </c>
      <c r="C1801">
        <v>-12.05280114292545</v>
      </c>
      <c r="D1801">
        <v>-7.1028011429254461</v>
      </c>
    </row>
    <row r="1802" spans="1:4" x14ac:dyDescent="0.2">
      <c r="A1802">
        <v>2016</v>
      </c>
      <c r="B1802" t="s">
        <v>229</v>
      </c>
      <c r="C1802">
        <v>13.677191061797449</v>
      </c>
      <c r="D1802">
        <v>13.877191061797451</v>
      </c>
    </row>
    <row r="1803" spans="1:4" x14ac:dyDescent="0.2">
      <c r="A1803">
        <v>2017</v>
      </c>
      <c r="B1803" t="s">
        <v>229</v>
      </c>
      <c r="C1803">
        <v>12.29995864340793</v>
      </c>
      <c r="D1803">
        <v>13.09995864340793</v>
      </c>
    </row>
    <row r="1804" spans="1:4" x14ac:dyDescent="0.2">
      <c r="A1804">
        <v>2018</v>
      </c>
      <c r="B1804" t="s">
        <v>229</v>
      </c>
      <c r="C1804">
        <v>-14.94355088542793</v>
      </c>
      <c r="D1804">
        <v>-13.13355088542793</v>
      </c>
    </row>
    <row r="1805" spans="1:4" x14ac:dyDescent="0.2">
      <c r="A1805">
        <v>2019</v>
      </c>
      <c r="B1805" t="s">
        <v>229</v>
      </c>
      <c r="C1805">
        <v>3.9067394502073811</v>
      </c>
      <c r="D1805">
        <v>6.0467394502073812</v>
      </c>
    </row>
    <row r="1806" spans="1:4" x14ac:dyDescent="0.2">
      <c r="A1806">
        <v>2020</v>
      </c>
      <c r="B1806" t="s">
        <v>229</v>
      </c>
      <c r="C1806">
        <v>-2.9230418043464108</v>
      </c>
      <c r="D1806">
        <v>-2.4830418043464109</v>
      </c>
    </row>
    <row r="1807" spans="1:4" x14ac:dyDescent="0.2">
      <c r="A1807">
        <v>2021</v>
      </c>
      <c r="B1807" t="s">
        <v>229</v>
      </c>
      <c r="C1807">
        <v>9.0484267602405577</v>
      </c>
      <c r="D1807">
        <v>9.0884267602405568</v>
      </c>
    </row>
    <row r="1808" spans="1:4" x14ac:dyDescent="0.2">
      <c r="A1808">
        <v>2022</v>
      </c>
      <c r="B1808" t="s">
        <v>229</v>
      </c>
      <c r="C1808">
        <v>-4.3198274640599914</v>
      </c>
      <c r="D1808">
        <v>-2.899827464059991</v>
      </c>
    </row>
    <row r="1809" spans="1:4" x14ac:dyDescent="0.2">
      <c r="A1809">
        <v>2023</v>
      </c>
      <c r="B1809" t="s">
        <v>229</v>
      </c>
      <c r="C1809">
        <v>-1.014331306486038</v>
      </c>
      <c r="D1809">
        <v>3.935668693513962</v>
      </c>
    </row>
    <row r="1810" spans="1:4" x14ac:dyDescent="0.2">
      <c r="A1810">
        <v>2016</v>
      </c>
      <c r="B1810" t="s">
        <v>230</v>
      </c>
      <c r="C1810">
        <v>20.014414204924261</v>
      </c>
      <c r="D1810">
        <v>20.21441420492426</v>
      </c>
    </row>
    <row r="1811" spans="1:4" x14ac:dyDescent="0.2">
      <c r="A1811">
        <v>2017</v>
      </c>
      <c r="B1811" t="s">
        <v>230</v>
      </c>
      <c r="C1811">
        <v>4.2244816380521826</v>
      </c>
      <c r="D1811">
        <v>5.0244816380521824</v>
      </c>
    </row>
    <row r="1812" spans="1:4" x14ac:dyDescent="0.2">
      <c r="A1812">
        <v>2018</v>
      </c>
      <c r="B1812" t="s">
        <v>230</v>
      </c>
      <c r="C1812">
        <v>-19.521816540076841</v>
      </c>
      <c r="D1812">
        <v>-17.711816540076839</v>
      </c>
    </row>
    <row r="1813" spans="1:4" x14ac:dyDescent="0.2">
      <c r="A1813">
        <v>2019</v>
      </c>
      <c r="B1813" t="s">
        <v>230</v>
      </c>
      <c r="C1813">
        <v>-12.82559666245773</v>
      </c>
      <c r="D1813">
        <v>-10.68559666245773</v>
      </c>
    </row>
    <row r="1814" spans="1:4" x14ac:dyDescent="0.2">
      <c r="A1814">
        <v>2020</v>
      </c>
      <c r="B1814" t="s">
        <v>230</v>
      </c>
      <c r="C1814">
        <v>-19.94850284132519</v>
      </c>
      <c r="D1814">
        <v>-19.508502841325189</v>
      </c>
    </row>
    <row r="1815" spans="1:4" x14ac:dyDescent="0.2">
      <c r="A1815">
        <v>2021</v>
      </c>
      <c r="B1815" t="s">
        <v>230</v>
      </c>
      <c r="C1815">
        <v>1.452190681785952</v>
      </c>
      <c r="D1815">
        <v>1.492190681785952</v>
      </c>
    </row>
    <row r="1816" spans="1:4" x14ac:dyDescent="0.2">
      <c r="A1816">
        <v>2022</v>
      </c>
      <c r="B1816" t="s">
        <v>230</v>
      </c>
      <c r="C1816">
        <v>7.6658539623926281</v>
      </c>
      <c r="D1816">
        <v>9.085853962392628</v>
      </c>
    </row>
    <row r="1817" spans="1:4" x14ac:dyDescent="0.2">
      <c r="A1817">
        <v>2023</v>
      </c>
      <c r="B1817" t="s">
        <v>230</v>
      </c>
      <c r="C1817">
        <v>-16.55459590408374</v>
      </c>
      <c r="D1817">
        <v>-11.604595904083739</v>
      </c>
    </row>
    <row r="1818" spans="1:4" x14ac:dyDescent="0.2">
      <c r="A1818">
        <v>2016</v>
      </c>
      <c r="B1818" t="s">
        <v>231</v>
      </c>
      <c r="C1818">
        <v>16.877760014363819</v>
      </c>
      <c r="D1818">
        <v>17.077760014363822</v>
      </c>
    </row>
    <row r="1819" spans="1:4" x14ac:dyDescent="0.2">
      <c r="A1819">
        <v>2017</v>
      </c>
      <c r="B1819" t="s">
        <v>231</v>
      </c>
      <c r="C1819">
        <v>10.58494311408379</v>
      </c>
      <c r="D1819">
        <v>11.384943114083789</v>
      </c>
    </row>
    <row r="1820" spans="1:4" x14ac:dyDescent="0.2">
      <c r="A1820">
        <v>2018</v>
      </c>
      <c r="B1820" t="s">
        <v>231</v>
      </c>
      <c r="C1820">
        <v>-16.142878712685189</v>
      </c>
      <c r="D1820">
        <v>-14.33287871268519</v>
      </c>
    </row>
    <row r="1821" spans="1:4" x14ac:dyDescent="0.2">
      <c r="A1821">
        <v>2019</v>
      </c>
      <c r="B1821" t="s">
        <v>231</v>
      </c>
      <c r="C1821">
        <v>1.8908788978219491</v>
      </c>
      <c r="D1821">
        <v>4.0308788978219496</v>
      </c>
    </row>
    <row r="1822" spans="1:4" x14ac:dyDescent="0.2">
      <c r="A1822">
        <v>2020</v>
      </c>
      <c r="B1822" t="s">
        <v>231</v>
      </c>
      <c r="C1822">
        <v>-11.735030386622739</v>
      </c>
      <c r="D1822">
        <v>-11.29503038662274</v>
      </c>
    </row>
    <row r="1823" spans="1:4" x14ac:dyDescent="0.2">
      <c r="A1823">
        <v>2021</v>
      </c>
      <c r="B1823" t="s">
        <v>231</v>
      </c>
      <c r="C1823">
        <v>12.988007451406251</v>
      </c>
      <c r="D1823">
        <v>13.02800745140625</v>
      </c>
    </row>
    <row r="1824" spans="1:4" x14ac:dyDescent="0.2">
      <c r="A1824">
        <v>2022</v>
      </c>
      <c r="B1824" t="s">
        <v>231</v>
      </c>
      <c r="C1824">
        <v>1.7292385406294011</v>
      </c>
      <c r="D1824">
        <v>3.1492385406294008</v>
      </c>
    </row>
    <row r="1825" spans="1:4" x14ac:dyDescent="0.2">
      <c r="A1825">
        <v>2023</v>
      </c>
      <c r="B1825" t="s">
        <v>231</v>
      </c>
      <c r="C1825">
        <v>-1.376024634981962</v>
      </c>
      <c r="D1825">
        <v>3.5739753650180379</v>
      </c>
    </row>
    <row r="1826" spans="1:4" x14ac:dyDescent="0.2">
      <c r="A1826">
        <v>2016</v>
      </c>
      <c r="B1826" t="s">
        <v>232</v>
      </c>
      <c r="C1826">
        <v>12.73357536783514</v>
      </c>
      <c r="D1826">
        <v>12.93357536783514</v>
      </c>
    </row>
    <row r="1827" spans="1:4" x14ac:dyDescent="0.2">
      <c r="A1827">
        <v>2017</v>
      </c>
      <c r="B1827" t="s">
        <v>232</v>
      </c>
      <c r="C1827">
        <v>7.7809021640693121</v>
      </c>
      <c r="D1827">
        <v>8.5809021640693128</v>
      </c>
    </row>
    <row r="1828" spans="1:4" x14ac:dyDescent="0.2">
      <c r="A1828">
        <v>2018</v>
      </c>
      <c r="B1828" t="s">
        <v>232</v>
      </c>
      <c r="C1828">
        <v>-14.980616540349599</v>
      </c>
      <c r="D1828">
        <v>-13.1706165403496</v>
      </c>
    </row>
    <row r="1829" spans="1:4" x14ac:dyDescent="0.2">
      <c r="A1829">
        <v>2019</v>
      </c>
      <c r="B1829" t="s">
        <v>232</v>
      </c>
      <c r="C1829">
        <v>-4.9384533447863452</v>
      </c>
      <c r="D1829">
        <v>-2.7984533447863451</v>
      </c>
    </row>
    <row r="1830" spans="1:4" x14ac:dyDescent="0.2">
      <c r="A1830">
        <v>2020</v>
      </c>
      <c r="B1830" t="s">
        <v>232</v>
      </c>
      <c r="C1830">
        <v>-3.6545433420773361</v>
      </c>
      <c r="D1830">
        <v>-3.2145433420773362</v>
      </c>
    </row>
    <row r="1831" spans="1:4" x14ac:dyDescent="0.2">
      <c r="A1831">
        <v>2021</v>
      </c>
      <c r="B1831" t="s">
        <v>232</v>
      </c>
      <c r="C1831">
        <v>-1.145218052125573</v>
      </c>
      <c r="D1831">
        <v>-1.105218052125573</v>
      </c>
    </row>
    <row r="1832" spans="1:4" x14ac:dyDescent="0.2">
      <c r="A1832">
        <v>2022</v>
      </c>
      <c r="B1832" t="s">
        <v>232</v>
      </c>
      <c r="C1832">
        <v>-2.971372296505205</v>
      </c>
      <c r="D1832">
        <v>-1.551372296505205</v>
      </c>
    </row>
    <row r="1833" spans="1:4" x14ac:dyDescent="0.2">
      <c r="A1833">
        <v>2023</v>
      </c>
      <c r="B1833" t="s">
        <v>232</v>
      </c>
      <c r="C1833">
        <v>-10.435940998552869</v>
      </c>
      <c r="D1833">
        <v>-5.4859409985528664</v>
      </c>
    </row>
    <row r="1834" spans="1:4" x14ac:dyDescent="0.2">
      <c r="A1834">
        <v>2016</v>
      </c>
      <c r="B1834" t="s">
        <v>233</v>
      </c>
      <c r="C1834">
        <v>16.151506577782591</v>
      </c>
      <c r="D1834">
        <v>16.35150657778259</v>
      </c>
    </row>
    <row r="1835" spans="1:4" x14ac:dyDescent="0.2">
      <c r="A1835">
        <v>2017</v>
      </c>
      <c r="B1835" t="s">
        <v>233</v>
      </c>
      <c r="C1835">
        <v>47.626324728079787</v>
      </c>
      <c r="D1835">
        <v>48.426324728079777</v>
      </c>
    </row>
    <row r="1836" spans="1:4" x14ac:dyDescent="0.2">
      <c r="A1836">
        <v>2018</v>
      </c>
      <c r="B1836" t="s">
        <v>233</v>
      </c>
      <c r="C1836">
        <v>-36.865810345698222</v>
      </c>
      <c r="D1836">
        <v>-35.05581034569822</v>
      </c>
    </row>
    <row r="1837" spans="1:4" x14ac:dyDescent="0.2">
      <c r="A1837">
        <v>2019</v>
      </c>
      <c r="B1837" t="s">
        <v>233</v>
      </c>
      <c r="C1837">
        <v>20.01500829040695</v>
      </c>
      <c r="D1837">
        <v>22.155008290406951</v>
      </c>
    </row>
    <row r="1838" spans="1:4" x14ac:dyDescent="0.2">
      <c r="A1838">
        <v>2020</v>
      </c>
      <c r="B1838" t="s">
        <v>233</v>
      </c>
      <c r="C1838">
        <v>60.219092218650893</v>
      </c>
      <c r="D1838">
        <v>60.659092218650891</v>
      </c>
    </row>
    <row r="1839" spans="1:4" x14ac:dyDescent="0.2">
      <c r="A1839">
        <v>2021</v>
      </c>
      <c r="B1839" t="s">
        <v>233</v>
      </c>
      <c r="C1839">
        <v>-12.550915405144069</v>
      </c>
      <c r="D1839">
        <v>-12.510915405144081</v>
      </c>
    </row>
    <row r="1840" spans="1:4" x14ac:dyDescent="0.2">
      <c r="A1840">
        <v>2022</v>
      </c>
      <c r="B1840" t="s">
        <v>233</v>
      </c>
      <c r="C1840">
        <v>-60.185898124807217</v>
      </c>
      <c r="D1840">
        <v>-58.765898124807222</v>
      </c>
    </row>
    <row r="1841" spans="1:4" x14ac:dyDescent="0.2">
      <c r="A1841">
        <v>2023</v>
      </c>
      <c r="B1841" t="s">
        <v>233</v>
      </c>
      <c r="C1841">
        <v>-8.9099003291264083</v>
      </c>
      <c r="D1841">
        <v>-3.9599003291264081</v>
      </c>
    </row>
    <row r="1842" spans="1:4" x14ac:dyDescent="0.2">
      <c r="A1842">
        <v>2016</v>
      </c>
      <c r="B1842" t="s">
        <v>234</v>
      </c>
      <c r="C1842">
        <v>13.663416602564951</v>
      </c>
      <c r="D1842">
        <v>13.86341660256495</v>
      </c>
    </row>
    <row r="1843" spans="1:4" x14ac:dyDescent="0.2">
      <c r="A1843">
        <v>2017</v>
      </c>
      <c r="B1843" t="s">
        <v>234</v>
      </c>
      <c r="C1843">
        <v>10.3086523966864</v>
      </c>
      <c r="D1843">
        <v>11.108652396686409</v>
      </c>
    </row>
    <row r="1844" spans="1:4" x14ac:dyDescent="0.2">
      <c r="A1844">
        <v>2018</v>
      </c>
      <c r="B1844" t="s">
        <v>234</v>
      </c>
      <c r="C1844">
        <v>-15.387256564013009</v>
      </c>
      <c r="D1844">
        <v>-13.577256564013011</v>
      </c>
    </row>
    <row r="1845" spans="1:4" x14ac:dyDescent="0.2">
      <c r="A1845">
        <v>2019</v>
      </c>
      <c r="B1845" t="s">
        <v>234</v>
      </c>
      <c r="C1845">
        <v>-0.46939450165304469</v>
      </c>
      <c r="D1845">
        <v>1.6706054983469549</v>
      </c>
    </row>
    <row r="1846" spans="1:4" x14ac:dyDescent="0.2">
      <c r="A1846">
        <v>2020</v>
      </c>
      <c r="B1846" t="s">
        <v>234</v>
      </c>
      <c r="C1846">
        <v>-3.6474478343537839</v>
      </c>
      <c r="D1846">
        <v>-3.207447834353784</v>
      </c>
    </row>
    <row r="1847" spans="1:4" x14ac:dyDescent="0.2">
      <c r="A1847">
        <v>2021</v>
      </c>
      <c r="B1847" t="s">
        <v>234</v>
      </c>
      <c r="C1847">
        <v>4.3245200071365257</v>
      </c>
      <c r="D1847">
        <v>4.3645200071365258</v>
      </c>
    </row>
    <row r="1848" spans="1:4" x14ac:dyDescent="0.2">
      <c r="A1848">
        <v>2022</v>
      </c>
      <c r="B1848" t="s">
        <v>234</v>
      </c>
      <c r="C1848">
        <v>-3.564045721867954</v>
      </c>
      <c r="D1848">
        <v>-2.1440457218679541</v>
      </c>
    </row>
    <row r="1849" spans="1:4" x14ac:dyDescent="0.2">
      <c r="A1849">
        <v>2023</v>
      </c>
      <c r="B1849" t="s">
        <v>234</v>
      </c>
      <c r="C1849">
        <v>-5.7520119320221728</v>
      </c>
      <c r="D1849">
        <v>-0.80201193202217258</v>
      </c>
    </row>
    <row r="1850" spans="1:4" x14ac:dyDescent="0.2">
      <c r="A1850">
        <v>2016</v>
      </c>
      <c r="B1850" t="s">
        <v>235</v>
      </c>
      <c r="C1850">
        <v>17.485057412074021</v>
      </c>
      <c r="D1850">
        <v>17.68505741207402</v>
      </c>
    </row>
    <row r="1851" spans="1:4" x14ac:dyDescent="0.2">
      <c r="A1851">
        <v>2017</v>
      </c>
      <c r="B1851" t="s">
        <v>235</v>
      </c>
      <c r="C1851">
        <v>10.82113733220076</v>
      </c>
      <c r="D1851">
        <v>11.62113733220076</v>
      </c>
    </row>
    <row r="1852" spans="1:4" x14ac:dyDescent="0.2">
      <c r="A1852">
        <v>2018</v>
      </c>
      <c r="B1852" t="s">
        <v>235</v>
      </c>
      <c r="C1852">
        <v>-17.958534725055461</v>
      </c>
      <c r="D1852">
        <v>-16.148534725055459</v>
      </c>
    </row>
    <row r="1853" spans="1:4" x14ac:dyDescent="0.2">
      <c r="A1853">
        <v>2019</v>
      </c>
      <c r="B1853" t="s">
        <v>235</v>
      </c>
      <c r="C1853">
        <v>-0.93956261343064451</v>
      </c>
      <c r="D1853">
        <v>1.2004373865693561</v>
      </c>
    </row>
    <row r="1854" spans="1:4" x14ac:dyDescent="0.2">
      <c r="A1854">
        <v>2020</v>
      </c>
      <c r="B1854" t="s">
        <v>235</v>
      </c>
      <c r="C1854">
        <v>-9.9097862869665718</v>
      </c>
      <c r="D1854">
        <v>-9.4697862869665723</v>
      </c>
    </row>
    <row r="1855" spans="1:4" x14ac:dyDescent="0.2">
      <c r="A1855">
        <v>2021</v>
      </c>
      <c r="B1855" t="s">
        <v>235</v>
      </c>
      <c r="C1855">
        <v>8.5499196710436625</v>
      </c>
      <c r="D1855">
        <v>8.5899196710436616</v>
      </c>
    </row>
    <row r="1856" spans="1:4" x14ac:dyDescent="0.2">
      <c r="A1856">
        <v>2022</v>
      </c>
      <c r="B1856" t="s">
        <v>235</v>
      </c>
      <c r="C1856">
        <v>-5.2735742477700853E-2</v>
      </c>
      <c r="D1856">
        <v>1.3672642575222991</v>
      </c>
    </row>
    <row r="1857" spans="1:4" x14ac:dyDescent="0.2">
      <c r="A1857">
        <v>2023</v>
      </c>
      <c r="B1857" t="s">
        <v>235</v>
      </c>
      <c r="C1857">
        <v>-5.6571181429051336</v>
      </c>
      <c r="D1857">
        <v>-0.70711814290513431</v>
      </c>
    </row>
    <row r="1858" spans="1:4" x14ac:dyDescent="0.2">
      <c r="A1858">
        <v>2016</v>
      </c>
      <c r="B1858" t="s">
        <v>236</v>
      </c>
      <c r="C1858">
        <v>15.561888051582089</v>
      </c>
      <c r="D1858">
        <v>15.76188805158209</v>
      </c>
    </row>
    <row r="1859" spans="1:4" x14ac:dyDescent="0.2">
      <c r="A1859">
        <v>2017</v>
      </c>
      <c r="B1859" t="s">
        <v>236</v>
      </c>
      <c r="C1859">
        <v>10.27519275408711</v>
      </c>
      <c r="D1859">
        <v>11.07519275408711</v>
      </c>
    </row>
    <row r="1860" spans="1:4" x14ac:dyDescent="0.2">
      <c r="A1860">
        <v>2018</v>
      </c>
      <c r="B1860" t="s">
        <v>236</v>
      </c>
      <c r="C1860">
        <v>-15.183407289842959</v>
      </c>
      <c r="D1860">
        <v>-13.373407289842961</v>
      </c>
    </row>
    <row r="1861" spans="1:4" x14ac:dyDescent="0.2">
      <c r="A1861">
        <v>2019</v>
      </c>
      <c r="B1861" t="s">
        <v>236</v>
      </c>
      <c r="C1861">
        <v>1.983742241672696</v>
      </c>
      <c r="D1861">
        <v>4.1237422416726961</v>
      </c>
    </row>
    <row r="1862" spans="1:4" x14ac:dyDescent="0.2">
      <c r="A1862">
        <v>2020</v>
      </c>
      <c r="B1862" t="s">
        <v>236</v>
      </c>
      <c r="C1862">
        <v>-9.8289113411054672</v>
      </c>
      <c r="D1862">
        <v>-9.3889113411054677</v>
      </c>
    </row>
    <row r="1863" spans="1:4" x14ac:dyDescent="0.2">
      <c r="A1863">
        <v>2021</v>
      </c>
      <c r="B1863" t="s">
        <v>236</v>
      </c>
      <c r="C1863">
        <v>11.614287533520111</v>
      </c>
      <c r="D1863">
        <v>11.65428753352011</v>
      </c>
    </row>
    <row r="1864" spans="1:4" x14ac:dyDescent="0.2">
      <c r="A1864">
        <v>2022</v>
      </c>
      <c r="B1864" t="s">
        <v>236</v>
      </c>
      <c r="C1864">
        <v>0.73687269822331736</v>
      </c>
      <c r="D1864">
        <v>2.1568726982233168</v>
      </c>
    </row>
    <row r="1865" spans="1:4" x14ac:dyDescent="0.2">
      <c r="A1865">
        <v>2023</v>
      </c>
      <c r="B1865" t="s">
        <v>236</v>
      </c>
      <c r="C1865">
        <v>-1.3882005107435731</v>
      </c>
      <c r="D1865">
        <v>3.561799489256428</v>
      </c>
    </row>
    <row r="1866" spans="1:4" x14ac:dyDescent="0.2">
      <c r="A1866">
        <v>2016</v>
      </c>
      <c r="B1866" t="s">
        <v>237</v>
      </c>
      <c r="C1866">
        <v>11.70396888953465</v>
      </c>
      <c r="D1866">
        <v>11.903968889534649</v>
      </c>
    </row>
    <row r="1867" spans="1:4" x14ac:dyDescent="0.2">
      <c r="A1867">
        <v>2017</v>
      </c>
      <c r="B1867" t="s">
        <v>237</v>
      </c>
      <c r="C1867">
        <v>15.784451004569631</v>
      </c>
      <c r="D1867">
        <v>16.58445100456963</v>
      </c>
    </row>
    <row r="1868" spans="1:4" x14ac:dyDescent="0.2">
      <c r="A1868">
        <v>2018</v>
      </c>
      <c r="B1868" t="s">
        <v>237</v>
      </c>
      <c r="C1868">
        <v>-16.118247540103411</v>
      </c>
      <c r="D1868">
        <v>-14.308247540103411</v>
      </c>
    </row>
    <row r="1869" spans="1:4" x14ac:dyDescent="0.2">
      <c r="A1869">
        <v>2019</v>
      </c>
      <c r="B1869" t="s">
        <v>237</v>
      </c>
      <c r="C1869">
        <v>5.1950028994533266</v>
      </c>
      <c r="D1869">
        <v>7.3350028994533272</v>
      </c>
    </row>
    <row r="1870" spans="1:4" x14ac:dyDescent="0.2">
      <c r="A1870">
        <v>2020</v>
      </c>
      <c r="B1870" t="s">
        <v>237</v>
      </c>
      <c r="C1870">
        <v>8.1453826927259634</v>
      </c>
      <c r="D1870">
        <v>8.5853826927259629</v>
      </c>
    </row>
    <row r="1871" spans="1:4" x14ac:dyDescent="0.2">
      <c r="A1871">
        <v>2021</v>
      </c>
      <c r="B1871" t="s">
        <v>237</v>
      </c>
      <c r="C1871">
        <v>2.9989264649157539</v>
      </c>
      <c r="D1871">
        <v>3.0389264649157539</v>
      </c>
    </row>
    <row r="1872" spans="1:4" x14ac:dyDescent="0.2">
      <c r="A1872">
        <v>2022</v>
      </c>
      <c r="B1872" t="s">
        <v>237</v>
      </c>
      <c r="C1872">
        <v>-12.886488302675531</v>
      </c>
      <c r="D1872">
        <v>-11.466488302675531</v>
      </c>
    </row>
    <row r="1873" spans="1:4" x14ac:dyDescent="0.2">
      <c r="A1873">
        <v>2023</v>
      </c>
      <c r="B1873" t="s">
        <v>237</v>
      </c>
      <c r="C1873">
        <v>-2.9897389495446709</v>
      </c>
      <c r="D1873">
        <v>1.9602610504553291</v>
      </c>
    </row>
    <row r="1874" spans="1:4" x14ac:dyDescent="0.2">
      <c r="A1874">
        <v>2016</v>
      </c>
      <c r="B1874" t="s">
        <v>238</v>
      </c>
      <c r="C1874">
        <v>13.1717586388479</v>
      </c>
      <c r="D1874">
        <v>13.371758638847901</v>
      </c>
    </row>
    <row r="1875" spans="1:4" x14ac:dyDescent="0.2">
      <c r="A1875">
        <v>2017</v>
      </c>
      <c r="B1875" t="s">
        <v>238</v>
      </c>
      <c r="C1875">
        <v>4.6607372006409262</v>
      </c>
      <c r="D1875">
        <v>5.460737200640926</v>
      </c>
    </row>
    <row r="1876" spans="1:4" x14ac:dyDescent="0.2">
      <c r="A1876">
        <v>2018</v>
      </c>
      <c r="B1876" t="s">
        <v>238</v>
      </c>
      <c r="C1876">
        <v>-11.6307261725727</v>
      </c>
      <c r="D1876">
        <v>-9.820726172572698</v>
      </c>
    </row>
    <row r="1877" spans="1:4" x14ac:dyDescent="0.2">
      <c r="A1877">
        <v>2019</v>
      </c>
      <c r="B1877" t="s">
        <v>238</v>
      </c>
      <c r="C1877">
        <v>-2.6094328030160692</v>
      </c>
      <c r="D1877">
        <v>-0.4694328030160686</v>
      </c>
    </row>
    <row r="1878" spans="1:4" x14ac:dyDescent="0.2">
      <c r="A1878">
        <v>2020</v>
      </c>
      <c r="B1878" t="s">
        <v>238</v>
      </c>
      <c r="C1878">
        <v>-13.932767675507501</v>
      </c>
      <c r="D1878">
        <v>-13.492767675507499</v>
      </c>
    </row>
    <row r="1879" spans="1:4" x14ac:dyDescent="0.2">
      <c r="A1879">
        <v>2021</v>
      </c>
      <c r="B1879" t="s">
        <v>238</v>
      </c>
      <c r="C1879">
        <v>8.4008961425359079</v>
      </c>
      <c r="D1879">
        <v>8.440896142535907</v>
      </c>
    </row>
    <row r="1880" spans="1:4" x14ac:dyDescent="0.2">
      <c r="A1880">
        <v>2022</v>
      </c>
      <c r="B1880" t="s">
        <v>238</v>
      </c>
      <c r="C1880">
        <v>5.5654794413658166</v>
      </c>
      <c r="D1880">
        <v>6.9854794413658174</v>
      </c>
    </row>
    <row r="1881" spans="1:4" x14ac:dyDescent="0.2">
      <c r="A1881">
        <v>2023</v>
      </c>
      <c r="B1881" t="s">
        <v>238</v>
      </c>
      <c r="C1881">
        <v>-3.86607179607851</v>
      </c>
      <c r="D1881">
        <v>1.0839282039214899</v>
      </c>
    </row>
    <row r="1882" spans="1:4" x14ac:dyDescent="0.2">
      <c r="A1882">
        <v>2016</v>
      </c>
      <c r="B1882" t="s">
        <v>239</v>
      </c>
      <c r="C1882">
        <v>11.095229671839309</v>
      </c>
      <c r="D1882">
        <v>11.29522967183931</v>
      </c>
    </row>
    <row r="1883" spans="1:4" x14ac:dyDescent="0.2">
      <c r="A1883">
        <v>2017</v>
      </c>
      <c r="B1883" t="s">
        <v>239</v>
      </c>
      <c r="C1883">
        <v>2.5082956291950551</v>
      </c>
      <c r="D1883">
        <v>3.308295629195054</v>
      </c>
    </row>
    <row r="1884" spans="1:4" x14ac:dyDescent="0.2">
      <c r="A1884">
        <v>2018</v>
      </c>
      <c r="B1884" t="s">
        <v>239</v>
      </c>
      <c r="C1884">
        <v>-13.90973481135261</v>
      </c>
      <c r="D1884">
        <v>-12.09973481135261</v>
      </c>
    </row>
    <row r="1885" spans="1:4" x14ac:dyDescent="0.2">
      <c r="A1885">
        <v>2019</v>
      </c>
      <c r="B1885" t="s">
        <v>239</v>
      </c>
      <c r="C1885">
        <v>-13.45352342274092</v>
      </c>
      <c r="D1885">
        <v>-11.31352342274092</v>
      </c>
    </row>
    <row r="1886" spans="1:4" x14ac:dyDescent="0.2">
      <c r="A1886">
        <v>2020</v>
      </c>
      <c r="B1886" t="s">
        <v>239</v>
      </c>
      <c r="C1886">
        <v>-5.0102793158823822</v>
      </c>
      <c r="D1886">
        <v>-4.5702793158823818</v>
      </c>
    </row>
    <row r="1887" spans="1:4" x14ac:dyDescent="0.2">
      <c r="A1887">
        <v>2021</v>
      </c>
      <c r="B1887" t="s">
        <v>239</v>
      </c>
      <c r="C1887">
        <v>-10.66733260522558</v>
      </c>
      <c r="D1887">
        <v>-10.627332605225581</v>
      </c>
    </row>
    <row r="1888" spans="1:4" x14ac:dyDescent="0.2">
      <c r="A1888">
        <v>2022</v>
      </c>
      <c r="B1888" t="s">
        <v>239</v>
      </c>
      <c r="C1888">
        <v>-0.75581675142442073</v>
      </c>
      <c r="D1888">
        <v>0.6641832485755792</v>
      </c>
    </row>
    <row r="1889" spans="1:4" x14ac:dyDescent="0.2">
      <c r="A1889">
        <v>2023</v>
      </c>
      <c r="B1889" t="s">
        <v>239</v>
      </c>
      <c r="C1889">
        <v>-18.8894474007611</v>
      </c>
      <c r="D1889">
        <v>-13.9394474007611</v>
      </c>
    </row>
    <row r="1890" spans="1:4" x14ac:dyDescent="0.2">
      <c r="A1890">
        <v>2016</v>
      </c>
      <c r="B1890" t="s">
        <v>240</v>
      </c>
      <c r="C1890">
        <v>2.4158880505213758</v>
      </c>
      <c r="D1890">
        <v>2.615888050521376</v>
      </c>
    </row>
    <row r="1891" spans="1:4" x14ac:dyDescent="0.2">
      <c r="A1891">
        <v>2017</v>
      </c>
      <c r="B1891" t="s">
        <v>240</v>
      </c>
      <c r="C1891">
        <v>-3.433077690432806</v>
      </c>
      <c r="D1891">
        <v>-2.6330776904328062</v>
      </c>
    </row>
    <row r="1892" spans="1:4" x14ac:dyDescent="0.2">
      <c r="A1892">
        <v>2018</v>
      </c>
      <c r="B1892" t="s">
        <v>240</v>
      </c>
      <c r="C1892">
        <v>-3.013262020632034</v>
      </c>
      <c r="D1892">
        <v>-1.2032620206320339</v>
      </c>
    </row>
    <row r="1893" spans="1:4" x14ac:dyDescent="0.2">
      <c r="A1893">
        <v>2019</v>
      </c>
      <c r="B1893" t="s">
        <v>240</v>
      </c>
      <c r="C1893">
        <v>-9.707538313683715</v>
      </c>
      <c r="D1893">
        <v>-7.5675383136837144</v>
      </c>
    </row>
    <row r="1894" spans="1:4" x14ac:dyDescent="0.2">
      <c r="A1894">
        <v>2020</v>
      </c>
      <c r="B1894" t="s">
        <v>240</v>
      </c>
      <c r="C1894">
        <v>-4.3498446120215961</v>
      </c>
      <c r="D1894">
        <v>-3.9098446120215962</v>
      </c>
    </row>
    <row r="1895" spans="1:4" x14ac:dyDescent="0.2">
      <c r="A1895">
        <v>2021</v>
      </c>
      <c r="B1895" t="s">
        <v>240</v>
      </c>
      <c r="C1895">
        <v>-8.2423215104479191</v>
      </c>
      <c r="D1895">
        <v>-8.2023215104479199</v>
      </c>
    </row>
    <row r="1896" spans="1:4" x14ac:dyDescent="0.2">
      <c r="A1896">
        <v>2022</v>
      </c>
      <c r="B1896" t="s">
        <v>240</v>
      </c>
      <c r="C1896">
        <v>2.8292346507649468</v>
      </c>
      <c r="D1896">
        <v>4.2492346507649472</v>
      </c>
    </row>
    <row r="1897" spans="1:4" x14ac:dyDescent="0.2">
      <c r="A1897">
        <v>2023</v>
      </c>
      <c r="B1897" t="s">
        <v>240</v>
      </c>
      <c r="C1897">
        <v>-10.608181956014111</v>
      </c>
      <c r="D1897">
        <v>-5.6581819560141069</v>
      </c>
    </row>
    <row r="1898" spans="1:4" x14ac:dyDescent="0.2">
      <c r="A1898">
        <v>2016</v>
      </c>
      <c r="B1898" t="s">
        <v>241</v>
      </c>
      <c r="C1898">
        <v>-2.182909353553057</v>
      </c>
      <c r="D1898">
        <v>-1.982909353553058</v>
      </c>
    </row>
    <row r="1899" spans="1:4" x14ac:dyDescent="0.2">
      <c r="A1899">
        <v>2017</v>
      </c>
      <c r="B1899" t="s">
        <v>241</v>
      </c>
      <c r="C1899">
        <v>-2.2523169428391632</v>
      </c>
      <c r="D1899">
        <v>-1.4523169428391629</v>
      </c>
    </row>
    <row r="1900" spans="1:4" x14ac:dyDescent="0.2">
      <c r="A1900">
        <v>2018</v>
      </c>
      <c r="B1900" t="s">
        <v>241</v>
      </c>
      <c r="C1900">
        <v>1.7280034576296111</v>
      </c>
      <c r="D1900">
        <v>3.5380034576296109</v>
      </c>
    </row>
    <row r="1901" spans="1:4" x14ac:dyDescent="0.2">
      <c r="A1901">
        <v>2019</v>
      </c>
      <c r="B1901" t="s">
        <v>241</v>
      </c>
      <c r="C1901">
        <v>-2.5290542804417768</v>
      </c>
      <c r="D1901">
        <v>-0.38905428044177709</v>
      </c>
    </row>
    <row r="1902" spans="1:4" x14ac:dyDescent="0.2">
      <c r="A1902">
        <v>2020</v>
      </c>
      <c r="B1902" t="s">
        <v>241</v>
      </c>
      <c r="C1902">
        <v>1.49014469399923</v>
      </c>
      <c r="D1902">
        <v>1.9301446939992299</v>
      </c>
    </row>
    <row r="1903" spans="1:4" x14ac:dyDescent="0.2">
      <c r="A1903">
        <v>2021</v>
      </c>
      <c r="B1903" t="s">
        <v>241</v>
      </c>
      <c r="C1903">
        <v>-4.3731130892782373</v>
      </c>
      <c r="D1903">
        <v>-4.3331130892782372</v>
      </c>
    </row>
    <row r="1904" spans="1:4" x14ac:dyDescent="0.2">
      <c r="A1904">
        <v>2022</v>
      </c>
      <c r="B1904" t="s">
        <v>241</v>
      </c>
      <c r="C1904">
        <v>-0.1334408739628952</v>
      </c>
      <c r="D1904">
        <v>1.286559126037105</v>
      </c>
    </row>
    <row r="1905" spans="1:4" x14ac:dyDescent="0.2">
      <c r="A1905">
        <v>2023</v>
      </c>
      <c r="B1905" t="s">
        <v>241</v>
      </c>
      <c r="C1905">
        <v>-2.438768285354608</v>
      </c>
      <c r="D1905">
        <v>2.5112317146453922</v>
      </c>
    </row>
    <row r="1906" spans="1:4" x14ac:dyDescent="0.2">
      <c r="A1906">
        <v>2016</v>
      </c>
      <c r="B1906" t="s">
        <v>242</v>
      </c>
      <c r="C1906">
        <v>3.756231337230608</v>
      </c>
      <c r="D1906">
        <v>3.9562313372306082</v>
      </c>
    </row>
    <row r="1907" spans="1:4" x14ac:dyDescent="0.2">
      <c r="A1907">
        <v>2017</v>
      </c>
      <c r="B1907" t="s">
        <v>242</v>
      </c>
      <c r="C1907">
        <v>-6.682872437575897</v>
      </c>
      <c r="D1907">
        <v>-5.8828724375758972</v>
      </c>
    </row>
    <row r="1908" spans="1:4" x14ac:dyDescent="0.2">
      <c r="A1908">
        <v>2018</v>
      </c>
      <c r="B1908" t="s">
        <v>242</v>
      </c>
      <c r="C1908">
        <v>-1.5805398619962909</v>
      </c>
      <c r="D1908">
        <v>0.22946013800370929</v>
      </c>
    </row>
    <row r="1909" spans="1:4" x14ac:dyDescent="0.2">
      <c r="A1909">
        <v>2019</v>
      </c>
      <c r="B1909" t="s">
        <v>242</v>
      </c>
      <c r="C1909">
        <v>-10.73113389006587</v>
      </c>
      <c r="D1909">
        <v>-8.5911338900658727</v>
      </c>
    </row>
    <row r="1910" spans="1:4" x14ac:dyDescent="0.2">
      <c r="A1910">
        <v>2020</v>
      </c>
      <c r="B1910" t="s">
        <v>242</v>
      </c>
      <c r="C1910">
        <v>-13.800510938526751</v>
      </c>
      <c r="D1910">
        <v>-13.360510938526749</v>
      </c>
    </row>
    <row r="1911" spans="1:4" x14ac:dyDescent="0.2">
      <c r="A1911">
        <v>2021</v>
      </c>
      <c r="B1911" t="s">
        <v>242</v>
      </c>
      <c r="C1911">
        <v>-3.0494834438240308</v>
      </c>
      <c r="D1911">
        <v>-3.0094834438240312</v>
      </c>
    </row>
    <row r="1912" spans="1:4" x14ac:dyDescent="0.2">
      <c r="A1912">
        <v>2022</v>
      </c>
      <c r="B1912" t="s">
        <v>242</v>
      </c>
      <c r="C1912">
        <v>10.31067845930832</v>
      </c>
      <c r="D1912">
        <v>11.73067845930832</v>
      </c>
    </row>
    <row r="1913" spans="1:4" x14ac:dyDescent="0.2">
      <c r="A1913">
        <v>2023</v>
      </c>
      <c r="B1913" t="s">
        <v>242</v>
      </c>
      <c r="C1913">
        <v>-8.6655193409846625</v>
      </c>
      <c r="D1913">
        <v>-3.7155193409846619</v>
      </c>
    </row>
    <row r="1914" spans="1:4" x14ac:dyDescent="0.2">
      <c r="A1914">
        <v>2016</v>
      </c>
      <c r="B1914" t="s">
        <v>243</v>
      </c>
      <c r="C1914">
        <v>0.47491327640586711</v>
      </c>
      <c r="D1914">
        <v>0.67491327640586707</v>
      </c>
    </row>
    <row r="1915" spans="1:4" x14ac:dyDescent="0.2">
      <c r="A1915">
        <v>2017</v>
      </c>
      <c r="B1915" t="s">
        <v>243</v>
      </c>
      <c r="C1915">
        <v>-0.14225528993040701</v>
      </c>
      <c r="D1915">
        <v>0.65774471006959312</v>
      </c>
    </row>
    <row r="1916" spans="1:4" x14ac:dyDescent="0.2">
      <c r="A1916">
        <v>2018</v>
      </c>
      <c r="B1916" t="s">
        <v>243</v>
      </c>
      <c r="C1916">
        <v>-0.9695315016318945</v>
      </c>
      <c r="D1916">
        <v>0.84046849836810555</v>
      </c>
    </row>
    <row r="1917" spans="1:4" x14ac:dyDescent="0.2">
      <c r="A1917">
        <v>2019</v>
      </c>
      <c r="B1917" t="s">
        <v>243</v>
      </c>
      <c r="C1917">
        <v>-1.806344260842708</v>
      </c>
      <c r="D1917">
        <v>0.33365573915729252</v>
      </c>
    </row>
    <row r="1918" spans="1:4" x14ac:dyDescent="0.2">
      <c r="A1918">
        <v>2020</v>
      </c>
      <c r="B1918" t="s">
        <v>243</v>
      </c>
      <c r="C1918">
        <v>0.29954041606781651</v>
      </c>
      <c r="D1918">
        <v>0.73954041606781651</v>
      </c>
    </row>
    <row r="1919" spans="1:4" x14ac:dyDescent="0.2">
      <c r="A1919">
        <v>2021</v>
      </c>
      <c r="B1919" t="s">
        <v>243</v>
      </c>
      <c r="C1919">
        <v>-2.252115215090746</v>
      </c>
      <c r="D1919">
        <v>-2.2121152150907459</v>
      </c>
    </row>
    <row r="1920" spans="1:4" x14ac:dyDescent="0.2">
      <c r="A1920">
        <v>2022</v>
      </c>
      <c r="B1920" t="s">
        <v>243</v>
      </c>
      <c r="C1920">
        <v>-0.43758987426143309</v>
      </c>
      <c r="D1920">
        <v>0.98241012573856679</v>
      </c>
    </row>
    <row r="1921" spans="1:4" x14ac:dyDescent="0.2">
      <c r="A1921">
        <v>2023</v>
      </c>
      <c r="B1921" t="s">
        <v>243</v>
      </c>
      <c r="C1921">
        <v>-2.429188765182869</v>
      </c>
      <c r="D1921">
        <v>2.5208112348171321</v>
      </c>
    </row>
    <row r="1922" spans="1:4" x14ac:dyDescent="0.2">
      <c r="A1922">
        <v>2016</v>
      </c>
      <c r="B1922" t="s">
        <v>244</v>
      </c>
      <c r="C1922">
        <v>0.54007537627463797</v>
      </c>
      <c r="D1922">
        <v>0.74007537627463793</v>
      </c>
    </row>
    <row r="1923" spans="1:4" x14ac:dyDescent="0.2">
      <c r="A1923">
        <v>2017</v>
      </c>
      <c r="B1923" t="s">
        <v>244</v>
      </c>
      <c r="C1923">
        <v>12.53310280244586</v>
      </c>
      <c r="D1923">
        <v>13.333102802445859</v>
      </c>
    </row>
    <row r="1924" spans="1:4" x14ac:dyDescent="0.2">
      <c r="A1924">
        <v>2018</v>
      </c>
      <c r="B1924" t="s">
        <v>244</v>
      </c>
      <c r="C1924">
        <v>-3.6327943208743112</v>
      </c>
      <c r="D1924">
        <v>-1.8227943208743109</v>
      </c>
    </row>
    <row r="1925" spans="1:4" x14ac:dyDescent="0.2">
      <c r="A1925">
        <v>2019</v>
      </c>
      <c r="B1925" t="s">
        <v>244</v>
      </c>
      <c r="C1925">
        <v>14.244050813860451</v>
      </c>
      <c r="D1925">
        <v>16.384050813860451</v>
      </c>
    </row>
    <row r="1926" spans="1:4" x14ac:dyDescent="0.2">
      <c r="A1926">
        <v>2020</v>
      </c>
      <c r="B1926" t="s">
        <v>244</v>
      </c>
      <c r="C1926">
        <v>15.48891515683707</v>
      </c>
      <c r="D1926">
        <v>15.928915156837069</v>
      </c>
    </row>
    <row r="1927" spans="1:4" x14ac:dyDescent="0.2">
      <c r="A1927">
        <v>2021</v>
      </c>
      <c r="B1927" t="s">
        <v>244</v>
      </c>
      <c r="C1927">
        <v>6.9049809003998881</v>
      </c>
      <c r="D1927">
        <v>6.9449809003998881</v>
      </c>
    </row>
    <row r="1928" spans="1:4" x14ac:dyDescent="0.2">
      <c r="A1928">
        <v>2022</v>
      </c>
      <c r="B1928" t="s">
        <v>244</v>
      </c>
      <c r="C1928">
        <v>-13.970903360866799</v>
      </c>
      <c r="D1928">
        <v>-12.550903360866799</v>
      </c>
    </row>
    <row r="1929" spans="1:4" x14ac:dyDescent="0.2">
      <c r="A1929">
        <v>2023</v>
      </c>
      <c r="B1929" t="s">
        <v>244</v>
      </c>
      <c r="C1929">
        <v>9.9350998985782422</v>
      </c>
      <c r="D1929">
        <v>14.88509989857824</v>
      </c>
    </row>
    <row r="1930" spans="1:4" x14ac:dyDescent="0.2">
      <c r="A1930">
        <v>2016</v>
      </c>
      <c r="B1930" t="s">
        <v>245</v>
      </c>
      <c r="C1930">
        <v>6.202472277040167</v>
      </c>
      <c r="D1930">
        <v>6.4024722770401672</v>
      </c>
    </row>
    <row r="1931" spans="1:4" x14ac:dyDescent="0.2">
      <c r="A1931">
        <v>2017</v>
      </c>
      <c r="B1931" t="s">
        <v>245</v>
      </c>
      <c r="C1931">
        <v>3.3806104425707031</v>
      </c>
      <c r="D1931">
        <v>4.1806104425707034</v>
      </c>
    </row>
    <row r="1932" spans="1:4" x14ac:dyDescent="0.2">
      <c r="A1932">
        <v>2018</v>
      </c>
      <c r="B1932" t="s">
        <v>245</v>
      </c>
      <c r="C1932">
        <v>-7.0727220333041876</v>
      </c>
      <c r="D1932">
        <v>-5.262722033304188</v>
      </c>
    </row>
    <row r="1933" spans="1:4" x14ac:dyDescent="0.2">
      <c r="A1933">
        <v>2019</v>
      </c>
      <c r="B1933" t="s">
        <v>245</v>
      </c>
      <c r="C1933">
        <v>-2.6248717634904501</v>
      </c>
      <c r="D1933">
        <v>-0.48487176349044958</v>
      </c>
    </row>
    <row r="1934" spans="1:4" x14ac:dyDescent="0.2">
      <c r="A1934">
        <v>2020</v>
      </c>
      <c r="B1934" t="s">
        <v>245</v>
      </c>
      <c r="C1934">
        <v>-2.5419174562015279</v>
      </c>
      <c r="D1934">
        <v>-2.1019174562015279</v>
      </c>
    </row>
    <row r="1935" spans="1:4" x14ac:dyDescent="0.2">
      <c r="A1935">
        <v>2021</v>
      </c>
      <c r="B1935" t="s">
        <v>245</v>
      </c>
      <c r="C1935">
        <v>-0.32146952295570008</v>
      </c>
      <c r="D1935">
        <v>-0.2814695229557001</v>
      </c>
    </row>
    <row r="1936" spans="1:4" x14ac:dyDescent="0.2">
      <c r="A1936">
        <v>2022</v>
      </c>
      <c r="B1936" t="s">
        <v>245</v>
      </c>
      <c r="C1936">
        <v>-0.78725034327811283</v>
      </c>
      <c r="D1936">
        <v>0.6327496567218871</v>
      </c>
    </row>
    <row r="1937" spans="1:4" x14ac:dyDescent="0.2">
      <c r="A1937">
        <v>2023</v>
      </c>
      <c r="B1937" t="s">
        <v>245</v>
      </c>
      <c r="C1937">
        <v>-5.0314019042621281</v>
      </c>
      <c r="D1937">
        <v>-8.14019042621279E-2</v>
      </c>
    </row>
    <row r="1938" spans="1:4" x14ac:dyDescent="0.2">
      <c r="A1938">
        <v>2016</v>
      </c>
      <c r="B1938" t="s">
        <v>246</v>
      </c>
      <c r="C1938">
        <v>10.61351976716292</v>
      </c>
      <c r="D1938">
        <v>10.813519767162919</v>
      </c>
    </row>
    <row r="1939" spans="1:4" x14ac:dyDescent="0.2">
      <c r="A1939">
        <v>2017</v>
      </c>
      <c r="B1939" t="s">
        <v>246</v>
      </c>
      <c r="C1939">
        <v>6.6789609376225929</v>
      </c>
      <c r="D1939">
        <v>7.4789609376225927</v>
      </c>
    </row>
    <row r="1940" spans="1:4" x14ac:dyDescent="0.2">
      <c r="A1940">
        <v>2018</v>
      </c>
      <c r="B1940" t="s">
        <v>246</v>
      </c>
      <c r="C1940">
        <v>-8.8635889650701518</v>
      </c>
      <c r="D1940">
        <v>-7.0535889650701513</v>
      </c>
    </row>
    <row r="1941" spans="1:4" x14ac:dyDescent="0.2">
      <c r="A1941">
        <v>2019</v>
      </c>
      <c r="B1941" t="s">
        <v>246</v>
      </c>
      <c r="C1941">
        <v>3.992475427194158</v>
      </c>
      <c r="D1941">
        <v>6.1324754271941586</v>
      </c>
    </row>
    <row r="1942" spans="1:4" x14ac:dyDescent="0.2">
      <c r="A1942">
        <v>2020</v>
      </c>
      <c r="B1942" t="s">
        <v>246</v>
      </c>
      <c r="C1942">
        <v>-9.8275593424851948</v>
      </c>
      <c r="D1942">
        <v>-9.3875593424851953</v>
      </c>
    </row>
    <row r="1943" spans="1:4" x14ac:dyDescent="0.2">
      <c r="A1943">
        <v>2021</v>
      </c>
      <c r="B1943" t="s">
        <v>246</v>
      </c>
      <c r="C1943">
        <v>13.09079919728133</v>
      </c>
      <c r="D1943">
        <v>13.13079919728133</v>
      </c>
    </row>
    <row r="1944" spans="1:4" x14ac:dyDescent="0.2">
      <c r="A1944">
        <v>2022</v>
      </c>
      <c r="B1944" t="s">
        <v>246</v>
      </c>
      <c r="C1944">
        <v>3.1064662336881952</v>
      </c>
      <c r="D1944">
        <v>4.5264662336881951</v>
      </c>
    </row>
    <row r="1945" spans="1:4" x14ac:dyDescent="0.2">
      <c r="A1945">
        <v>2023</v>
      </c>
      <c r="B1945" t="s">
        <v>246</v>
      </c>
      <c r="C1945">
        <v>3.3369951873229629</v>
      </c>
      <c r="D1945">
        <v>8.2869951873229635</v>
      </c>
    </row>
    <row r="1946" spans="1:4" x14ac:dyDescent="0.2">
      <c r="A1946">
        <v>2016</v>
      </c>
      <c r="B1946" t="s">
        <v>247</v>
      </c>
      <c r="C1946">
        <v>16.11257958026362</v>
      </c>
      <c r="D1946">
        <v>16.31257958026362</v>
      </c>
    </row>
    <row r="1947" spans="1:4" x14ac:dyDescent="0.2">
      <c r="A1947">
        <v>2017</v>
      </c>
      <c r="B1947" t="s">
        <v>247</v>
      </c>
      <c r="C1947">
        <v>11.829698796470529</v>
      </c>
      <c r="D1947">
        <v>12.62969879647053</v>
      </c>
    </row>
    <row r="1948" spans="1:4" x14ac:dyDescent="0.2">
      <c r="A1948">
        <v>2018</v>
      </c>
      <c r="B1948" t="s">
        <v>247</v>
      </c>
      <c r="C1948">
        <v>-17.504984917245199</v>
      </c>
      <c r="D1948">
        <v>-15.694984917245201</v>
      </c>
    </row>
    <row r="1949" spans="1:4" x14ac:dyDescent="0.2">
      <c r="A1949">
        <v>2019</v>
      </c>
      <c r="B1949" t="s">
        <v>247</v>
      </c>
      <c r="C1949">
        <v>0.26197984760595627</v>
      </c>
      <c r="D1949">
        <v>2.401979847605956</v>
      </c>
    </row>
    <row r="1950" spans="1:4" x14ac:dyDescent="0.2">
      <c r="A1950">
        <v>2020</v>
      </c>
      <c r="B1950" t="s">
        <v>247</v>
      </c>
      <c r="C1950">
        <v>-5.7930046765878043</v>
      </c>
      <c r="D1950">
        <v>-5.3530046765878039</v>
      </c>
    </row>
    <row r="1951" spans="1:4" x14ac:dyDescent="0.2">
      <c r="A1951">
        <v>2021</v>
      </c>
      <c r="B1951" t="s">
        <v>247</v>
      </c>
      <c r="C1951">
        <v>7.0402263339457667</v>
      </c>
      <c r="D1951">
        <v>7.0802263339457667</v>
      </c>
    </row>
    <row r="1952" spans="1:4" x14ac:dyDescent="0.2">
      <c r="A1952">
        <v>2022</v>
      </c>
      <c r="B1952" t="s">
        <v>247</v>
      </c>
      <c r="C1952">
        <v>-2.9465654087176349</v>
      </c>
      <c r="D1952">
        <v>-1.526565408717635</v>
      </c>
    </row>
    <row r="1953" spans="1:4" x14ac:dyDescent="0.2">
      <c r="A1953">
        <v>2023</v>
      </c>
      <c r="B1953" t="s">
        <v>247</v>
      </c>
      <c r="C1953">
        <v>-5.2492517739721407</v>
      </c>
      <c r="D1953">
        <v>-0.29925177397214048</v>
      </c>
    </row>
    <row r="1954" spans="1:4" x14ac:dyDescent="0.2">
      <c r="A1954">
        <v>2016</v>
      </c>
      <c r="B1954" t="s">
        <v>248</v>
      </c>
      <c r="C1954">
        <v>-4.5798308864048183</v>
      </c>
      <c r="D1954">
        <v>-4.3798308864048181</v>
      </c>
    </row>
    <row r="1955" spans="1:4" x14ac:dyDescent="0.2">
      <c r="A1955">
        <v>2017</v>
      </c>
      <c r="B1955" t="s">
        <v>248</v>
      </c>
      <c r="C1955">
        <v>0.34598021252270211</v>
      </c>
      <c r="D1955">
        <v>1.1459802125227021</v>
      </c>
    </row>
    <row r="1956" spans="1:4" x14ac:dyDescent="0.2">
      <c r="A1956">
        <v>2018</v>
      </c>
      <c r="B1956" t="s">
        <v>248</v>
      </c>
      <c r="C1956">
        <v>4.7122536935042554</v>
      </c>
      <c r="D1956">
        <v>6.5222536935042559</v>
      </c>
    </row>
    <row r="1957" spans="1:4" x14ac:dyDescent="0.2">
      <c r="A1957">
        <v>2019</v>
      </c>
      <c r="B1957" t="s">
        <v>248</v>
      </c>
      <c r="C1957">
        <v>5.707999508274801</v>
      </c>
      <c r="D1957">
        <v>7.8479995082748024</v>
      </c>
    </row>
    <row r="1958" spans="1:4" x14ac:dyDescent="0.2">
      <c r="A1958">
        <v>2020</v>
      </c>
      <c r="B1958" t="s">
        <v>248</v>
      </c>
      <c r="C1958">
        <v>5.1605151636322333</v>
      </c>
      <c r="D1958">
        <v>5.6005151636322337</v>
      </c>
    </row>
    <row r="1959" spans="1:4" x14ac:dyDescent="0.2">
      <c r="A1959">
        <v>2021</v>
      </c>
      <c r="B1959" t="s">
        <v>248</v>
      </c>
      <c r="C1959">
        <v>2.5705079597030149</v>
      </c>
      <c r="D1959">
        <v>2.610507959703015</v>
      </c>
    </row>
    <row r="1960" spans="1:4" x14ac:dyDescent="0.2">
      <c r="A1960">
        <v>2022</v>
      </c>
      <c r="B1960" t="s">
        <v>248</v>
      </c>
      <c r="C1960">
        <v>-2.3461169723380508</v>
      </c>
      <c r="D1960">
        <v>-0.92611697233805135</v>
      </c>
    </row>
    <row r="1961" spans="1:4" x14ac:dyDescent="0.2">
      <c r="A1961">
        <v>2023</v>
      </c>
      <c r="B1961" t="s">
        <v>248</v>
      </c>
      <c r="C1961">
        <v>6.740069916913602</v>
      </c>
      <c r="D1961">
        <v>11.6900699169136</v>
      </c>
    </row>
    <row r="1962" spans="1:4" x14ac:dyDescent="0.2">
      <c r="A1962">
        <v>2016</v>
      </c>
      <c r="B1962" t="s">
        <v>249</v>
      </c>
      <c r="C1962">
        <v>0.25736801649777807</v>
      </c>
      <c r="D1962">
        <v>0.45736801649777808</v>
      </c>
    </row>
    <row r="1963" spans="1:4" x14ac:dyDescent="0.2">
      <c r="A1963">
        <v>2017</v>
      </c>
      <c r="B1963" t="s">
        <v>249</v>
      </c>
      <c r="C1963">
        <v>8.0946213966709735</v>
      </c>
      <c r="D1963">
        <v>8.8946213966709742</v>
      </c>
    </row>
    <row r="1964" spans="1:4" x14ac:dyDescent="0.2">
      <c r="A1964">
        <v>2018</v>
      </c>
      <c r="B1964" t="s">
        <v>249</v>
      </c>
      <c r="C1964">
        <v>-0.19437015865696719</v>
      </c>
      <c r="D1964">
        <v>1.615629841343033</v>
      </c>
    </row>
    <row r="1965" spans="1:4" x14ac:dyDescent="0.2">
      <c r="A1965">
        <v>2019</v>
      </c>
      <c r="B1965" t="s">
        <v>249</v>
      </c>
      <c r="C1965">
        <v>13.71946009928681</v>
      </c>
      <c r="D1965">
        <v>15.85946009928681</v>
      </c>
    </row>
    <row r="1966" spans="1:4" x14ac:dyDescent="0.2">
      <c r="A1966">
        <v>2020</v>
      </c>
      <c r="B1966" t="s">
        <v>249</v>
      </c>
      <c r="C1966">
        <v>6.1599450528642707</v>
      </c>
      <c r="D1966">
        <v>6.5999450528642711</v>
      </c>
    </row>
    <row r="1967" spans="1:4" x14ac:dyDescent="0.2">
      <c r="A1967">
        <v>2021</v>
      </c>
      <c r="B1967" t="s">
        <v>249</v>
      </c>
      <c r="C1967">
        <v>12.31333144995023</v>
      </c>
      <c r="D1967">
        <v>12.353331449950231</v>
      </c>
    </row>
    <row r="1968" spans="1:4" x14ac:dyDescent="0.2">
      <c r="A1968">
        <v>2022</v>
      </c>
      <c r="B1968" t="s">
        <v>249</v>
      </c>
      <c r="C1968">
        <v>-5.8116330229337301</v>
      </c>
      <c r="D1968">
        <v>-4.3916330229337301</v>
      </c>
    </row>
    <row r="1969" spans="1:4" x14ac:dyDescent="0.2">
      <c r="A1969">
        <v>2023</v>
      </c>
      <c r="B1969" t="s">
        <v>249</v>
      </c>
      <c r="C1969">
        <v>13.19531524864175</v>
      </c>
      <c r="D1969">
        <v>18.145315248641751</v>
      </c>
    </row>
    <row r="1970" spans="1:4" x14ac:dyDescent="0.2">
      <c r="A1970">
        <v>2016</v>
      </c>
      <c r="B1970" t="s">
        <v>250</v>
      </c>
      <c r="C1970">
        <v>4.6581983460744336</v>
      </c>
      <c r="D1970">
        <v>4.8581983460744338</v>
      </c>
    </row>
    <row r="1971" spans="1:4" x14ac:dyDescent="0.2">
      <c r="A1971">
        <v>2017</v>
      </c>
      <c r="B1971" t="s">
        <v>250</v>
      </c>
      <c r="C1971">
        <v>8.7249387053444796</v>
      </c>
      <c r="D1971">
        <v>9.5249387053444803</v>
      </c>
    </row>
    <row r="1972" spans="1:4" x14ac:dyDescent="0.2">
      <c r="A1972">
        <v>2018</v>
      </c>
      <c r="B1972" t="s">
        <v>250</v>
      </c>
      <c r="C1972">
        <v>-6.1502588599219079</v>
      </c>
      <c r="D1972">
        <v>-4.3402588599219083</v>
      </c>
    </row>
    <row r="1973" spans="1:4" x14ac:dyDescent="0.2">
      <c r="A1973">
        <v>2019</v>
      </c>
      <c r="B1973" t="s">
        <v>250</v>
      </c>
      <c r="C1973">
        <v>6.8173708326374456</v>
      </c>
      <c r="D1973">
        <v>8.9573708326374462</v>
      </c>
    </row>
    <row r="1974" spans="1:4" x14ac:dyDescent="0.2">
      <c r="A1974">
        <v>2020</v>
      </c>
      <c r="B1974" t="s">
        <v>250</v>
      </c>
      <c r="C1974">
        <v>4.7170108303007581</v>
      </c>
      <c r="D1974">
        <v>5.1570108303007576</v>
      </c>
    </row>
    <row r="1975" spans="1:4" x14ac:dyDescent="0.2">
      <c r="A1975">
        <v>2021</v>
      </c>
      <c r="B1975" t="s">
        <v>250</v>
      </c>
      <c r="C1975">
        <v>5.8688836273615017</v>
      </c>
      <c r="D1975">
        <v>5.9088836273615017</v>
      </c>
    </row>
    <row r="1976" spans="1:4" x14ac:dyDescent="0.2">
      <c r="A1976">
        <v>2022</v>
      </c>
      <c r="B1976" t="s">
        <v>250</v>
      </c>
      <c r="C1976">
        <v>-6.532942721126795</v>
      </c>
      <c r="D1976">
        <v>-5.112942721126795</v>
      </c>
    </row>
    <row r="1977" spans="1:4" x14ac:dyDescent="0.2">
      <c r="A1977">
        <v>2023</v>
      </c>
      <c r="B1977" t="s">
        <v>250</v>
      </c>
      <c r="C1977">
        <v>3.684426965958091</v>
      </c>
      <c r="D1977">
        <v>8.6344269659580917</v>
      </c>
    </row>
    <row r="1978" spans="1:4" x14ac:dyDescent="0.2">
      <c r="A1978">
        <v>2016</v>
      </c>
      <c r="B1978" t="s">
        <v>251</v>
      </c>
      <c r="C1978">
        <v>-4.9545761730014917</v>
      </c>
      <c r="D1978">
        <v>-4.7545761730014906</v>
      </c>
    </row>
    <row r="1979" spans="1:4" x14ac:dyDescent="0.2">
      <c r="A1979">
        <v>2017</v>
      </c>
      <c r="B1979" t="s">
        <v>251</v>
      </c>
      <c r="C1979">
        <v>7.2099545919820454</v>
      </c>
      <c r="D1979">
        <v>8.0099545919820461</v>
      </c>
    </row>
    <row r="1980" spans="1:4" x14ac:dyDescent="0.2">
      <c r="A1980">
        <v>2018</v>
      </c>
      <c r="B1980" t="s">
        <v>251</v>
      </c>
      <c r="C1980">
        <v>3.2947131260315858</v>
      </c>
      <c r="D1980">
        <v>5.1047131260315846</v>
      </c>
    </row>
    <row r="1981" spans="1:4" x14ac:dyDescent="0.2">
      <c r="A1981">
        <v>2019</v>
      </c>
      <c r="B1981" t="s">
        <v>251</v>
      </c>
      <c r="C1981">
        <v>14.004912365831229</v>
      </c>
      <c r="D1981">
        <v>16.144912365831221</v>
      </c>
    </row>
    <row r="1982" spans="1:4" x14ac:dyDescent="0.2">
      <c r="A1982">
        <v>2020</v>
      </c>
      <c r="B1982" t="s">
        <v>251</v>
      </c>
      <c r="C1982">
        <v>14.583516002195999</v>
      </c>
      <c r="D1982">
        <v>15.023516002196001</v>
      </c>
    </row>
    <row r="1983" spans="1:4" x14ac:dyDescent="0.2">
      <c r="A1983">
        <v>2021</v>
      </c>
      <c r="B1983" t="s">
        <v>251</v>
      </c>
      <c r="C1983">
        <v>6.2047951428174528</v>
      </c>
      <c r="D1983">
        <v>6.2447951428174528</v>
      </c>
    </row>
    <row r="1984" spans="1:4" x14ac:dyDescent="0.2">
      <c r="A1984">
        <v>2022</v>
      </c>
      <c r="B1984" t="s">
        <v>251</v>
      </c>
      <c r="C1984">
        <v>-10.489601381439099</v>
      </c>
      <c r="D1984">
        <v>-9.0696013814391048</v>
      </c>
    </row>
    <row r="1985" spans="1:4" x14ac:dyDescent="0.2">
      <c r="A1985">
        <v>2023</v>
      </c>
      <c r="B1985" t="s">
        <v>251</v>
      </c>
      <c r="C1985">
        <v>12.70340144798312</v>
      </c>
      <c r="D1985">
        <v>17.653401447983121</v>
      </c>
    </row>
    <row r="1986" spans="1:4" x14ac:dyDescent="0.2">
      <c r="A1986">
        <v>2016</v>
      </c>
      <c r="B1986" t="s">
        <v>252</v>
      </c>
      <c r="C1986">
        <v>-18.7626800807565</v>
      </c>
      <c r="D1986">
        <v>-18.5626800807565</v>
      </c>
    </row>
    <row r="1987" spans="1:4" x14ac:dyDescent="0.2">
      <c r="A1987">
        <v>2017</v>
      </c>
      <c r="B1987" t="s">
        <v>252</v>
      </c>
      <c r="C1987">
        <v>8.9669338853983866</v>
      </c>
      <c r="D1987">
        <v>9.7669338853983874</v>
      </c>
    </row>
    <row r="1988" spans="1:4" x14ac:dyDescent="0.2">
      <c r="A1988">
        <v>2018</v>
      </c>
      <c r="B1988" t="s">
        <v>252</v>
      </c>
      <c r="C1988">
        <v>19.927964723117071</v>
      </c>
      <c r="D1988">
        <v>21.73796472311707</v>
      </c>
    </row>
    <row r="1989" spans="1:4" x14ac:dyDescent="0.2">
      <c r="A1989">
        <v>2019</v>
      </c>
      <c r="B1989" t="s">
        <v>252</v>
      </c>
      <c r="C1989">
        <v>37.644190024964757</v>
      </c>
      <c r="D1989">
        <v>39.784190024964758</v>
      </c>
    </row>
    <row r="1990" spans="1:4" x14ac:dyDescent="0.2">
      <c r="A1990">
        <v>2020</v>
      </c>
      <c r="B1990" t="s">
        <v>252</v>
      </c>
      <c r="C1990">
        <v>26.075591945284291</v>
      </c>
      <c r="D1990">
        <v>26.515591945284299</v>
      </c>
    </row>
    <row r="1991" spans="1:4" x14ac:dyDescent="0.2">
      <c r="A1991">
        <v>2021</v>
      </c>
      <c r="B1991" t="s">
        <v>252</v>
      </c>
      <c r="C1991">
        <v>24.237504464499619</v>
      </c>
      <c r="D1991">
        <v>24.277504464499621</v>
      </c>
    </row>
    <row r="1992" spans="1:4" x14ac:dyDescent="0.2">
      <c r="A1992">
        <v>2022</v>
      </c>
      <c r="B1992" t="s">
        <v>252</v>
      </c>
      <c r="C1992">
        <v>-14.260579690290751</v>
      </c>
      <c r="D1992">
        <v>-12.840579690290751</v>
      </c>
    </row>
    <row r="1993" spans="1:4" x14ac:dyDescent="0.2">
      <c r="A1993">
        <v>2023</v>
      </c>
      <c r="B1993" t="s">
        <v>252</v>
      </c>
      <c r="C1993">
        <v>42.044631798393063</v>
      </c>
      <c r="D1993">
        <v>46.994631798393073</v>
      </c>
    </row>
    <row r="1994" spans="1:4" x14ac:dyDescent="0.2">
      <c r="A1994">
        <v>2016</v>
      </c>
      <c r="B1994" t="s">
        <v>253</v>
      </c>
      <c r="C1994">
        <v>-0.55399016323986461</v>
      </c>
      <c r="D1994">
        <v>-0.3539901632398646</v>
      </c>
    </row>
    <row r="1995" spans="1:4" x14ac:dyDescent="0.2">
      <c r="A1995">
        <v>2017</v>
      </c>
      <c r="B1995" t="s">
        <v>253</v>
      </c>
      <c r="C1995">
        <v>-0.62760302564472448</v>
      </c>
      <c r="D1995">
        <v>0.1723969743552756</v>
      </c>
    </row>
    <row r="1996" spans="1:4" x14ac:dyDescent="0.2">
      <c r="A1996">
        <v>2018</v>
      </c>
      <c r="B1996" t="s">
        <v>253</v>
      </c>
      <c r="C1996">
        <v>8.3557038121606642E-3</v>
      </c>
      <c r="D1996">
        <v>1.8183557038121609</v>
      </c>
    </row>
    <row r="1997" spans="1:4" x14ac:dyDescent="0.2">
      <c r="A1997">
        <v>2019</v>
      </c>
      <c r="B1997" t="s">
        <v>253</v>
      </c>
      <c r="C1997">
        <v>-1.661201579072104</v>
      </c>
      <c r="D1997">
        <v>0.47879842092789571</v>
      </c>
    </row>
    <row r="1998" spans="1:4" x14ac:dyDescent="0.2">
      <c r="A1998">
        <v>2020</v>
      </c>
      <c r="B1998" t="s">
        <v>253</v>
      </c>
      <c r="C1998">
        <v>1.156628811814981</v>
      </c>
      <c r="D1998">
        <v>1.596628811814981</v>
      </c>
    </row>
    <row r="1999" spans="1:4" x14ac:dyDescent="0.2">
      <c r="A1999">
        <v>2021</v>
      </c>
      <c r="B1999" t="s">
        <v>253</v>
      </c>
      <c r="C1999">
        <v>-2.827214053374481</v>
      </c>
      <c r="D1999">
        <v>-2.78721405337448</v>
      </c>
    </row>
    <row r="2000" spans="1:4" x14ac:dyDescent="0.2">
      <c r="A2000">
        <v>2022</v>
      </c>
      <c r="B2000" t="s">
        <v>253</v>
      </c>
      <c r="C2000">
        <v>-0.67217956129916323</v>
      </c>
      <c r="D2000">
        <v>0.7478204387008367</v>
      </c>
    </row>
    <row r="2001" spans="1:4" x14ac:dyDescent="0.2">
      <c r="A2001">
        <v>2023</v>
      </c>
      <c r="B2001" t="s">
        <v>253</v>
      </c>
      <c r="C2001">
        <v>-2.1023465661038259</v>
      </c>
      <c r="D2001">
        <v>2.8476534338961739</v>
      </c>
    </row>
    <row r="2002" spans="1:4" x14ac:dyDescent="0.2">
      <c r="A2002">
        <v>2016</v>
      </c>
      <c r="B2002" t="s">
        <v>254</v>
      </c>
      <c r="C2002">
        <v>-1.781500815095145</v>
      </c>
      <c r="D2002">
        <v>-1.5815008150951451</v>
      </c>
    </row>
    <row r="2003" spans="1:4" x14ac:dyDescent="0.2">
      <c r="A2003">
        <v>2017</v>
      </c>
      <c r="B2003" t="s">
        <v>254</v>
      </c>
      <c r="C2003">
        <v>2.6832844076411502</v>
      </c>
      <c r="D2003">
        <v>3.48328440764115</v>
      </c>
    </row>
    <row r="2004" spans="1:4" x14ac:dyDescent="0.2">
      <c r="A2004">
        <v>2018</v>
      </c>
      <c r="B2004" t="s">
        <v>254</v>
      </c>
      <c r="C2004">
        <v>1.210117307769238</v>
      </c>
      <c r="D2004">
        <v>3.020117307769238</v>
      </c>
    </row>
    <row r="2005" spans="1:4" x14ac:dyDescent="0.2">
      <c r="A2005">
        <v>2019</v>
      </c>
      <c r="B2005" t="s">
        <v>254</v>
      </c>
      <c r="C2005">
        <v>5.2457980614802544</v>
      </c>
      <c r="D2005">
        <v>7.385798061480255</v>
      </c>
    </row>
    <row r="2006" spans="1:4" x14ac:dyDescent="0.2">
      <c r="A2006">
        <v>2020</v>
      </c>
      <c r="B2006" t="s">
        <v>254</v>
      </c>
      <c r="C2006">
        <v>5.2687163284387779</v>
      </c>
      <c r="D2006">
        <v>5.7087163284387783</v>
      </c>
    </row>
    <row r="2007" spans="1:4" x14ac:dyDescent="0.2">
      <c r="A2007">
        <v>2021</v>
      </c>
      <c r="B2007" t="s">
        <v>254</v>
      </c>
      <c r="C2007">
        <v>2.464106797139169</v>
      </c>
      <c r="D2007">
        <v>2.5041067971391691</v>
      </c>
    </row>
    <row r="2008" spans="1:4" x14ac:dyDescent="0.2">
      <c r="A2008">
        <v>2022</v>
      </c>
      <c r="B2008" t="s">
        <v>254</v>
      </c>
      <c r="C2008">
        <v>-3.7992544379960349</v>
      </c>
      <c r="D2008">
        <v>-2.379254437996035</v>
      </c>
    </row>
    <row r="2009" spans="1:4" x14ac:dyDescent="0.2">
      <c r="A2009">
        <v>2023</v>
      </c>
      <c r="B2009" t="s">
        <v>254</v>
      </c>
      <c r="C2009">
        <v>4.7994161732849587</v>
      </c>
      <c r="D2009">
        <v>9.7494161732849598</v>
      </c>
    </row>
    <row r="2010" spans="1:4" x14ac:dyDescent="0.2">
      <c r="A2010">
        <v>2016</v>
      </c>
      <c r="B2010" t="s">
        <v>255</v>
      </c>
      <c r="C2010">
        <v>0.14393959705654619</v>
      </c>
      <c r="D2010">
        <v>0.34393959705654631</v>
      </c>
    </row>
    <row r="2011" spans="1:4" x14ac:dyDescent="0.2">
      <c r="A2011">
        <v>2017</v>
      </c>
      <c r="B2011" t="s">
        <v>255</v>
      </c>
      <c r="C2011">
        <v>2.0349567592460689</v>
      </c>
      <c r="D2011">
        <v>2.83495675924607</v>
      </c>
    </row>
    <row r="2012" spans="1:4" x14ac:dyDescent="0.2">
      <c r="A2012">
        <v>2018</v>
      </c>
      <c r="B2012" t="s">
        <v>255</v>
      </c>
      <c r="C2012">
        <v>-1.7186096441327079</v>
      </c>
      <c r="D2012">
        <v>9.1390355867292161E-2</v>
      </c>
    </row>
    <row r="2013" spans="1:4" x14ac:dyDescent="0.2">
      <c r="A2013">
        <v>2019</v>
      </c>
      <c r="B2013" t="s">
        <v>255</v>
      </c>
      <c r="C2013">
        <v>-4.9030574273624672E-2</v>
      </c>
      <c r="D2013">
        <v>2.0909694257263749</v>
      </c>
    </row>
    <row r="2014" spans="1:4" x14ac:dyDescent="0.2">
      <c r="A2014">
        <v>2020</v>
      </c>
      <c r="B2014" t="s">
        <v>255</v>
      </c>
      <c r="C2014">
        <v>4.5059272539673669</v>
      </c>
      <c r="D2014">
        <v>4.9459272539673673</v>
      </c>
    </row>
    <row r="2015" spans="1:4" x14ac:dyDescent="0.2">
      <c r="A2015">
        <v>2021</v>
      </c>
      <c r="B2015" t="s">
        <v>255</v>
      </c>
      <c r="C2015">
        <v>-2.9698075804052348</v>
      </c>
      <c r="D2015">
        <v>-2.9298075804052348</v>
      </c>
    </row>
    <row r="2016" spans="1:4" x14ac:dyDescent="0.2">
      <c r="A2016">
        <v>2022</v>
      </c>
      <c r="B2016" t="s">
        <v>255</v>
      </c>
      <c r="C2016">
        <v>-3.9357819842857951</v>
      </c>
      <c r="D2016">
        <v>-2.5157819842857951</v>
      </c>
    </row>
    <row r="2017" spans="1:4" x14ac:dyDescent="0.2">
      <c r="A2017">
        <v>2023</v>
      </c>
      <c r="B2017" t="s">
        <v>255</v>
      </c>
      <c r="C2017">
        <v>-1.926154280450977</v>
      </c>
      <c r="D2017">
        <v>3.0238457195490231</v>
      </c>
    </row>
    <row r="2018" spans="1:4" x14ac:dyDescent="0.2">
      <c r="A2018">
        <v>2016</v>
      </c>
      <c r="B2018" t="s">
        <v>256</v>
      </c>
      <c r="C2018">
        <v>10.125334627858139</v>
      </c>
      <c r="D2018">
        <v>10.32533462785814</v>
      </c>
    </row>
    <row r="2019" spans="1:4" x14ac:dyDescent="0.2">
      <c r="A2019">
        <v>2017</v>
      </c>
      <c r="B2019" t="s">
        <v>256</v>
      </c>
      <c r="C2019">
        <v>7.6301610360247629</v>
      </c>
      <c r="D2019">
        <v>8.4301610360247636</v>
      </c>
    </row>
    <row r="2020" spans="1:4" x14ac:dyDescent="0.2">
      <c r="A2020">
        <v>2018</v>
      </c>
      <c r="B2020" t="s">
        <v>256</v>
      </c>
      <c r="C2020">
        <v>-9.5719281106774616</v>
      </c>
      <c r="D2020">
        <v>-7.7619281106774611</v>
      </c>
    </row>
    <row r="2021" spans="1:4" x14ac:dyDescent="0.2">
      <c r="A2021">
        <v>2019</v>
      </c>
      <c r="B2021" t="s">
        <v>256</v>
      </c>
      <c r="C2021">
        <v>3.5670099173623959</v>
      </c>
      <c r="D2021">
        <v>5.7070099173623969</v>
      </c>
    </row>
    <row r="2022" spans="1:4" x14ac:dyDescent="0.2">
      <c r="A2022">
        <v>2020</v>
      </c>
      <c r="B2022" t="s">
        <v>256</v>
      </c>
      <c r="C2022">
        <v>-6.2168432607219106</v>
      </c>
      <c r="D2022">
        <v>-5.7768432607219102</v>
      </c>
    </row>
    <row r="2023" spans="1:4" x14ac:dyDescent="0.2">
      <c r="A2023">
        <v>2021</v>
      </c>
      <c r="B2023" t="s">
        <v>256</v>
      </c>
      <c r="C2023">
        <v>10.1421145580667</v>
      </c>
      <c r="D2023">
        <v>10.182114558066701</v>
      </c>
    </row>
    <row r="2024" spans="1:4" x14ac:dyDescent="0.2">
      <c r="A2024">
        <v>2022</v>
      </c>
      <c r="B2024" t="s">
        <v>256</v>
      </c>
      <c r="C2024">
        <v>0.26014691530127543</v>
      </c>
      <c r="D2024">
        <v>1.6801469153012749</v>
      </c>
    </row>
    <row r="2025" spans="1:4" x14ac:dyDescent="0.2">
      <c r="A2025">
        <v>2023</v>
      </c>
      <c r="B2025" t="s">
        <v>256</v>
      </c>
      <c r="C2025">
        <v>1.6438793829085629</v>
      </c>
      <c r="D2025">
        <v>6.5938793829085629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C768-1B90-2B4E-B75F-2D793D559887}">
  <dimension ref="A1:AE1192"/>
  <sheetViews>
    <sheetView tabSelected="1" topLeftCell="C2" zoomScale="109" workbookViewId="0">
      <selection activeCell="D1" sqref="D1:D1048576"/>
    </sheetView>
  </sheetViews>
  <sheetFormatPr baseColWidth="10" defaultRowHeight="15" x14ac:dyDescent="0.2"/>
  <cols>
    <col min="1" max="1" width="5.83203125" hidden="1" customWidth="1"/>
    <col min="2" max="2" width="9.83203125" hidden="1" customWidth="1"/>
    <col min="3" max="3" width="9.83203125" bestFit="1" customWidth="1"/>
    <col min="4" max="4" width="8.5" bestFit="1" customWidth="1"/>
    <col min="5" max="7" width="12.6640625" customWidth="1"/>
    <col min="8" max="8" width="21.5" bestFit="1" customWidth="1"/>
    <col min="9" max="9" width="14.5" bestFit="1" customWidth="1"/>
    <col min="10" max="10" width="19.1640625" bestFit="1" customWidth="1"/>
    <col min="11" max="11" width="12.1640625" bestFit="1" customWidth="1"/>
    <col min="12" max="12" width="23.33203125" bestFit="1" customWidth="1"/>
    <col min="13" max="13" width="16.5" bestFit="1" customWidth="1"/>
    <col min="14" max="14" width="21.1640625" bestFit="1" customWidth="1"/>
    <col min="15" max="15" width="12.1640625" bestFit="1" customWidth="1"/>
    <col min="16" max="16" width="16.83203125" bestFit="1" customWidth="1"/>
    <col min="17" max="17" width="18.83203125" bestFit="1" customWidth="1"/>
    <col min="18" max="19" width="12.1640625" bestFit="1" customWidth="1"/>
    <col min="20" max="20" width="23.5" bestFit="1" customWidth="1"/>
    <col min="21" max="21" width="22.6640625" bestFit="1" customWidth="1"/>
    <col min="22" max="22" width="30.5" bestFit="1" customWidth="1"/>
    <col min="23" max="23" width="12.6640625" bestFit="1" customWidth="1"/>
    <col min="24" max="24" width="16.33203125" bestFit="1" customWidth="1"/>
    <col min="25" max="25" width="19" bestFit="1" customWidth="1"/>
    <col min="26" max="26" width="19.33203125" bestFit="1" customWidth="1"/>
    <col min="27" max="27" width="20.5" bestFit="1" customWidth="1"/>
    <col min="28" max="30" width="12.1640625" bestFit="1" customWidth="1"/>
    <col min="31" max="31" width="12.83203125" bestFit="1" customWidth="1"/>
  </cols>
  <sheetData>
    <row r="1" spans="1:31" x14ac:dyDescent="0.2">
      <c r="A1" t="s">
        <v>284</v>
      </c>
      <c r="B1" t="str" cm="1">
        <f t="array" ref="B1:B190">_xlfn.UNIQUE(C1:C1192)</f>
        <v>Instrument</v>
      </c>
      <c r="C1" t="s">
        <v>257</v>
      </c>
      <c r="D1" t="s">
        <v>258</v>
      </c>
      <c r="E1" s="1" t="s">
        <v>2</v>
      </c>
      <c r="F1" s="1" t="s">
        <v>3</v>
      </c>
      <c r="G1" s="3" t="s">
        <v>282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s="2" t="s">
        <v>283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</row>
    <row r="2" spans="1:31" x14ac:dyDescent="0.2">
      <c r="A2">
        <f>COUNTA(B2:B190)</f>
        <v>189</v>
      </c>
      <c r="B2" t="str">
        <v>JPM.N</v>
      </c>
      <c r="C2" t="s">
        <v>4</v>
      </c>
      <c r="D2" s="2">
        <v>42735</v>
      </c>
      <c r="E2">
        <v>0.24591692409473448</v>
      </c>
      <c r="F2">
        <v>0.24791692409473448</v>
      </c>
      <c r="G2">
        <f t="shared" ref="G2:G65" si="0">F2*AA2/100+Y2/100*(1-X2/100)*Z2/100</f>
        <v>8.579907121276735E-2</v>
      </c>
      <c r="H2">
        <v>81.766775487859405</v>
      </c>
      <c r="I2">
        <v>88.3345122558746</v>
      </c>
      <c r="J2">
        <v>79.671493100914105</v>
      </c>
      <c r="K2">
        <v>81.521251648956195</v>
      </c>
      <c r="L2">
        <v>80.257885025658794</v>
      </c>
      <c r="M2">
        <v>80.663964629363093</v>
      </c>
      <c r="N2">
        <v>79.534506663686102</v>
      </c>
      <c r="O2">
        <v>77.841927631748007</v>
      </c>
      <c r="P2">
        <v>43.760625824478097</v>
      </c>
      <c r="Q2">
        <v>39.464442076743602</v>
      </c>
      <c r="R2">
        <v>2490972</v>
      </c>
      <c r="S2">
        <v>495354</v>
      </c>
      <c r="T2">
        <v>1.34706462235418</v>
      </c>
      <c r="U2">
        <v>15.2</v>
      </c>
      <c r="V2">
        <v>4.8640928452963896</v>
      </c>
      <c r="W2">
        <v>1.53608116276629</v>
      </c>
      <c r="X2">
        <v>29.05903</v>
      </c>
      <c r="Y2">
        <v>2.12653367689951</v>
      </c>
      <c r="Z2">
        <v>66.065750720028305</v>
      </c>
      <c r="AA2">
        <v>30.587867515089201</v>
      </c>
      <c r="AB2">
        <v>14.728183553715466</v>
      </c>
      <c r="AC2">
        <v>0.19885972222891304</v>
      </c>
      <c r="AD2">
        <v>2.1598678197307355</v>
      </c>
      <c r="AE2">
        <v>0.60661173974326288</v>
      </c>
    </row>
    <row r="3" spans="1:31" x14ac:dyDescent="0.2">
      <c r="B3" t="str">
        <v>BAC.N</v>
      </c>
      <c r="C3" t="s">
        <v>4</v>
      </c>
      <c r="D3" s="2">
        <v>43100</v>
      </c>
      <c r="E3">
        <v>0.2233833433645826</v>
      </c>
      <c r="F3">
        <v>0.23138334336458261</v>
      </c>
      <c r="G3">
        <f t="shared" si="0"/>
        <v>9.8152028002827435E-2</v>
      </c>
      <c r="H3">
        <v>83.079769531619704</v>
      </c>
      <c r="I3">
        <v>90.871514706949498</v>
      </c>
      <c r="J3">
        <v>78.386775100511301</v>
      </c>
      <c r="K3">
        <v>82.353063717033805</v>
      </c>
      <c r="L3">
        <v>81.766775487859405</v>
      </c>
      <c r="M3">
        <v>88.3345122558746</v>
      </c>
      <c r="N3">
        <v>79.671493100914105</v>
      </c>
      <c r="O3">
        <v>81.521251648956195</v>
      </c>
      <c r="P3">
        <v>44.137058174306397</v>
      </c>
      <c r="Q3">
        <v>43.760625824478097</v>
      </c>
      <c r="R3">
        <v>2533600</v>
      </c>
      <c r="S3">
        <v>494798</v>
      </c>
      <c r="T3">
        <v>1.5952159259102501</v>
      </c>
      <c r="U3">
        <v>15.7</v>
      </c>
      <c r="V3">
        <v>4.7498020320806003</v>
      </c>
      <c r="W3">
        <v>1.21089798042804</v>
      </c>
      <c r="X3">
        <v>28.384869999999999</v>
      </c>
      <c r="Y3">
        <v>2.18974634588491</v>
      </c>
      <c r="Z3">
        <v>58.567476906268098</v>
      </c>
      <c r="AA3">
        <v>38.450277081502698</v>
      </c>
      <c r="AB3">
        <v>14.745151774206567</v>
      </c>
      <c r="AC3">
        <v>0.19529444269024313</v>
      </c>
      <c r="AD3">
        <v>1.5232003863619281</v>
      </c>
      <c r="AE3">
        <v>0.57914372152409543</v>
      </c>
    </row>
    <row r="4" spans="1:31" x14ac:dyDescent="0.2">
      <c r="B4" t="str">
        <v>WFC.N</v>
      </c>
      <c r="C4" t="s">
        <v>4</v>
      </c>
      <c r="D4" s="2">
        <v>43465</v>
      </c>
      <c r="E4">
        <v>-0.22784038213329869</v>
      </c>
      <c r="F4">
        <v>-0.20974038213329871</v>
      </c>
      <c r="G4">
        <f t="shared" si="0"/>
        <v>-7.5206637727222553E-2</v>
      </c>
      <c r="H4">
        <v>79.426259982921707</v>
      </c>
      <c r="I4">
        <v>86.572183119670996</v>
      </c>
      <c r="J4">
        <v>79.615496645647099</v>
      </c>
      <c r="K4">
        <v>80.0465189786472</v>
      </c>
      <c r="L4">
        <v>83.079769531619704</v>
      </c>
      <c r="M4">
        <v>90.871514706949498</v>
      </c>
      <c r="N4">
        <v>78.386775100511301</v>
      </c>
      <c r="O4">
        <v>82.353063717033805</v>
      </c>
      <c r="P4">
        <v>43.394046006177497</v>
      </c>
      <c r="Q4">
        <v>44.137058174306397</v>
      </c>
      <c r="R4">
        <v>2622532</v>
      </c>
      <c r="S4">
        <v>533627</v>
      </c>
      <c r="T4">
        <v>1.3876522519018299</v>
      </c>
      <c r="U4">
        <v>16</v>
      </c>
      <c r="V4">
        <v>5.7490967907020396</v>
      </c>
      <c r="W4">
        <v>1.1411269925998599</v>
      </c>
      <c r="X4">
        <v>28.384869999999999</v>
      </c>
      <c r="Y4">
        <v>2.7308517806198598</v>
      </c>
      <c r="Z4">
        <v>55.921811559596001</v>
      </c>
      <c r="AA4">
        <v>41.071386735142802</v>
      </c>
      <c r="AB4">
        <v>14.77965082127538</v>
      </c>
      <c r="AC4">
        <v>0.20347778406517061</v>
      </c>
      <c r="AD4">
        <v>1.3615759292526251</v>
      </c>
      <c r="AE4">
        <v>0.57775821191254328</v>
      </c>
    </row>
    <row r="5" spans="1:31" x14ac:dyDescent="0.2">
      <c r="B5" t="str">
        <v>USB.N</v>
      </c>
      <c r="C5" t="s">
        <v>4</v>
      </c>
      <c r="D5" s="2">
        <v>43830</v>
      </c>
      <c r="E5">
        <v>0.1617457836644505</v>
      </c>
      <c r="F5">
        <v>0.1831457836644505</v>
      </c>
      <c r="G5">
        <f t="shared" si="0"/>
        <v>7.710994469706578E-2</v>
      </c>
      <c r="H5">
        <v>89.750677274990295</v>
      </c>
      <c r="I5">
        <v>83.673563471380305</v>
      </c>
      <c r="J5">
        <v>84.684425995314299</v>
      </c>
      <c r="K5">
        <v>83.907682083239493</v>
      </c>
      <c r="L5">
        <v>79.426259982921707</v>
      </c>
      <c r="M5">
        <v>86.572183119670996</v>
      </c>
      <c r="N5">
        <v>79.615496645647099</v>
      </c>
      <c r="O5">
        <v>80.0465189786472</v>
      </c>
      <c r="P5">
        <v>43.216467304246002</v>
      </c>
      <c r="Q5">
        <v>43.394046006177497</v>
      </c>
      <c r="R5">
        <v>2687379</v>
      </c>
      <c r="S5">
        <v>516093</v>
      </c>
      <c r="T5">
        <v>1.8345910936949801</v>
      </c>
      <c r="U5">
        <v>16.600000000000001</v>
      </c>
      <c r="V5">
        <v>4.6962274153495303</v>
      </c>
      <c r="W5">
        <v>1.22397357266623</v>
      </c>
      <c r="X5">
        <v>26.626740000000002</v>
      </c>
      <c r="Y5">
        <v>2.0179363873127398</v>
      </c>
      <c r="Z5">
        <v>59.874307228091602</v>
      </c>
      <c r="AA5">
        <v>37.262556338455397</v>
      </c>
      <c r="AB5">
        <v>14.804076927148664</v>
      </c>
      <c r="AC5">
        <v>0.19204325106358278</v>
      </c>
      <c r="AD5">
        <v>1.6068223200859844</v>
      </c>
      <c r="AE5">
        <v>0.56171912628738285</v>
      </c>
    </row>
    <row r="6" spans="1:31" x14ac:dyDescent="0.2">
      <c r="B6" t="str">
        <v>PNC.N</v>
      </c>
      <c r="C6" t="s">
        <v>4</v>
      </c>
      <c r="D6" s="2">
        <v>44196</v>
      </c>
      <c r="E6">
        <v>-0.12897572796853501</v>
      </c>
      <c r="F6">
        <v>-0.124575727968535</v>
      </c>
      <c r="G6">
        <f t="shared" si="0"/>
        <v>-3.4961419901701325E-2</v>
      </c>
      <c r="H6">
        <v>90.723261670553995</v>
      </c>
      <c r="I6">
        <v>85.535495767493998</v>
      </c>
      <c r="J6">
        <v>87.045317704672001</v>
      </c>
      <c r="K6">
        <v>85.545383771812297</v>
      </c>
      <c r="L6">
        <v>89.750677274990295</v>
      </c>
      <c r="M6">
        <v>83.673563471380305</v>
      </c>
      <c r="N6">
        <v>84.684425995314299</v>
      </c>
      <c r="O6">
        <v>83.907682083239493</v>
      </c>
      <c r="P6">
        <v>51.784319792882897</v>
      </c>
      <c r="Q6">
        <v>43.216467304246002</v>
      </c>
      <c r="R6">
        <v>3384757</v>
      </c>
      <c r="S6">
        <v>542102</v>
      </c>
      <c r="T6">
        <v>1.55437475413152</v>
      </c>
      <c r="U6">
        <v>17.3</v>
      </c>
      <c r="V6">
        <v>3.7322727463135101</v>
      </c>
      <c r="W6">
        <v>1.2179161646429799</v>
      </c>
      <c r="X6">
        <v>21.07742</v>
      </c>
      <c r="Y6">
        <v>1.3069476057059599</v>
      </c>
      <c r="Z6">
        <v>63.283852138674803</v>
      </c>
      <c r="AA6">
        <v>33.304242259629099</v>
      </c>
      <c r="AB6">
        <v>15.034792674454783</v>
      </c>
      <c r="AC6">
        <v>0.16015979876841971</v>
      </c>
      <c r="AD6">
        <v>1.9001739071357446</v>
      </c>
      <c r="AE6">
        <v>0.48723150697606077</v>
      </c>
    </row>
    <row r="7" spans="1:31" x14ac:dyDescent="0.2">
      <c r="B7" t="str">
        <v>TFC.N</v>
      </c>
      <c r="C7" t="s">
        <v>4</v>
      </c>
      <c r="D7" s="2">
        <v>44561</v>
      </c>
      <c r="E7">
        <v>0.32111628842425516</v>
      </c>
      <c r="F7">
        <v>0.32151628842425517</v>
      </c>
      <c r="G7">
        <f t="shared" si="0"/>
        <v>0.14460913257881272</v>
      </c>
      <c r="H7">
        <v>92.415647340491304</v>
      </c>
      <c r="I7">
        <v>80.545823298184303</v>
      </c>
      <c r="J7">
        <v>85.701914031567</v>
      </c>
      <c r="K7">
        <v>82.867508775438907</v>
      </c>
      <c r="L7">
        <v>90.723261670553995</v>
      </c>
      <c r="M7">
        <v>85.535495767493998</v>
      </c>
      <c r="N7">
        <v>87.045317704672001</v>
      </c>
      <c r="O7">
        <v>85.545383771812297</v>
      </c>
      <c r="P7">
        <v>44.891201196230099</v>
      </c>
      <c r="Q7">
        <v>51.784319792882897</v>
      </c>
      <c r="R7">
        <v>3743567</v>
      </c>
      <c r="S7">
        <v>548939</v>
      </c>
      <c r="T7">
        <v>1.7980169506255601</v>
      </c>
      <c r="U7">
        <v>17.2</v>
      </c>
      <c r="V7">
        <v>1.5488707973704601</v>
      </c>
      <c r="W7">
        <v>1.1118528308112701</v>
      </c>
      <c r="X7">
        <v>20.336569999999998</v>
      </c>
      <c r="Y7">
        <v>1.40778549384169</v>
      </c>
      <c r="Z7">
        <v>53.795227587103</v>
      </c>
      <c r="AA7">
        <v>43.100786943602898</v>
      </c>
      <c r="AB7">
        <v>15.135549458182043</v>
      </c>
      <c r="AC7">
        <v>0.14663528127051018</v>
      </c>
      <c r="AD7">
        <v>1.2481263429712712</v>
      </c>
      <c r="AE7">
        <v>0.55751526266926887</v>
      </c>
    </row>
    <row r="8" spans="1:31" x14ac:dyDescent="0.2">
      <c r="B8" t="str">
        <v>FCNCA.OQ</v>
      </c>
      <c r="C8" t="s">
        <v>4</v>
      </c>
      <c r="D8" s="2">
        <v>44926</v>
      </c>
      <c r="E8">
        <v>-1.475927003233888E-2</v>
      </c>
      <c r="F8">
        <v>-5.5927003233888326E-4</v>
      </c>
      <c r="G8">
        <f t="shared" si="0"/>
        <v>2.2397877285659038E-2</v>
      </c>
      <c r="H8">
        <v>89.9375065824118</v>
      </c>
      <c r="I8">
        <v>76.593165802523203</v>
      </c>
      <c r="J8">
        <v>80.934727370820895</v>
      </c>
      <c r="K8">
        <v>78.672799744616597</v>
      </c>
      <c r="L8">
        <v>92.415647340491304</v>
      </c>
      <c r="M8">
        <v>80.545823298184303</v>
      </c>
      <c r="N8">
        <v>85.701914031567</v>
      </c>
      <c r="O8">
        <v>82.867508775438907</v>
      </c>
      <c r="P8">
        <v>44.476586788196201</v>
      </c>
      <c r="Q8">
        <v>44.891201196230099</v>
      </c>
      <c r="R8">
        <v>3665743</v>
      </c>
      <c r="S8">
        <v>542505</v>
      </c>
      <c r="T8">
        <v>1.4852487132885199</v>
      </c>
      <c r="U8">
        <v>16.399999999999999</v>
      </c>
      <c r="V8">
        <v>6.0284407953271204</v>
      </c>
      <c r="W8">
        <v>1.11836568750377</v>
      </c>
      <c r="X8">
        <v>18.850950000000001</v>
      </c>
      <c r="Y8">
        <v>4.4577474818901397</v>
      </c>
      <c r="Z8">
        <v>62.441209523014699</v>
      </c>
      <c r="AA8">
        <v>33.924410601206702</v>
      </c>
      <c r="AB8">
        <v>15.114541601269201</v>
      </c>
      <c r="AC8">
        <v>0.14799318992084279</v>
      </c>
      <c r="AD8">
        <v>1.8405982128041347</v>
      </c>
      <c r="AE8">
        <v>0.4484893912187421</v>
      </c>
    </row>
    <row r="9" spans="1:31" x14ac:dyDescent="0.2">
      <c r="B9" t="str">
        <v>CFG.N</v>
      </c>
      <c r="C9" t="s">
        <v>4</v>
      </c>
      <c r="D9" s="2">
        <v>45291</v>
      </c>
      <c r="E9">
        <v>0.11753302461463071</v>
      </c>
      <c r="F9">
        <v>0.16703302461463071</v>
      </c>
      <c r="G9">
        <f t="shared" si="0"/>
        <v>8.5678921143708051E-2</v>
      </c>
      <c r="H9">
        <v>92.256611544585198</v>
      </c>
      <c r="I9">
        <v>73.637364391215797</v>
      </c>
      <c r="J9">
        <v>83.115356691744296</v>
      </c>
      <c r="K9">
        <v>79.512383120995693</v>
      </c>
      <c r="L9">
        <v>89.9375065824118</v>
      </c>
      <c r="M9">
        <v>76.593165802523203</v>
      </c>
      <c r="N9">
        <v>80.934727370820895</v>
      </c>
      <c r="O9">
        <v>78.672799744616597</v>
      </c>
      <c r="P9">
        <v>39.905892159300201</v>
      </c>
      <c r="Q9">
        <v>44.476586788196201</v>
      </c>
      <c r="R9">
        <v>3875393</v>
      </c>
      <c r="S9">
        <v>653072</v>
      </c>
      <c r="T9">
        <v>1.6284924047984199</v>
      </c>
      <c r="U9">
        <v>17.7</v>
      </c>
      <c r="V9">
        <v>5.73092469038132</v>
      </c>
      <c r="W9">
        <v>1.1111745671314499</v>
      </c>
      <c r="X9">
        <v>18.800429999999999</v>
      </c>
      <c r="Y9">
        <v>4.3975596607166798</v>
      </c>
      <c r="Z9">
        <v>58.7449816704206</v>
      </c>
      <c r="AA9">
        <v>38.736211578387199</v>
      </c>
      <c r="AB9">
        <v>15.170157634981829</v>
      </c>
      <c r="AC9">
        <v>0.16851761872924889</v>
      </c>
      <c r="AD9">
        <v>1.5165391574636395</v>
      </c>
      <c r="AE9">
        <v>0.49796673706375882</v>
      </c>
    </row>
    <row r="10" spans="1:31" x14ac:dyDescent="0.2">
      <c r="B10" t="str">
        <v>FITB.OQ</v>
      </c>
      <c r="C10" t="s">
        <v>5</v>
      </c>
      <c r="D10" s="2">
        <v>42735</v>
      </c>
      <c r="E10">
        <v>0.29427263539736492</v>
      </c>
      <c r="F10">
        <v>0.29627263539736487</v>
      </c>
      <c r="G10">
        <f t="shared" si="0"/>
        <v>8.8169494779999177E-2</v>
      </c>
      <c r="H10">
        <v>93.349222562705705</v>
      </c>
      <c r="I10">
        <v>76.200759048011093</v>
      </c>
      <c r="J10">
        <v>53.9955169280178</v>
      </c>
      <c r="K10">
        <v>69.918467925829802</v>
      </c>
      <c r="L10">
        <v>92.729341514127796</v>
      </c>
      <c r="M10">
        <v>70.753462775769293</v>
      </c>
      <c r="N10">
        <v>57.124655372463799</v>
      </c>
      <c r="O10">
        <v>68.432717011384895</v>
      </c>
      <c r="P10">
        <v>38.625900629581501</v>
      </c>
      <c r="Q10">
        <v>37.477228070909803</v>
      </c>
      <c r="R10">
        <v>2188067</v>
      </c>
      <c r="S10">
        <v>411058</v>
      </c>
      <c r="T10">
        <v>0.92193391782716105</v>
      </c>
      <c r="U10">
        <v>14.3</v>
      </c>
      <c r="V10">
        <v>4.7623807180132101</v>
      </c>
      <c r="W10">
        <v>1.5984452547166701</v>
      </c>
      <c r="X10">
        <v>31.88739</v>
      </c>
      <c r="Y10">
        <v>2.3617668593412899</v>
      </c>
      <c r="Z10">
        <v>69.937970595506997</v>
      </c>
      <c r="AA10">
        <v>25.962183701320999</v>
      </c>
      <c r="AB10">
        <v>14.598529063627391</v>
      </c>
      <c r="AC10">
        <v>0.18786353434332678</v>
      </c>
      <c r="AD10">
        <v>2.6938400636903448</v>
      </c>
      <c r="AE10">
        <v>0.5638563592292607</v>
      </c>
    </row>
    <row r="11" spans="1:31" x14ac:dyDescent="0.2">
      <c r="B11" t="str">
        <v>FRCB.PK</v>
      </c>
      <c r="C11" t="s">
        <v>5</v>
      </c>
      <c r="D11" s="2">
        <v>43100</v>
      </c>
      <c r="E11">
        <v>0.2841699353943109</v>
      </c>
      <c r="F11">
        <v>0.29216993539431091</v>
      </c>
      <c r="G11">
        <f t="shared" si="0"/>
        <v>0.11457289340681483</v>
      </c>
      <c r="H11">
        <v>94.325114573144702</v>
      </c>
      <c r="I11">
        <v>91.144279137936493</v>
      </c>
      <c r="J11">
        <v>48.578159957495103</v>
      </c>
      <c r="K11">
        <v>75.384316814698806</v>
      </c>
      <c r="L11">
        <v>93.349222562705705</v>
      </c>
      <c r="M11">
        <v>76.200759048011093</v>
      </c>
      <c r="N11">
        <v>53.9955169280178</v>
      </c>
      <c r="O11">
        <v>69.918467925829802</v>
      </c>
      <c r="P11">
        <v>41.968474196823102</v>
      </c>
      <c r="Q11">
        <v>38.625900629581501</v>
      </c>
      <c r="R11">
        <v>2281234</v>
      </c>
      <c r="S11">
        <v>436933</v>
      </c>
      <c r="T11">
        <v>1.24041110419822</v>
      </c>
      <c r="U11">
        <v>14.8</v>
      </c>
      <c r="V11">
        <v>4.7847654388387504</v>
      </c>
      <c r="W11">
        <v>1.3290924168901399</v>
      </c>
      <c r="X11">
        <v>31.375235</v>
      </c>
      <c r="Y11">
        <v>2.04999330200754</v>
      </c>
      <c r="Z11">
        <v>60.676789747132297</v>
      </c>
      <c r="AA11">
        <v>36.292873103836797</v>
      </c>
      <c r="AB11">
        <v>14.640227082589712</v>
      </c>
      <c r="AC11">
        <v>0.19153361733167223</v>
      </c>
      <c r="AD11">
        <v>1.671865150315633</v>
      </c>
      <c r="AE11">
        <v>0.6189559177078644</v>
      </c>
    </row>
    <row r="12" spans="1:31" x14ac:dyDescent="0.2">
      <c r="B12" t="str">
        <v>MTB.N</v>
      </c>
      <c r="C12" t="s">
        <v>5</v>
      </c>
      <c r="D12" s="2">
        <v>43465</v>
      </c>
      <c r="E12">
        <v>-0.26853360142960858</v>
      </c>
      <c r="F12">
        <v>-0.25043360142960863</v>
      </c>
      <c r="G12">
        <f t="shared" si="0"/>
        <v>-8.9850256857649025E-2</v>
      </c>
      <c r="H12">
        <v>94.223876321526802</v>
      </c>
      <c r="I12">
        <v>86.995180697752204</v>
      </c>
      <c r="J12">
        <v>57.213031105877697</v>
      </c>
      <c r="K12">
        <v>76.289866192341194</v>
      </c>
      <c r="L12">
        <v>94.325114573144702</v>
      </c>
      <c r="M12">
        <v>91.144279137936493</v>
      </c>
      <c r="N12">
        <v>48.578159957495103</v>
      </c>
      <c r="O12">
        <v>75.384316814698806</v>
      </c>
      <c r="P12">
        <v>43.482011747855999</v>
      </c>
      <c r="Q12">
        <v>41.968474196823102</v>
      </c>
      <c r="R12">
        <v>2354507</v>
      </c>
      <c r="S12">
        <v>436569</v>
      </c>
      <c r="T12">
        <v>0.98046171447948305</v>
      </c>
      <c r="U12">
        <v>15.1</v>
      </c>
      <c r="V12">
        <v>6.1032969216803403</v>
      </c>
      <c r="W12">
        <v>1.3048866034223601</v>
      </c>
      <c r="X12">
        <v>29.316099999999999</v>
      </c>
      <c r="Y12">
        <v>2.6852470433358402</v>
      </c>
      <c r="Z12">
        <v>56.7811978288359</v>
      </c>
      <c r="AA12">
        <v>40.1813253584818</v>
      </c>
      <c r="AB12">
        <v>14.671841921691694</v>
      </c>
      <c r="AC12">
        <v>0.18541843366785488</v>
      </c>
      <c r="AD12">
        <v>1.4131240650291308</v>
      </c>
      <c r="AE12">
        <v>0.6528182802045529</v>
      </c>
    </row>
    <row r="13" spans="1:31" x14ac:dyDescent="0.2">
      <c r="B13" t="str">
        <v>HBAN.OQ</v>
      </c>
      <c r="C13" t="s">
        <v>5</v>
      </c>
      <c r="D13" s="2">
        <v>43830</v>
      </c>
      <c r="E13">
        <v>0.23123216242161171</v>
      </c>
      <c r="F13">
        <v>0.25263216242161168</v>
      </c>
      <c r="G13">
        <f t="shared" si="0"/>
        <v>9.6474855771912199E-2</v>
      </c>
      <c r="H13">
        <v>93.716351810285104</v>
      </c>
      <c r="I13">
        <v>92.015887344012</v>
      </c>
      <c r="J13">
        <v>78.053754056619397</v>
      </c>
      <c r="K13">
        <v>86.229489959217105</v>
      </c>
      <c r="L13">
        <v>94.223876321526802</v>
      </c>
      <c r="M13">
        <v>86.995180697752204</v>
      </c>
      <c r="N13">
        <v>57.213031105877697</v>
      </c>
      <c r="O13">
        <v>76.289866192341194</v>
      </c>
      <c r="P13">
        <v>48.922825787689398</v>
      </c>
      <c r="Q13">
        <v>43.482011747855999</v>
      </c>
      <c r="R13">
        <v>2434079</v>
      </c>
      <c r="S13">
        <v>430169</v>
      </c>
      <c r="T13">
        <v>1.28913655315204</v>
      </c>
      <c r="U13">
        <v>14.7</v>
      </c>
      <c r="V13">
        <v>5.3492377111941698</v>
      </c>
      <c r="W13">
        <v>1.6462623647051</v>
      </c>
      <c r="X13">
        <v>28.771830000000001</v>
      </c>
      <c r="Y13">
        <v>1.95815065777098</v>
      </c>
      <c r="Z13">
        <v>62.145124958807997</v>
      </c>
      <c r="AA13">
        <v>34.756910325145903</v>
      </c>
      <c r="AB13">
        <v>14.705079008864031</v>
      </c>
      <c r="AC13">
        <v>0.17672762469911618</v>
      </c>
      <c r="AD13">
        <v>1.7879933623975572</v>
      </c>
      <c r="AE13">
        <v>0.72409174162810153</v>
      </c>
    </row>
    <row r="14" spans="1:31" x14ac:dyDescent="0.2">
      <c r="B14" t="str">
        <v>KEY.N</v>
      </c>
      <c r="C14" t="s">
        <v>5</v>
      </c>
      <c r="D14" s="2">
        <v>44196</v>
      </c>
      <c r="E14">
        <v>-0.148520596819468</v>
      </c>
      <c r="F14">
        <v>-0.14412059681946801</v>
      </c>
      <c r="G14">
        <f t="shared" si="0"/>
        <v>-3.7192472876320583E-2</v>
      </c>
      <c r="H14">
        <v>92.571632597872295</v>
      </c>
      <c r="I14">
        <v>91.550281763633706</v>
      </c>
      <c r="J14">
        <v>75.580045410319897</v>
      </c>
      <c r="K14">
        <v>84.667385013464596</v>
      </c>
      <c r="L14">
        <v>93.716351810285104</v>
      </c>
      <c r="M14">
        <v>92.015887344012</v>
      </c>
      <c r="N14">
        <v>78.053754056619397</v>
      </c>
      <c r="O14">
        <v>86.229489959217105</v>
      </c>
      <c r="P14">
        <v>47.5662506462672</v>
      </c>
      <c r="Q14">
        <v>48.922825787689398</v>
      </c>
      <c r="R14">
        <v>2819627</v>
      </c>
      <c r="S14">
        <v>452578</v>
      </c>
      <c r="T14">
        <v>1.05552092685014</v>
      </c>
      <c r="U14">
        <v>16.600000000000001</v>
      </c>
      <c r="V14">
        <v>4.1630795695944496</v>
      </c>
      <c r="W14">
        <v>1.5943508719669299</v>
      </c>
      <c r="X14">
        <v>28.291340000000002</v>
      </c>
      <c r="Y14">
        <v>1.2556365544694399</v>
      </c>
      <c r="Z14">
        <v>66.664549539223401</v>
      </c>
      <c r="AA14">
        <v>29.971392607708701</v>
      </c>
      <c r="AB14">
        <v>14.852115164662369</v>
      </c>
      <c r="AC14">
        <v>0.16050988304481409</v>
      </c>
      <c r="AD14">
        <v>2.2242726726711108</v>
      </c>
      <c r="AE14">
        <v>0.61439431626433605</v>
      </c>
    </row>
    <row r="15" spans="1:31" x14ac:dyDescent="0.2">
      <c r="B15" t="str">
        <v>RF.N</v>
      </c>
      <c r="C15" t="s">
        <v>5</v>
      </c>
      <c r="D15" s="2">
        <v>44561</v>
      </c>
      <c r="E15">
        <v>0.42518802243457876</v>
      </c>
      <c r="F15">
        <v>0.42558802243457883</v>
      </c>
      <c r="G15">
        <f t="shared" si="0"/>
        <v>0.17639499943869122</v>
      </c>
      <c r="H15">
        <v>93.999809125335503</v>
      </c>
      <c r="I15">
        <v>93.5264953973156</v>
      </c>
      <c r="J15">
        <v>70.216826984908906</v>
      </c>
      <c r="K15">
        <v>83.959410096828705</v>
      </c>
      <c r="L15">
        <v>92.571632597872295</v>
      </c>
      <c r="M15">
        <v>91.550281763633706</v>
      </c>
      <c r="N15">
        <v>75.580045410319897</v>
      </c>
      <c r="O15">
        <v>84.667385013464596</v>
      </c>
      <c r="P15">
        <v>50.4903433462867</v>
      </c>
      <c r="Q15">
        <v>47.5662506462672</v>
      </c>
      <c r="R15">
        <v>3169495</v>
      </c>
      <c r="S15">
        <v>496199</v>
      </c>
      <c r="T15">
        <v>1.4647279558395101</v>
      </c>
      <c r="U15">
        <v>15.8</v>
      </c>
      <c r="V15">
        <v>1.63081260753947</v>
      </c>
      <c r="W15">
        <v>1.4888932276001901</v>
      </c>
      <c r="X15">
        <v>19.201820994083</v>
      </c>
      <c r="Y15">
        <v>1.50095175995612</v>
      </c>
      <c r="Z15">
        <v>57.524503137217401</v>
      </c>
      <c r="AA15">
        <v>39.808160520017999</v>
      </c>
      <c r="AB15">
        <v>14.969082827169224</v>
      </c>
      <c r="AC15">
        <v>0.1565545930818632</v>
      </c>
      <c r="AD15">
        <v>1.4450429858041427</v>
      </c>
      <c r="AE15">
        <v>0.68689560844924014</v>
      </c>
    </row>
    <row r="16" spans="1:31" x14ac:dyDescent="0.2">
      <c r="B16" t="str">
        <v>DFS.N</v>
      </c>
      <c r="C16" t="s">
        <v>5</v>
      </c>
      <c r="D16" s="2">
        <v>44926</v>
      </c>
      <c r="E16">
        <v>-2.3749381812278328E-2</v>
      </c>
      <c r="F16">
        <v>-9.5493818122783306E-3</v>
      </c>
      <c r="G16">
        <f t="shared" si="0"/>
        <v>2.1325501184289112E-2</v>
      </c>
      <c r="H16">
        <v>92.554041600842595</v>
      </c>
      <c r="I16">
        <v>94.128528156730496</v>
      </c>
      <c r="J16">
        <v>70.228014758349403</v>
      </c>
      <c r="K16">
        <v>83.892703974467807</v>
      </c>
      <c r="L16">
        <v>93.999809125335503</v>
      </c>
      <c r="M16">
        <v>93.5264953973156</v>
      </c>
      <c r="N16">
        <v>70.216826984908906</v>
      </c>
      <c r="O16">
        <v>83.959410096828705</v>
      </c>
      <c r="P16">
        <v>49.890277220878701</v>
      </c>
      <c r="Q16">
        <v>50.4903433462867</v>
      </c>
      <c r="R16">
        <v>3051375</v>
      </c>
      <c r="S16">
        <v>498549</v>
      </c>
      <c r="T16">
        <v>1.0819170158176501</v>
      </c>
      <c r="U16">
        <v>16.399999999999999</v>
      </c>
      <c r="V16">
        <v>6.3742526654228602</v>
      </c>
      <c r="W16">
        <v>1.4057261425962899</v>
      </c>
      <c r="X16">
        <v>17.517541063805002</v>
      </c>
      <c r="Y16">
        <v>4.5300866201556298</v>
      </c>
      <c r="Z16">
        <v>65.0472253831513</v>
      </c>
      <c r="AA16">
        <v>31.201696623074302</v>
      </c>
      <c r="AB16">
        <v>14.931102866667068</v>
      </c>
      <c r="AC16">
        <v>0.16338503133833107</v>
      </c>
      <c r="AD16">
        <v>2.0847336017954721</v>
      </c>
      <c r="AE16">
        <v>0.51689858649066522</v>
      </c>
    </row>
    <row r="17" spans="2:31" x14ac:dyDescent="0.2">
      <c r="B17" t="str">
        <v>SBNY.PK</v>
      </c>
      <c r="C17" t="s">
        <v>6</v>
      </c>
      <c r="D17" s="2">
        <v>42735</v>
      </c>
      <c r="E17">
        <v>0.30020699480564961</v>
      </c>
      <c r="F17">
        <v>0.30220699480564961</v>
      </c>
      <c r="G17">
        <f t="shared" si="0"/>
        <v>0.11643716460749295</v>
      </c>
      <c r="H17">
        <v>91.476563386675807</v>
      </c>
      <c r="I17">
        <v>77.204959803724904</v>
      </c>
      <c r="J17">
        <v>84.671493100914105</v>
      </c>
      <c r="K17">
        <v>81.190240001558195</v>
      </c>
      <c r="L17">
        <v>84.077760039755404</v>
      </c>
      <c r="M17">
        <v>76.396549147705301</v>
      </c>
      <c r="N17">
        <v>87.124375944731895</v>
      </c>
      <c r="O17">
        <v>79.944973813938603</v>
      </c>
      <c r="P17">
        <v>41.595120000779097</v>
      </c>
      <c r="Q17">
        <v>45.4072695156649</v>
      </c>
      <c r="R17">
        <v>1930115</v>
      </c>
      <c r="S17">
        <v>351858</v>
      </c>
      <c r="T17">
        <v>1.5793737356788</v>
      </c>
      <c r="U17">
        <v>16.04</v>
      </c>
      <c r="V17">
        <v>4.2635135232079397</v>
      </c>
      <c r="W17">
        <v>0.98219955838567996</v>
      </c>
      <c r="X17">
        <v>31.47193</v>
      </c>
      <c r="Y17">
        <v>2.13322813039786</v>
      </c>
      <c r="Z17">
        <v>60.477233074452599</v>
      </c>
      <c r="AA17">
        <v>35.603490740028199</v>
      </c>
      <c r="AB17">
        <v>14.473090144598151</v>
      </c>
      <c r="AC17">
        <v>0.18229898218499935</v>
      </c>
      <c r="AD17">
        <v>1.6986321233513042</v>
      </c>
      <c r="AE17">
        <v>0.45387314669775697</v>
      </c>
    </row>
    <row r="18" spans="2:31" x14ac:dyDescent="0.2">
      <c r="B18" t="str">
        <v>FLG.N</v>
      </c>
      <c r="C18" t="s">
        <v>6</v>
      </c>
      <c r="D18" s="2">
        <v>43100</v>
      </c>
      <c r="E18">
        <v>0.20784061853410299</v>
      </c>
      <c r="F18">
        <v>0.215840618534103</v>
      </c>
      <c r="G18">
        <f t="shared" si="0"/>
        <v>0.10145041689887224</v>
      </c>
      <c r="H18">
        <v>92.984771672699495</v>
      </c>
      <c r="I18">
        <v>78.659938929788495</v>
      </c>
      <c r="J18">
        <v>89.6114166226523</v>
      </c>
      <c r="K18">
        <v>83.771047093249905</v>
      </c>
      <c r="L18">
        <v>91.476563386675807</v>
      </c>
      <c r="M18">
        <v>77.204959803724904</v>
      </c>
      <c r="N18">
        <v>84.671493100914105</v>
      </c>
      <c r="O18">
        <v>81.190240001558195</v>
      </c>
      <c r="P18">
        <v>42.214470915046</v>
      </c>
      <c r="Q18">
        <v>41.595120000779097</v>
      </c>
      <c r="R18">
        <v>1951757</v>
      </c>
      <c r="S18">
        <v>328276</v>
      </c>
      <c r="T18">
        <v>1.6344181609047399</v>
      </c>
      <c r="U18">
        <v>17.46</v>
      </c>
      <c r="V18">
        <v>4.5365455071849503</v>
      </c>
      <c r="W18">
        <v>0.94881746609992401</v>
      </c>
      <c r="X18">
        <v>31.36675</v>
      </c>
      <c r="Y18">
        <v>2.2036849031596999</v>
      </c>
      <c r="Z18">
        <v>52.639577509564297</v>
      </c>
      <c r="AA18">
        <v>43.313853064205098</v>
      </c>
      <c r="AB18">
        <v>14.484240550501019</v>
      </c>
      <c r="AC18">
        <v>0.16819511855215583</v>
      </c>
      <c r="AD18">
        <v>1.2153058152442699</v>
      </c>
      <c r="AE18">
        <v>0.51731937173937692</v>
      </c>
    </row>
    <row r="19" spans="2:31" x14ac:dyDescent="0.2">
      <c r="B19" t="str">
        <v>ZION.OQ</v>
      </c>
      <c r="C19" t="s">
        <v>6</v>
      </c>
      <c r="D19" s="2">
        <v>43465</v>
      </c>
      <c r="E19">
        <v>-0.24022068862525578</v>
      </c>
      <c r="F19">
        <v>-0.2221206886252558</v>
      </c>
      <c r="G19">
        <f t="shared" si="0"/>
        <v>-8.2931107380254221E-2</v>
      </c>
      <c r="H19">
        <v>91.595993212360298</v>
      </c>
      <c r="I19">
        <v>80.671788473136999</v>
      </c>
      <c r="J19">
        <v>88.343683022687699</v>
      </c>
      <c r="K19">
        <v>83.982083171263596</v>
      </c>
      <c r="L19">
        <v>92.984771672699495</v>
      </c>
      <c r="M19">
        <v>78.659938929788495</v>
      </c>
      <c r="N19">
        <v>89.6114166226523</v>
      </c>
      <c r="O19">
        <v>83.771047093249905</v>
      </c>
      <c r="P19">
        <v>43.676434844058797</v>
      </c>
      <c r="Q19">
        <v>42.214470915046</v>
      </c>
      <c r="R19">
        <v>1895883</v>
      </c>
      <c r="S19">
        <v>334831</v>
      </c>
      <c r="T19">
        <v>1.22059395818863</v>
      </c>
      <c r="U19">
        <v>16.89</v>
      </c>
      <c r="V19">
        <v>5.7278777281625501</v>
      </c>
      <c r="W19">
        <v>1.0720135610236301</v>
      </c>
      <c r="X19">
        <v>30.81062</v>
      </c>
      <c r="Y19">
        <v>2.7363969787109998</v>
      </c>
      <c r="Z19">
        <v>54.156155284011803</v>
      </c>
      <c r="AA19">
        <v>41.9521800230225</v>
      </c>
      <c r="AB19">
        <v>14.455195251032274</v>
      </c>
      <c r="AC19">
        <v>0.17660952706469757</v>
      </c>
      <c r="AD19">
        <v>1.2909020521529992</v>
      </c>
      <c r="AE19">
        <v>0.56625405445494703</v>
      </c>
    </row>
    <row r="20" spans="2:31" x14ac:dyDescent="0.2">
      <c r="B20" t="str">
        <v>FHN.N</v>
      </c>
      <c r="C20" t="s">
        <v>6</v>
      </c>
      <c r="D20" s="2">
        <v>43830</v>
      </c>
      <c r="E20">
        <v>0.16783835849706691</v>
      </c>
      <c r="F20">
        <v>0.18923835849706691</v>
      </c>
      <c r="G20">
        <f t="shared" si="0"/>
        <v>7.8616855684571232E-2</v>
      </c>
      <c r="H20">
        <v>90.815507928428602</v>
      </c>
      <c r="I20">
        <v>83.846856316081002</v>
      </c>
      <c r="J20">
        <v>58.055548134344697</v>
      </c>
      <c r="K20">
        <v>74.560574918357105</v>
      </c>
      <c r="L20">
        <v>91.595993212360298</v>
      </c>
      <c r="M20">
        <v>80.671788473136999</v>
      </c>
      <c r="N20">
        <v>88.343683022687699</v>
      </c>
      <c r="O20">
        <v>83.982083171263596</v>
      </c>
      <c r="P20">
        <v>50.411600590491702</v>
      </c>
      <c r="Q20">
        <v>43.676434844058797</v>
      </c>
      <c r="R20">
        <v>1927555</v>
      </c>
      <c r="S20">
        <v>332703</v>
      </c>
      <c r="T20">
        <v>1.3432134362977599</v>
      </c>
      <c r="U20">
        <v>15.31</v>
      </c>
      <c r="V20">
        <v>4.5382849095053297</v>
      </c>
      <c r="W20">
        <v>1.10695311744588</v>
      </c>
      <c r="X20">
        <v>30.39068</v>
      </c>
      <c r="Y20">
        <v>2.01917970523006</v>
      </c>
      <c r="Z20">
        <v>59.255919152999297</v>
      </c>
      <c r="AA20">
        <v>37.142689253985303</v>
      </c>
      <c r="AB20">
        <v>14.471762918383471</v>
      </c>
      <c r="AC20">
        <v>0.17260363517513119</v>
      </c>
      <c r="AD20">
        <v>1.595358880661591</v>
      </c>
      <c r="AE20">
        <v>0.52449345221380006</v>
      </c>
    </row>
    <row r="21" spans="2:31" x14ac:dyDescent="0.2">
      <c r="B21" t="str">
        <v>WAL.N</v>
      </c>
      <c r="C21" t="s">
        <v>6</v>
      </c>
      <c r="D21" s="2">
        <v>44196</v>
      </c>
      <c r="E21">
        <v>-0.28270686793141797</v>
      </c>
      <c r="F21">
        <v>-0.2783068679314179</v>
      </c>
      <c r="G21">
        <f t="shared" si="0"/>
        <v>-5.8576648069606455E-2</v>
      </c>
      <c r="H21">
        <v>91.130529840980103</v>
      </c>
      <c r="I21">
        <v>80.982678919320094</v>
      </c>
      <c r="J21">
        <v>52.9271811598014</v>
      </c>
      <c r="K21">
        <v>71.063304075505897</v>
      </c>
      <c r="L21">
        <v>90.815507928428602</v>
      </c>
      <c r="M21">
        <v>83.846856316081002</v>
      </c>
      <c r="N21">
        <v>58.055548134344697</v>
      </c>
      <c r="O21">
        <v>74.560574918357105</v>
      </c>
      <c r="P21">
        <v>42.217698549380898</v>
      </c>
      <c r="Q21">
        <v>50.411600590491702</v>
      </c>
      <c r="R21">
        <v>1952911</v>
      </c>
      <c r="S21">
        <v>271949</v>
      </c>
      <c r="T21">
        <v>0.76472550731142697</v>
      </c>
      <c r="U21">
        <v>16.14</v>
      </c>
      <c r="V21">
        <v>3.9802101418496498</v>
      </c>
      <c r="W21">
        <v>1.2664599133504599</v>
      </c>
      <c r="X21">
        <v>26.788910000000001</v>
      </c>
      <c r="Y21">
        <v>2.1059580425685498</v>
      </c>
      <c r="Z21">
        <v>69.667850143141905</v>
      </c>
      <c r="AA21">
        <v>24.907039397449001</v>
      </c>
      <c r="AB21">
        <v>14.484831637903891</v>
      </c>
      <c r="AC21">
        <v>0.13925314568866681</v>
      </c>
      <c r="AD21">
        <v>2.7971148650560749</v>
      </c>
      <c r="AE21">
        <v>0.41553272115734069</v>
      </c>
    </row>
    <row r="22" spans="2:31" x14ac:dyDescent="0.2">
      <c r="B22" t="str">
        <v>CMA.N</v>
      </c>
      <c r="C22" t="s">
        <v>6</v>
      </c>
      <c r="D22" s="2">
        <v>44561</v>
      </c>
      <c r="E22">
        <v>0.43853094803503062</v>
      </c>
      <c r="F22">
        <v>0.43893094803503063</v>
      </c>
      <c r="G22">
        <f t="shared" si="0"/>
        <v>0.20608581553963254</v>
      </c>
      <c r="H22">
        <v>88.713691278281701</v>
      </c>
      <c r="I22">
        <v>78.323636075845101</v>
      </c>
      <c r="J22">
        <v>59.068020797692498</v>
      </c>
      <c r="K22">
        <v>71.644020676005596</v>
      </c>
      <c r="L22">
        <v>91.130529840980103</v>
      </c>
      <c r="M22">
        <v>80.982678919320094</v>
      </c>
      <c r="N22">
        <v>52.9271811598014</v>
      </c>
      <c r="O22">
        <v>71.063304075505897</v>
      </c>
      <c r="P22">
        <v>45.928393316726201</v>
      </c>
      <c r="Q22">
        <v>42.217698549380898</v>
      </c>
      <c r="R22">
        <v>1948068</v>
      </c>
      <c r="S22">
        <v>195098</v>
      </c>
      <c r="T22">
        <v>1.1127536173063399</v>
      </c>
      <c r="U22">
        <v>15.84</v>
      </c>
      <c r="V22">
        <v>2.0090966650456901</v>
      </c>
      <c r="W22">
        <v>1.3013133449941101</v>
      </c>
      <c r="X22">
        <v>20.939240000000002</v>
      </c>
      <c r="Y22">
        <v>1.99020802717525</v>
      </c>
      <c r="Z22">
        <v>49.901991029748999</v>
      </c>
      <c r="AA22">
        <v>45.162882663067201</v>
      </c>
      <c r="AB22">
        <v>14.482348670172897</v>
      </c>
      <c r="AC22">
        <v>0.10014948143493964</v>
      </c>
      <c r="AD22">
        <v>1.1049336996940031</v>
      </c>
      <c r="AE22">
        <v>0.69456388238491773</v>
      </c>
    </row>
    <row r="23" spans="2:31" x14ac:dyDescent="0.2">
      <c r="B23" t="str">
        <v>WBS.N</v>
      </c>
      <c r="C23" t="s">
        <v>6</v>
      </c>
      <c r="D23" s="2">
        <v>44926</v>
      </c>
      <c r="E23">
        <v>9.0328531800726072E-2</v>
      </c>
      <c r="F23">
        <v>0.1045285318007261</v>
      </c>
      <c r="G23">
        <f t="shared" si="0"/>
        <v>6.2131193303150922E-2</v>
      </c>
      <c r="H23">
        <v>89.5937467087941</v>
      </c>
      <c r="I23">
        <v>75.687461616095504</v>
      </c>
      <c r="J23">
        <v>71.490079883047002</v>
      </c>
      <c r="K23">
        <v>74.773995950748997</v>
      </c>
      <c r="L23">
        <v>88.713691278281701</v>
      </c>
      <c r="M23">
        <v>78.323636075845101</v>
      </c>
      <c r="N23">
        <v>59.068020797692498</v>
      </c>
      <c r="O23">
        <v>71.644020676005596</v>
      </c>
      <c r="P23">
        <v>38.087932554813698</v>
      </c>
      <c r="Q23">
        <v>45.928393316726201</v>
      </c>
      <c r="R23">
        <v>1881020</v>
      </c>
      <c r="S23">
        <v>226015</v>
      </c>
      <c r="T23">
        <v>1.01024876273071</v>
      </c>
      <c r="U23">
        <v>14.82</v>
      </c>
      <c r="V23">
        <v>6.5765203987093104</v>
      </c>
      <c r="W23">
        <v>1.1769371925948999</v>
      </c>
      <c r="X23">
        <v>21.242149999999999</v>
      </c>
      <c r="Y23">
        <v>4.6513798662302204</v>
      </c>
      <c r="Z23">
        <v>54.263369554743399</v>
      </c>
      <c r="AA23">
        <v>40.422214968438503</v>
      </c>
      <c r="AB23">
        <v>14.447324740868853</v>
      </c>
      <c r="AC23">
        <v>0.12015555390160658</v>
      </c>
      <c r="AD23">
        <v>1.3424145509372016</v>
      </c>
      <c r="AE23">
        <v>0.57209054825999062</v>
      </c>
    </row>
    <row r="24" spans="2:31" x14ac:dyDescent="0.2">
      <c r="B24" t="str">
        <v>EWBC.OQ</v>
      </c>
      <c r="C24" t="s">
        <v>7</v>
      </c>
      <c r="D24" s="2">
        <v>42735</v>
      </c>
      <c r="E24">
        <v>0.2879971842377852</v>
      </c>
      <c r="F24">
        <v>0.2899971842377852</v>
      </c>
      <c r="G24">
        <f t="shared" si="0"/>
        <v>0.16756480609098162</v>
      </c>
      <c r="H24">
        <v>74.213716811205202</v>
      </c>
      <c r="I24">
        <v>63.368136395292701</v>
      </c>
      <c r="J24">
        <v>32.429221333553699</v>
      </c>
      <c r="K24">
        <v>51.043070936419603</v>
      </c>
      <c r="L24">
        <v>67.230164387006596</v>
      </c>
      <c r="M24">
        <v>49.531543337933897</v>
      </c>
      <c r="N24">
        <v>29.7694521619723</v>
      </c>
      <c r="O24">
        <v>42.608835278616198</v>
      </c>
      <c r="P24">
        <v>51.043070936419603</v>
      </c>
      <c r="Q24">
        <v>42.608835278616198</v>
      </c>
      <c r="R24">
        <v>445964</v>
      </c>
      <c r="S24">
        <v>47286</v>
      </c>
      <c r="T24">
        <v>2.0855654115149398</v>
      </c>
      <c r="U24">
        <v>16</v>
      </c>
      <c r="V24">
        <v>4.9693722427258198</v>
      </c>
      <c r="W24">
        <v>0.83882355784362905</v>
      </c>
      <c r="X24">
        <v>26.172080000000001</v>
      </c>
      <c r="Y24">
        <v>2.3419254048709601</v>
      </c>
      <c r="Z24">
        <v>40.482969654663499</v>
      </c>
      <c r="AA24">
        <v>55.367889882341998</v>
      </c>
      <c r="AB24">
        <v>13.007993510255581</v>
      </c>
      <c r="AC24">
        <v>0.10603098007910952</v>
      </c>
      <c r="AD24">
        <v>0.73116331037160187</v>
      </c>
      <c r="AE24">
        <v>0.54476042777197831</v>
      </c>
    </row>
    <row r="25" spans="2:31" x14ac:dyDescent="0.2">
      <c r="B25" t="str">
        <v>WTFC.OQ</v>
      </c>
      <c r="C25" t="s">
        <v>7</v>
      </c>
      <c r="D25" s="2">
        <v>43100</v>
      </c>
      <c r="E25">
        <v>0.20600422305942201</v>
      </c>
      <c r="F25">
        <v>0.21400422305942202</v>
      </c>
      <c r="G25">
        <f t="shared" si="0"/>
        <v>0.13790972817983774</v>
      </c>
      <c r="H25">
        <v>75.132436008838596</v>
      </c>
      <c r="I25">
        <v>64.612681403866006</v>
      </c>
      <c r="J25">
        <v>35.358520225742801</v>
      </c>
      <c r="K25">
        <v>52.6940946165073</v>
      </c>
      <c r="L25">
        <v>74.213716811205202</v>
      </c>
      <c r="M25">
        <v>63.368136395292701</v>
      </c>
      <c r="N25">
        <v>32.429221333553699</v>
      </c>
      <c r="O25">
        <v>51.043070936419603</v>
      </c>
      <c r="P25">
        <v>52.6940946165073</v>
      </c>
      <c r="Q25">
        <v>51.043070936419603</v>
      </c>
      <c r="R25">
        <v>462040</v>
      </c>
      <c r="S25">
        <v>48910</v>
      </c>
      <c r="T25">
        <v>2.0336417431828702</v>
      </c>
      <c r="U25">
        <v>12.9</v>
      </c>
      <c r="V25">
        <v>5.15088223017659</v>
      </c>
      <c r="W25">
        <v>0.85330429182748002</v>
      </c>
      <c r="X25">
        <v>26.172080000000001</v>
      </c>
      <c r="Y25">
        <v>2.3464317955126899</v>
      </c>
      <c r="Z25">
        <v>34.635014063412498</v>
      </c>
      <c r="AA25">
        <v>61.638890738762697</v>
      </c>
      <c r="AB25">
        <v>13.043406746402617</v>
      </c>
      <c r="AC25">
        <v>0.10585663578910917</v>
      </c>
      <c r="AD25">
        <v>0.56190196884305155</v>
      </c>
      <c r="AE25">
        <v>0.60310987004817107</v>
      </c>
    </row>
    <row r="26" spans="2:31" x14ac:dyDescent="0.2">
      <c r="B26" t="str">
        <v>VLY.OQ</v>
      </c>
      <c r="C26" t="s">
        <v>7</v>
      </c>
      <c r="D26" s="2">
        <v>43465</v>
      </c>
      <c r="E26">
        <v>-0.25961037279579857</v>
      </c>
      <c r="F26">
        <v>-0.24151037279579859</v>
      </c>
      <c r="G26">
        <f t="shared" si="0"/>
        <v>-0.12371757010541637</v>
      </c>
      <c r="H26">
        <v>75.435820832054802</v>
      </c>
      <c r="I26">
        <v>62.910870116254998</v>
      </c>
      <c r="J26">
        <v>34.323546576184398</v>
      </c>
      <c r="K26">
        <v>51.430782466221501</v>
      </c>
      <c r="L26">
        <v>75.132436008838596</v>
      </c>
      <c r="M26">
        <v>64.612681403866006</v>
      </c>
      <c r="N26">
        <v>35.358520225742801</v>
      </c>
      <c r="O26">
        <v>52.6940946165073</v>
      </c>
      <c r="P26">
        <v>51.430782466221501</v>
      </c>
      <c r="Q26">
        <v>52.6940946165073</v>
      </c>
      <c r="R26">
        <v>467374</v>
      </c>
      <c r="S26">
        <v>55479</v>
      </c>
      <c r="T26">
        <v>1.6317215395648801</v>
      </c>
      <c r="U26">
        <v>12.6</v>
      </c>
      <c r="V26">
        <v>6.4080347408654799</v>
      </c>
      <c r="W26">
        <v>1.03393834601729</v>
      </c>
      <c r="X26">
        <v>26.172080000000001</v>
      </c>
      <c r="Y26">
        <v>2.8887382163697599</v>
      </c>
      <c r="Z26">
        <v>41.308653214912802</v>
      </c>
      <c r="AA26">
        <v>54.874432841137903</v>
      </c>
      <c r="AB26">
        <v>13.054885072667604</v>
      </c>
      <c r="AC26">
        <v>0.11870365060957605</v>
      </c>
      <c r="AD26">
        <v>0.75278505992949052</v>
      </c>
      <c r="AE26">
        <v>0.66458493364243787</v>
      </c>
    </row>
    <row r="27" spans="2:31" x14ac:dyDescent="0.2">
      <c r="B27" t="str">
        <v>SNV.N</v>
      </c>
      <c r="C27" t="s">
        <v>7</v>
      </c>
      <c r="D27" s="2">
        <v>43830</v>
      </c>
      <c r="E27">
        <v>0.10973878588914079</v>
      </c>
      <c r="F27">
        <v>0.1311387858891408</v>
      </c>
      <c r="G27">
        <f t="shared" si="0"/>
        <v>8.2845095100936184E-2</v>
      </c>
      <c r="H27">
        <v>76.241178273055397</v>
      </c>
      <c r="I27">
        <v>60.714338368428102</v>
      </c>
      <c r="J27">
        <v>48.702525586479801</v>
      </c>
      <c r="K27">
        <v>55.836253881645298</v>
      </c>
      <c r="L27">
        <v>75.435820832054802</v>
      </c>
      <c r="M27">
        <v>62.910870116254998</v>
      </c>
      <c r="N27">
        <v>34.323546576184398</v>
      </c>
      <c r="O27">
        <v>51.430782466221501</v>
      </c>
      <c r="P27">
        <v>55.836253881645298</v>
      </c>
      <c r="Q27">
        <v>51.430782466221501</v>
      </c>
      <c r="R27">
        <v>495426</v>
      </c>
      <c r="S27">
        <v>62548</v>
      </c>
      <c r="T27">
        <v>1.98304004757985</v>
      </c>
      <c r="U27">
        <v>12.7</v>
      </c>
      <c r="V27">
        <v>5.8942604765221001</v>
      </c>
      <c r="W27">
        <v>1.11610067696493</v>
      </c>
      <c r="X27">
        <v>26.114570000000001</v>
      </c>
      <c r="Y27">
        <v>2.2084850877699198</v>
      </c>
      <c r="Z27">
        <v>37.474357952079302</v>
      </c>
      <c r="AA27">
        <v>58.510700003890001</v>
      </c>
      <c r="AB27">
        <v>13.113173277502367</v>
      </c>
      <c r="AC27">
        <v>0.12625094363234873</v>
      </c>
      <c r="AD27">
        <v>0.64047016955168667</v>
      </c>
      <c r="AE27">
        <v>0.75759568658351206</v>
      </c>
    </row>
    <row r="28" spans="2:31" x14ac:dyDescent="0.2">
      <c r="B28" t="str">
        <v>ONB.OQ</v>
      </c>
      <c r="C28" t="s">
        <v>7</v>
      </c>
      <c r="D28" s="2">
        <v>44196</v>
      </c>
      <c r="E28">
        <v>-0.20999198900862029</v>
      </c>
      <c r="F28">
        <v>-0.2055919890086203</v>
      </c>
      <c r="G28">
        <f t="shared" si="0"/>
        <v>-8.9933518214042343E-2</v>
      </c>
      <c r="H28">
        <v>76.981694361143695</v>
      </c>
      <c r="I28">
        <v>61.291602424216002</v>
      </c>
      <c r="J28">
        <v>47.147398577809597</v>
      </c>
      <c r="K28">
        <v>55.634687861123503</v>
      </c>
      <c r="L28">
        <v>76.241178273055397</v>
      </c>
      <c r="M28">
        <v>60.714338368428102</v>
      </c>
      <c r="N28">
        <v>48.702525586479801</v>
      </c>
      <c r="O28">
        <v>55.836253881645298</v>
      </c>
      <c r="P28">
        <v>55.634687861123503</v>
      </c>
      <c r="Q28">
        <v>55.836253881645298</v>
      </c>
      <c r="R28">
        <v>553905</v>
      </c>
      <c r="S28">
        <v>51829</v>
      </c>
      <c r="T28">
        <v>1.49040893585965</v>
      </c>
      <c r="U28">
        <v>13.4</v>
      </c>
      <c r="V28">
        <v>4.5196497627955203</v>
      </c>
      <c r="W28">
        <v>1.10655508335159</v>
      </c>
      <c r="X28">
        <v>26.114570000000001</v>
      </c>
      <c r="Y28">
        <v>1.58209942151625</v>
      </c>
      <c r="Z28">
        <v>48.355146600621602</v>
      </c>
      <c r="AA28">
        <v>46.493032061591897</v>
      </c>
      <c r="AB28">
        <v>13.224748470880616</v>
      </c>
      <c r="AC28">
        <v>9.3570197055451748E-2</v>
      </c>
      <c r="AD28">
        <v>1.0400514755966628</v>
      </c>
      <c r="AE28">
        <v>0.62572154727004448</v>
      </c>
    </row>
    <row r="29" spans="2:31" x14ac:dyDescent="0.2">
      <c r="B29" t="str">
        <v>PNFP.OQ</v>
      </c>
      <c r="C29" t="s">
        <v>7</v>
      </c>
      <c r="D29" s="2">
        <v>44561</v>
      </c>
      <c r="E29">
        <v>0.31992762577682393</v>
      </c>
      <c r="F29">
        <v>0.32032762577682389</v>
      </c>
      <c r="G29">
        <f t="shared" si="0"/>
        <v>0.19842756768872835</v>
      </c>
      <c r="H29">
        <v>77.279832349760696</v>
      </c>
      <c r="I29">
        <v>70.221819726747995</v>
      </c>
      <c r="J29">
        <v>55.888438684743299</v>
      </c>
      <c r="K29">
        <v>63.586630899154699</v>
      </c>
      <c r="L29">
        <v>76.981694361143695</v>
      </c>
      <c r="M29">
        <v>61.291602424216002</v>
      </c>
      <c r="N29">
        <v>47.147398577809597</v>
      </c>
      <c r="O29">
        <v>55.634687861123503</v>
      </c>
      <c r="P29">
        <v>63.586630899154699</v>
      </c>
      <c r="Q29">
        <v>55.634687861123503</v>
      </c>
      <c r="R29">
        <v>573284</v>
      </c>
      <c r="S29">
        <v>42751</v>
      </c>
      <c r="T29">
        <v>1.7164462674330001</v>
      </c>
      <c r="U29">
        <v>13.4</v>
      </c>
      <c r="V29">
        <v>1.7366438036212799</v>
      </c>
      <c r="W29">
        <v>1.0928288724347299</v>
      </c>
      <c r="X29">
        <v>19.176169999999999</v>
      </c>
      <c r="Y29">
        <v>1.70136518516226</v>
      </c>
      <c r="Z29">
        <v>35.486458796120502</v>
      </c>
      <c r="AA29">
        <v>60.421824090039401</v>
      </c>
      <c r="AB29">
        <v>13.259136509907684</v>
      </c>
      <c r="AC29">
        <v>7.457211434472269E-2</v>
      </c>
      <c r="AD29">
        <v>0.58731194118269725</v>
      </c>
      <c r="AE29">
        <v>0.74105768053665932</v>
      </c>
    </row>
    <row r="30" spans="2:31" x14ac:dyDescent="0.2">
      <c r="B30" t="str">
        <v>CFR.N</v>
      </c>
      <c r="C30" t="s">
        <v>7</v>
      </c>
      <c r="D30" s="2">
        <v>44926</v>
      </c>
      <c r="E30">
        <v>3.5617202019257548E-2</v>
      </c>
      <c r="F30">
        <v>4.9817202019257552E-2</v>
      </c>
      <c r="G30">
        <f t="shared" si="0"/>
        <v>4.063916014845767E-2</v>
      </c>
      <c r="H30">
        <v>76.652649102243998</v>
      </c>
      <c r="I30">
        <v>71.472134927343504</v>
      </c>
      <c r="J30">
        <v>60.774143302180697</v>
      </c>
      <c r="K30">
        <v>65.962134474613507</v>
      </c>
      <c r="L30">
        <v>77.279832349760696</v>
      </c>
      <c r="M30">
        <v>70.221819726747995</v>
      </c>
      <c r="N30">
        <v>55.888438684743299</v>
      </c>
      <c r="O30">
        <v>63.586630899154699</v>
      </c>
      <c r="P30">
        <v>36.252095274689999</v>
      </c>
      <c r="Q30">
        <v>63.586630899154699</v>
      </c>
      <c r="R30">
        <v>674805</v>
      </c>
      <c r="S30">
        <v>69545</v>
      </c>
      <c r="T30">
        <v>1.5188580424810001</v>
      </c>
      <c r="U30">
        <v>11.9</v>
      </c>
      <c r="V30">
        <v>6.3364515429282804</v>
      </c>
      <c r="W30">
        <v>0.97848842765361899</v>
      </c>
      <c r="X30">
        <v>19.176169999999999</v>
      </c>
      <c r="Y30">
        <v>4.4382385155010002</v>
      </c>
      <c r="Z30">
        <v>46.201555415159</v>
      </c>
      <c r="AA30">
        <v>48.308512143984998</v>
      </c>
      <c r="AB30">
        <v>13.422179039229345</v>
      </c>
      <c r="AC30">
        <v>0.10305940234586287</v>
      </c>
      <c r="AD30">
        <v>0.95638539389194699</v>
      </c>
      <c r="AE30">
        <v>0.55188687755808175</v>
      </c>
    </row>
    <row r="31" spans="2:31" x14ac:dyDescent="0.2">
      <c r="B31" t="str">
        <v>COLB.OQ</v>
      </c>
      <c r="C31" t="s">
        <v>7</v>
      </c>
      <c r="D31" s="2">
        <v>45291</v>
      </c>
      <c r="E31">
        <v>6.9528010934628709E-2</v>
      </c>
      <c r="F31">
        <v>0.1190280109346287</v>
      </c>
      <c r="G31">
        <f t="shared" si="0"/>
        <v>6.8373004979092919E-2</v>
      </c>
      <c r="H31">
        <v>71.883674044294295</v>
      </c>
      <c r="I31">
        <v>69.3627969291814</v>
      </c>
      <c r="J31">
        <v>58.9109930610663</v>
      </c>
      <c r="K31">
        <v>63.739759092940901</v>
      </c>
      <c r="L31">
        <v>76.652649102243998</v>
      </c>
      <c r="M31">
        <v>71.472134927343504</v>
      </c>
      <c r="N31">
        <v>60.774143302180697</v>
      </c>
      <c r="O31">
        <v>65.962134474613507</v>
      </c>
      <c r="P31">
        <v>51.480657989584202</v>
      </c>
      <c r="Q31">
        <v>36.252095274689999</v>
      </c>
      <c r="R31">
        <v>663491</v>
      </c>
      <c r="S31">
        <v>65353</v>
      </c>
      <c r="T31">
        <v>1.39036536394078</v>
      </c>
      <c r="U31">
        <v>13.7</v>
      </c>
      <c r="V31">
        <v>5.7905487332343597</v>
      </c>
      <c r="W31">
        <v>1.08184308518697</v>
      </c>
      <c r="X31">
        <v>19.176169999999999</v>
      </c>
      <c r="Y31">
        <v>4.3808336989792203</v>
      </c>
      <c r="Z31">
        <v>52.714983863347001</v>
      </c>
      <c r="AA31">
        <v>41.761520428497903</v>
      </c>
      <c r="AB31">
        <v>13.405270568231353</v>
      </c>
      <c r="AC31">
        <v>9.8498698550545521E-2</v>
      </c>
      <c r="AD31">
        <v>1.2622860308355655</v>
      </c>
      <c r="AE31">
        <v>0.53550546291942291</v>
      </c>
    </row>
    <row r="32" spans="2:31" x14ac:dyDescent="0.2">
      <c r="B32" t="str">
        <v>UMBF.OQ</v>
      </c>
      <c r="C32" t="s">
        <v>8</v>
      </c>
      <c r="D32" s="2">
        <v>42735</v>
      </c>
      <c r="E32">
        <v>0.27891777733293838</v>
      </c>
      <c r="F32">
        <v>0.28091777733293838</v>
      </c>
      <c r="G32">
        <f t="shared" si="0"/>
        <v>0.16654627949430578</v>
      </c>
      <c r="H32">
        <v>80.331070119569802</v>
      </c>
      <c r="I32">
        <v>79.535429305273396</v>
      </c>
      <c r="J32">
        <v>89.038161832917694</v>
      </c>
      <c r="K32">
        <v>80.322165675945598</v>
      </c>
      <c r="L32">
        <v>76.842597860738906</v>
      </c>
      <c r="M32">
        <v>60.749589594781099</v>
      </c>
      <c r="N32">
        <v>93.935014423793405</v>
      </c>
      <c r="O32">
        <v>72.656779056485504</v>
      </c>
      <c r="P32">
        <v>80.322165675945598</v>
      </c>
      <c r="Q32">
        <v>72.656779056485504</v>
      </c>
      <c r="R32">
        <v>366380</v>
      </c>
      <c r="S32">
        <v>52706</v>
      </c>
      <c r="T32">
        <v>1.3596088394612</v>
      </c>
      <c r="U32">
        <v>14.3</v>
      </c>
      <c r="V32">
        <v>5.1933949398069803</v>
      </c>
      <c r="W32">
        <v>0.88834771400855606</v>
      </c>
      <c r="X32">
        <v>25.87274</v>
      </c>
      <c r="Y32">
        <v>2.6635715642017401</v>
      </c>
      <c r="Z32">
        <v>43.791395081211697</v>
      </c>
      <c r="AA32">
        <v>56.208604918788303</v>
      </c>
      <c r="AB32">
        <v>12.81142632513945</v>
      </c>
      <c r="AC32">
        <v>0.14385610568262461</v>
      </c>
      <c r="AD32">
        <v>0.77908703025956039</v>
      </c>
      <c r="AE32">
        <v>0.56313076256209538</v>
      </c>
    </row>
    <row r="33" spans="2:31" x14ac:dyDescent="0.2">
      <c r="B33" t="str">
        <v>BOKF.OQ</v>
      </c>
      <c r="C33" t="s">
        <v>8</v>
      </c>
      <c r="D33" s="2">
        <v>43100</v>
      </c>
      <c r="E33">
        <v>0.23496306176843798</v>
      </c>
      <c r="F33">
        <v>0.24296306176843799</v>
      </c>
      <c r="G33">
        <f t="shared" si="0"/>
        <v>0.16157076826735414</v>
      </c>
      <c r="H33">
        <v>81.786970732426994</v>
      </c>
      <c r="I33">
        <v>77.875031058797205</v>
      </c>
      <c r="J33">
        <v>94.951155812769002</v>
      </c>
      <c r="K33">
        <v>81.683821856879305</v>
      </c>
      <c r="L33">
        <v>80.331070119569802</v>
      </c>
      <c r="M33">
        <v>79.535429305273396</v>
      </c>
      <c r="N33">
        <v>89.038161832917694</v>
      </c>
      <c r="O33">
        <v>80.322165675945598</v>
      </c>
      <c r="P33">
        <v>81.683821856879305</v>
      </c>
      <c r="Q33">
        <v>80.322165675945598</v>
      </c>
      <c r="R33">
        <v>380768</v>
      </c>
      <c r="S33">
        <v>59088</v>
      </c>
      <c r="T33">
        <v>1.56793718985481</v>
      </c>
      <c r="U33">
        <v>13.7</v>
      </c>
      <c r="V33">
        <v>5.3441890724683603</v>
      </c>
      <c r="W33">
        <v>0.89035115578975799</v>
      </c>
      <c r="X33">
        <v>25.062339999999999</v>
      </c>
      <c r="Y33">
        <v>2.6157896968686001</v>
      </c>
      <c r="Z33">
        <v>36.439805169285201</v>
      </c>
      <c r="AA33">
        <v>63.560194830714799</v>
      </c>
      <c r="AB33">
        <v>12.849945544754879</v>
      </c>
      <c r="AC33">
        <v>0.15518110765610554</v>
      </c>
      <c r="AD33">
        <v>0.57331172861156876</v>
      </c>
      <c r="AE33">
        <v>0.62278589677128182</v>
      </c>
    </row>
    <row r="34" spans="2:31" x14ac:dyDescent="0.2">
      <c r="B34" t="str">
        <v>FNB.N</v>
      </c>
      <c r="C34" t="s">
        <v>8</v>
      </c>
      <c r="D34" s="2">
        <v>43465</v>
      </c>
      <c r="E34">
        <v>-0.26594973118799659</v>
      </c>
      <c r="F34">
        <v>-0.24784973118799658</v>
      </c>
      <c r="G34">
        <f t="shared" si="0"/>
        <v>-0.14591781278801561</v>
      </c>
      <c r="H34">
        <v>80.659177392309701</v>
      </c>
      <c r="I34">
        <v>78.789476369065497</v>
      </c>
      <c r="J34">
        <v>94.153143382447894</v>
      </c>
      <c r="K34">
        <v>81.597389362547105</v>
      </c>
      <c r="L34">
        <v>81.786970732426994</v>
      </c>
      <c r="M34">
        <v>77.875031058797205</v>
      </c>
      <c r="N34">
        <v>94.951155812769002</v>
      </c>
      <c r="O34">
        <v>81.683821856879305</v>
      </c>
      <c r="P34">
        <v>81.597389362547105</v>
      </c>
      <c r="Q34">
        <v>81.683821856879305</v>
      </c>
      <c r="R34">
        <v>382315</v>
      </c>
      <c r="S34">
        <v>57419</v>
      </c>
      <c r="T34">
        <v>1.2214318046728501</v>
      </c>
      <c r="U34">
        <v>13</v>
      </c>
      <c r="V34">
        <v>6.8851495585500402</v>
      </c>
      <c r="W34">
        <v>1.01964367040867</v>
      </c>
      <c r="X34">
        <v>24.76848</v>
      </c>
      <c r="Y34">
        <v>3.1985011746688001</v>
      </c>
      <c r="Z34">
        <v>37.487023497977702</v>
      </c>
      <c r="AA34">
        <v>62.512976502022298</v>
      </c>
      <c r="AB34">
        <v>12.85400015511672</v>
      </c>
      <c r="AC34">
        <v>0.1501876724690373</v>
      </c>
      <c r="AD34">
        <v>0.59966787050629389</v>
      </c>
      <c r="AE34">
        <v>0.70265046420926369</v>
      </c>
    </row>
    <row r="35" spans="2:31" x14ac:dyDescent="0.2">
      <c r="B35" t="str">
        <v>CADE.N</v>
      </c>
      <c r="C35" t="s">
        <v>8</v>
      </c>
      <c r="D35" s="2">
        <v>43830</v>
      </c>
      <c r="E35">
        <v>0.13578596743733209</v>
      </c>
      <c r="F35">
        <v>0.1571859674373321</v>
      </c>
      <c r="G35">
        <f t="shared" si="0"/>
        <v>0.10354776472293643</v>
      </c>
      <c r="H35">
        <v>78.608418931435295</v>
      </c>
      <c r="I35">
        <v>72.142834956643398</v>
      </c>
      <c r="J35">
        <v>79.1273138407809</v>
      </c>
      <c r="K35">
        <v>72.798594615755107</v>
      </c>
      <c r="L35">
        <v>80.659177392309701</v>
      </c>
      <c r="M35">
        <v>78.789476369065497</v>
      </c>
      <c r="N35">
        <v>94.153143382447894</v>
      </c>
      <c r="O35">
        <v>81.597389362547105</v>
      </c>
      <c r="P35">
        <v>72.798594615755107</v>
      </c>
      <c r="Q35">
        <v>81.597389362547105</v>
      </c>
      <c r="R35">
        <v>410295</v>
      </c>
      <c r="S35">
        <v>60263</v>
      </c>
      <c r="T35">
        <v>1.5251161713113099</v>
      </c>
      <c r="U35">
        <v>12.7</v>
      </c>
      <c r="V35">
        <v>6.1206158125777703</v>
      </c>
      <c r="W35">
        <v>1.1367623438797101</v>
      </c>
      <c r="X35">
        <v>24.138590000000001</v>
      </c>
      <c r="Y35">
        <v>2.4653167920724002</v>
      </c>
      <c r="Z35">
        <v>38.7324951563944</v>
      </c>
      <c r="AA35">
        <v>61.2675048436056</v>
      </c>
      <c r="AB35">
        <v>12.924631692150809</v>
      </c>
      <c r="AC35">
        <v>0.14687724685896733</v>
      </c>
      <c r="AD35">
        <v>0.63218659312574976</v>
      </c>
      <c r="AE35">
        <v>0.76829775525522215</v>
      </c>
    </row>
    <row r="36" spans="2:31" x14ac:dyDescent="0.2">
      <c r="B36" t="str">
        <v>ASB.N</v>
      </c>
      <c r="C36" t="s">
        <v>8</v>
      </c>
      <c r="D36" s="2">
        <v>44196</v>
      </c>
      <c r="E36">
        <v>-0.1467839273700107</v>
      </c>
      <c r="F36">
        <v>-0.14238392737001068</v>
      </c>
      <c r="G36">
        <f t="shared" si="0"/>
        <v>-7.3113778747996003E-2</v>
      </c>
      <c r="H36">
        <v>76.820875647693398</v>
      </c>
      <c r="I36">
        <v>73.239533947012305</v>
      </c>
      <c r="J36">
        <v>83.079199683912904</v>
      </c>
      <c r="K36">
        <v>74.473152399890907</v>
      </c>
      <c r="L36">
        <v>78.608418931435295</v>
      </c>
      <c r="M36">
        <v>72.142834956643398</v>
      </c>
      <c r="N36">
        <v>79.1273138407809</v>
      </c>
      <c r="O36">
        <v>72.798594615755107</v>
      </c>
      <c r="P36">
        <v>74.473152399890907</v>
      </c>
      <c r="Q36">
        <v>72.798594615755107</v>
      </c>
      <c r="R36">
        <v>466679</v>
      </c>
      <c r="S36">
        <v>37195</v>
      </c>
      <c r="T36">
        <v>1.2511833323431001</v>
      </c>
      <c r="U36">
        <v>15.6</v>
      </c>
      <c r="V36">
        <v>5.9315080980165797</v>
      </c>
      <c r="W36">
        <v>1.3595968137447401</v>
      </c>
      <c r="X36">
        <v>23.71585</v>
      </c>
      <c r="Y36">
        <v>1.988172441888</v>
      </c>
      <c r="Z36">
        <v>43.966940517036399</v>
      </c>
      <c r="AA36">
        <v>56.033059482963601</v>
      </c>
      <c r="AB36">
        <v>13.053396934139577</v>
      </c>
      <c r="AC36">
        <v>7.9701465032709848E-2</v>
      </c>
      <c r="AD36">
        <v>0.78466071499101686</v>
      </c>
      <c r="AE36">
        <v>0.85050721554955955</v>
      </c>
    </row>
    <row r="37" spans="2:31" x14ac:dyDescent="0.2">
      <c r="B37" t="str">
        <v>PB.N</v>
      </c>
      <c r="C37" t="s">
        <v>8</v>
      </c>
      <c r="D37" s="2">
        <v>44561</v>
      </c>
      <c r="E37">
        <v>0.30796422988218081</v>
      </c>
      <c r="F37">
        <v>0.30836422988218076</v>
      </c>
      <c r="G37">
        <f t="shared" si="0"/>
        <v>0.22509686471208379</v>
      </c>
      <c r="H37">
        <v>82.742980536771697</v>
      </c>
      <c r="I37">
        <v>74.642960283622699</v>
      </c>
      <c r="J37">
        <v>83.853851965273606</v>
      </c>
      <c r="K37">
        <v>77.540077972572803</v>
      </c>
      <c r="L37">
        <v>76.820875647693398</v>
      </c>
      <c r="M37">
        <v>73.239533947012305</v>
      </c>
      <c r="N37">
        <v>83.079199683912904</v>
      </c>
      <c r="O37">
        <v>74.473152399890907</v>
      </c>
      <c r="P37">
        <v>77.540077972572803</v>
      </c>
      <c r="Q37">
        <v>74.473152399890907</v>
      </c>
      <c r="R37">
        <v>557191</v>
      </c>
      <c r="S37">
        <v>30784</v>
      </c>
      <c r="T37">
        <v>1.66157124255218</v>
      </c>
      <c r="U37">
        <v>13.5</v>
      </c>
      <c r="V37">
        <v>1.7108626761578301</v>
      </c>
      <c r="W37">
        <v>1.3323587259432601</v>
      </c>
      <c r="X37">
        <v>16.915790000000001</v>
      </c>
      <c r="Y37">
        <v>2.1967465123999999</v>
      </c>
      <c r="Z37">
        <v>28.7017269898138</v>
      </c>
      <c r="AA37">
        <v>71.298273010186193</v>
      </c>
      <c r="AB37">
        <v>13.230663368567821</v>
      </c>
      <c r="AC37">
        <v>5.524855929115869E-2</v>
      </c>
      <c r="AD37">
        <v>0.40255851618893013</v>
      </c>
      <c r="AE37">
        <v>0.99842345744389949</v>
      </c>
    </row>
    <row r="38" spans="2:31" x14ac:dyDescent="0.2">
      <c r="B38" t="str">
        <v>OZK.OQ</v>
      </c>
      <c r="C38" t="s">
        <v>8</v>
      </c>
      <c r="D38" s="2">
        <v>44926</v>
      </c>
      <c r="E38">
        <v>-1.4922887056420959E-2</v>
      </c>
      <c r="F38">
        <v>-7.2288705642096216E-4</v>
      </c>
      <c r="G38">
        <f t="shared" si="0"/>
        <v>1.0423262941814337E-2</v>
      </c>
      <c r="H38">
        <v>79.826629040751499</v>
      </c>
      <c r="I38">
        <v>72.007202510147593</v>
      </c>
      <c r="J38">
        <v>70.7936180580936</v>
      </c>
      <c r="K38">
        <v>71.001577101934103</v>
      </c>
      <c r="L38">
        <v>82.742980536771697</v>
      </c>
      <c r="M38">
        <v>74.642960283622699</v>
      </c>
      <c r="N38">
        <v>83.853851965273606</v>
      </c>
      <c r="O38">
        <v>77.540077972572803</v>
      </c>
      <c r="P38">
        <v>71.001577101934103</v>
      </c>
      <c r="Q38">
        <v>77.540077972572803</v>
      </c>
      <c r="R38">
        <v>557263</v>
      </c>
      <c r="S38">
        <v>58713</v>
      </c>
      <c r="T38">
        <v>1.5822409313480601</v>
      </c>
      <c r="U38">
        <v>12.3</v>
      </c>
      <c r="V38">
        <v>7.7966704786694203</v>
      </c>
      <c r="W38">
        <v>1.13872466950801</v>
      </c>
      <c r="X38">
        <v>16.915790000000001</v>
      </c>
      <c r="Y38">
        <v>4.5521838659</v>
      </c>
      <c r="Z38">
        <v>28.917729424819999</v>
      </c>
      <c r="AA38">
        <v>71.082270575180004</v>
      </c>
      <c r="AB38">
        <v>13.230792579823019</v>
      </c>
      <c r="AC38">
        <v>0.10535958784272417</v>
      </c>
      <c r="AD38">
        <v>0.4068205642676429</v>
      </c>
      <c r="AE38">
        <v>0.85106245252584556</v>
      </c>
    </row>
    <row r="39" spans="2:31" x14ac:dyDescent="0.2">
      <c r="B39" t="str">
        <v>BKU.N</v>
      </c>
      <c r="C39" t="s">
        <v>9</v>
      </c>
      <c r="D39" s="2">
        <v>42735</v>
      </c>
      <c r="E39">
        <v>0.28928993615299531</v>
      </c>
      <c r="F39">
        <v>0.29128993615299531</v>
      </c>
      <c r="G39">
        <f t="shared" si="0"/>
        <v>0.1553982073185152</v>
      </c>
      <c r="H39">
        <v>24.336224104895599</v>
      </c>
      <c r="I39">
        <v>50.5966930904167</v>
      </c>
      <c r="J39">
        <v>69.890500568828202</v>
      </c>
      <c r="K39">
        <v>50.714966943916998</v>
      </c>
      <c r="L39">
        <v>18.282111899133199</v>
      </c>
      <c r="M39">
        <v>46.655706454184703</v>
      </c>
      <c r="N39">
        <v>65.136846405228795</v>
      </c>
      <c r="O39">
        <v>46.590495107157899</v>
      </c>
      <c r="P39">
        <v>50.714966943916998</v>
      </c>
      <c r="Q39">
        <v>46.590495107157899</v>
      </c>
      <c r="R39">
        <v>219276</v>
      </c>
      <c r="S39">
        <v>23371</v>
      </c>
      <c r="T39">
        <v>1.41754739468017</v>
      </c>
      <c r="U39">
        <v>14.1</v>
      </c>
      <c r="V39">
        <v>5.4715096952265103</v>
      </c>
      <c r="W39">
        <v>1.0735859967407799</v>
      </c>
      <c r="X39">
        <v>29.054211054608999</v>
      </c>
      <c r="Y39">
        <v>2.4213664173206002</v>
      </c>
      <c r="Z39">
        <v>44.196742833006098</v>
      </c>
      <c r="AA39">
        <v>50.741827410845197</v>
      </c>
      <c r="AB39">
        <v>12.298086489292595</v>
      </c>
      <c r="AC39">
        <v>0.10658257173607691</v>
      </c>
      <c r="AD39">
        <v>0.8710120444649142</v>
      </c>
      <c r="AE39">
        <v>0.66354856922358074</v>
      </c>
    </row>
    <row r="40" spans="2:31" x14ac:dyDescent="0.2">
      <c r="B40" t="str">
        <v>HWC.OQ</v>
      </c>
      <c r="C40" t="s">
        <v>9</v>
      </c>
      <c r="D40" s="2">
        <v>43100</v>
      </c>
      <c r="E40">
        <v>0.21341265877184859</v>
      </c>
      <c r="F40">
        <v>0.2214126587718486</v>
      </c>
      <c r="G40">
        <f t="shared" si="0"/>
        <v>0.13126538519445141</v>
      </c>
      <c r="H40">
        <v>30.3798467595904</v>
      </c>
      <c r="I40">
        <v>63.497128740484001</v>
      </c>
      <c r="J40">
        <v>68.212079615648605</v>
      </c>
      <c r="K40">
        <v>57.2348710052079</v>
      </c>
      <c r="L40">
        <v>24.336224104895599</v>
      </c>
      <c r="M40">
        <v>50.5966930904167</v>
      </c>
      <c r="N40">
        <v>69.890500568828202</v>
      </c>
      <c r="O40">
        <v>50.714966943916998</v>
      </c>
      <c r="P40">
        <v>57.2348710052079</v>
      </c>
      <c r="Q40">
        <v>50.714966943916998</v>
      </c>
      <c r="R40">
        <v>221642</v>
      </c>
      <c r="S40">
        <v>28586</v>
      </c>
      <c r="T40">
        <v>1.4607672754477401</v>
      </c>
      <c r="U40">
        <v>13.9</v>
      </c>
      <c r="V40">
        <v>5.2909026156557903</v>
      </c>
      <c r="W40">
        <v>0.97887481796642495</v>
      </c>
      <c r="X40">
        <v>29.650233291976999</v>
      </c>
      <c r="Y40">
        <v>2.2479468955021802</v>
      </c>
      <c r="Z40">
        <v>38.948718515548997</v>
      </c>
      <c r="AA40">
        <v>56.503515483457797</v>
      </c>
      <c r="AB40">
        <v>12.308818746582515</v>
      </c>
      <c r="AC40">
        <v>0.12897375046245749</v>
      </c>
      <c r="AD40">
        <v>0.68931496000371495</v>
      </c>
      <c r="AE40">
        <v>0.6592053843676744</v>
      </c>
    </row>
    <row r="41" spans="2:31" x14ac:dyDescent="0.2">
      <c r="B41" t="str">
        <v>BANC.N</v>
      </c>
      <c r="C41" t="s">
        <v>9</v>
      </c>
      <c r="D41" s="2">
        <v>43465</v>
      </c>
      <c r="E41">
        <v>-0.28365411947061819</v>
      </c>
      <c r="F41">
        <v>-0.26555411947061819</v>
      </c>
      <c r="G41">
        <f t="shared" si="0"/>
        <v>-0.13224372722670086</v>
      </c>
      <c r="H41">
        <v>29.9661264482348</v>
      </c>
      <c r="I41">
        <v>62.882445112902197</v>
      </c>
      <c r="J41">
        <v>75.0028972932774</v>
      </c>
      <c r="K41">
        <v>59.397347371827301</v>
      </c>
      <c r="L41">
        <v>30.3798467595904</v>
      </c>
      <c r="M41">
        <v>63.497128740484001</v>
      </c>
      <c r="N41">
        <v>68.212079615648605</v>
      </c>
      <c r="O41">
        <v>57.2348710052079</v>
      </c>
      <c r="P41">
        <v>59.397347371827301</v>
      </c>
      <c r="Q41">
        <v>57.2348710052079</v>
      </c>
      <c r="R41">
        <v>225697</v>
      </c>
      <c r="S41">
        <v>28887</v>
      </c>
      <c r="T41">
        <v>1.22159231297795</v>
      </c>
      <c r="U41">
        <v>13.8</v>
      </c>
      <c r="V41">
        <v>6.2535315425545299</v>
      </c>
      <c r="W41">
        <v>1.0174485541612901</v>
      </c>
      <c r="X41">
        <v>29.33091659598</v>
      </c>
      <c r="Y41">
        <v>2.8007660760316</v>
      </c>
      <c r="Z41">
        <v>42.714195568200203</v>
      </c>
      <c r="AA41">
        <v>52.982813635597203</v>
      </c>
      <c r="AB41">
        <v>12.326948670736783</v>
      </c>
      <c r="AC41">
        <v>0.12799018152655994</v>
      </c>
      <c r="AD41">
        <v>0.80618964221073575</v>
      </c>
      <c r="AE41">
        <v>0.64816918096568965</v>
      </c>
    </row>
    <row r="42" spans="2:31" x14ac:dyDescent="0.2">
      <c r="B42" t="str">
        <v>FULT.OQ</v>
      </c>
      <c r="C42" t="s">
        <v>9</v>
      </c>
      <c r="D42" s="2">
        <v>44196</v>
      </c>
      <c r="E42">
        <v>-0.16185584288615981</v>
      </c>
      <c r="F42">
        <v>-0.1574558428861598</v>
      </c>
      <c r="G42">
        <f t="shared" si="0"/>
        <v>-7.1302272298104666E-2</v>
      </c>
      <c r="H42">
        <v>70.766155514025897</v>
      </c>
      <c r="I42">
        <v>75.600606561674397</v>
      </c>
      <c r="J42">
        <v>69.302898465751198</v>
      </c>
      <c r="K42">
        <v>69.812896278976893</v>
      </c>
      <c r="L42">
        <v>29.9661264482348</v>
      </c>
      <c r="M42">
        <v>62.882445112902197</v>
      </c>
      <c r="N42">
        <v>75.0028972932774</v>
      </c>
      <c r="O42">
        <v>59.397347371827301</v>
      </c>
      <c r="P42">
        <v>69.812896278976893</v>
      </c>
      <c r="Q42">
        <v>59.397347371827301</v>
      </c>
      <c r="R42">
        <v>509228</v>
      </c>
      <c r="S42">
        <v>45689</v>
      </c>
      <c r="T42">
        <v>1.03022197182874</v>
      </c>
      <c r="U42">
        <v>14.5</v>
      </c>
      <c r="V42">
        <v>5.48413200292255</v>
      </c>
      <c r="W42">
        <v>1.3545759243623501</v>
      </c>
      <c r="X42">
        <v>21.006519999999998</v>
      </c>
      <c r="Y42">
        <v>1.9352066525588201</v>
      </c>
      <c r="Z42">
        <v>42.708085754565801</v>
      </c>
      <c r="AA42">
        <v>49.4303677539828</v>
      </c>
      <c r="AB42">
        <v>13.140651132370403</v>
      </c>
      <c r="AC42">
        <v>8.9722089123143264E-2</v>
      </c>
      <c r="AD42">
        <v>0.86400501746468683</v>
      </c>
      <c r="AE42">
        <v>0.80509348051097185</v>
      </c>
    </row>
    <row r="43" spans="2:31" x14ac:dyDescent="0.2">
      <c r="B43" t="str">
        <v>CBSH.OQ</v>
      </c>
      <c r="C43" t="s">
        <v>9</v>
      </c>
      <c r="D43" s="2">
        <v>44561</v>
      </c>
      <c r="E43">
        <v>0.2442440742724549</v>
      </c>
      <c r="F43">
        <v>0.24464407427245491</v>
      </c>
      <c r="G43">
        <f t="shared" si="0"/>
        <v>0.15572698070858298</v>
      </c>
      <c r="H43">
        <v>76.930396641209001</v>
      </c>
      <c r="I43">
        <v>79.758988516217897</v>
      </c>
      <c r="J43">
        <v>68.320114358189102</v>
      </c>
      <c r="K43">
        <v>72.7421511191409</v>
      </c>
      <c r="L43">
        <v>70.766155514025897</v>
      </c>
      <c r="M43">
        <v>75.600606561674397</v>
      </c>
      <c r="N43">
        <v>69.302898465751198</v>
      </c>
      <c r="O43">
        <v>69.812896278976893</v>
      </c>
      <c r="P43">
        <v>72.7421511191409</v>
      </c>
      <c r="Q43">
        <v>69.812896278976893</v>
      </c>
      <c r="R43">
        <v>541241</v>
      </c>
      <c r="S43">
        <v>41205</v>
      </c>
      <c r="T43">
        <v>1.2419525208473099</v>
      </c>
      <c r="U43">
        <v>13.2</v>
      </c>
      <c r="V43">
        <v>1.91239811487163</v>
      </c>
      <c r="W43">
        <v>1.2648831024885401</v>
      </c>
      <c r="X43">
        <v>20.443349999999999</v>
      </c>
      <c r="Y43">
        <v>1.93262439588136</v>
      </c>
      <c r="Z43">
        <v>33.183282497571099</v>
      </c>
      <c r="AA43">
        <v>61.5690152532515</v>
      </c>
      <c r="AB43">
        <v>13.201619929985068</v>
      </c>
      <c r="AC43">
        <v>7.6130596166957054E-2</v>
      </c>
      <c r="AD43">
        <v>0.53896074772478464</v>
      </c>
      <c r="AE43">
        <v>0.88528946747979087</v>
      </c>
    </row>
    <row r="44" spans="2:31" x14ac:dyDescent="0.2">
      <c r="B44" t="str">
        <v>TCBI.OQ</v>
      </c>
      <c r="C44" t="s">
        <v>9</v>
      </c>
      <c r="D44" s="2">
        <v>44926</v>
      </c>
      <c r="E44">
        <v>-5.2307209733439206E-3</v>
      </c>
      <c r="F44">
        <v>8.9692790266560785E-3</v>
      </c>
      <c r="G44">
        <f t="shared" si="0"/>
        <v>1.8578766129247928E-2</v>
      </c>
      <c r="H44">
        <v>75.367025089605704</v>
      </c>
      <c r="I44">
        <v>80.036399590439601</v>
      </c>
      <c r="J44">
        <v>74.488217685654107</v>
      </c>
      <c r="K44">
        <v>74.961946667739795</v>
      </c>
      <c r="L44">
        <v>76.930396641209001</v>
      </c>
      <c r="M44">
        <v>79.758988516217897</v>
      </c>
      <c r="N44">
        <v>68.320114358189102</v>
      </c>
      <c r="O44">
        <v>72.7421511191409</v>
      </c>
      <c r="P44">
        <v>74.630506044150295</v>
      </c>
      <c r="Q44">
        <v>72.7421511191409</v>
      </c>
      <c r="R44">
        <v>555255</v>
      </c>
      <c r="S44">
        <v>66625</v>
      </c>
      <c r="T44">
        <v>1.0604084595382699</v>
      </c>
      <c r="U44">
        <v>12.4</v>
      </c>
      <c r="V44">
        <v>6.8990107966298302</v>
      </c>
      <c r="W44">
        <v>1.0756663019907999</v>
      </c>
      <c r="X44">
        <v>19.467030000000001</v>
      </c>
      <c r="Y44">
        <v>4.4173602594974204</v>
      </c>
      <c r="Z44">
        <v>38.273944753127701</v>
      </c>
      <c r="AA44">
        <v>55.334133097120699</v>
      </c>
      <c r="AB44">
        <v>13.227182746668854</v>
      </c>
      <c r="AC44">
        <v>0.11998991454376817</v>
      </c>
      <c r="AD44">
        <v>0.69168779939048652</v>
      </c>
      <c r="AE44">
        <v>0.69084195810108529</v>
      </c>
    </row>
    <row r="45" spans="2:31" x14ac:dyDescent="0.2">
      <c r="B45" t="str">
        <v>UBSI.OQ</v>
      </c>
      <c r="C45" t="s">
        <v>9</v>
      </c>
      <c r="D45" s="2">
        <v>45291</v>
      </c>
      <c r="E45">
        <v>6.5109578932314701E-3</v>
      </c>
      <c r="F45">
        <v>5.6010957893231475E-2</v>
      </c>
      <c r="G45">
        <f t="shared" si="0"/>
        <v>4.1364157304353749E-2</v>
      </c>
      <c r="H45">
        <v>74.611731263879605</v>
      </c>
      <c r="I45">
        <v>79.636675321780103</v>
      </c>
      <c r="J45">
        <v>67.034831521389407</v>
      </c>
      <c r="K45">
        <v>72.153024861006401</v>
      </c>
      <c r="L45">
        <v>75.367025089605704</v>
      </c>
      <c r="M45">
        <v>80.036399590439601</v>
      </c>
      <c r="N45">
        <v>74.488217685654107</v>
      </c>
      <c r="O45">
        <v>74.961946667739795</v>
      </c>
      <c r="P45">
        <v>55.687290873617002</v>
      </c>
      <c r="Q45">
        <v>74.630506044150295</v>
      </c>
      <c r="R45">
        <v>535349</v>
      </c>
      <c r="S45">
        <v>63746</v>
      </c>
      <c r="T45">
        <v>0.93922696955825102</v>
      </c>
      <c r="U45">
        <v>13.7</v>
      </c>
      <c r="V45">
        <v>5.8761950612498799</v>
      </c>
      <c r="W45">
        <v>1.1130043262220599</v>
      </c>
      <c r="X45">
        <v>19.45758</v>
      </c>
      <c r="Y45">
        <v>4.3711158914577499</v>
      </c>
      <c r="Z45">
        <v>50.570758086685601</v>
      </c>
      <c r="AA45">
        <v>42.0635610508795</v>
      </c>
      <c r="AB45">
        <v>13.190674149647808</v>
      </c>
      <c r="AC45">
        <v>0.11907372573778974</v>
      </c>
      <c r="AD45">
        <v>1.2022462393404094</v>
      </c>
      <c r="AE45">
        <v>0.5654595468578214</v>
      </c>
    </row>
    <row r="46" spans="2:31" x14ac:dyDescent="0.2">
      <c r="B46" t="str">
        <v>GBCI.N</v>
      </c>
      <c r="C46" t="s">
        <v>10</v>
      </c>
      <c r="D46" s="2">
        <v>42735</v>
      </c>
      <c r="E46">
        <v>0.1563907162696492</v>
      </c>
      <c r="F46">
        <v>0.15839071626964921</v>
      </c>
      <c r="G46">
        <f t="shared" si="0"/>
        <v>0.11613084912361818</v>
      </c>
      <c r="H46">
        <v>21.152703505644698</v>
      </c>
      <c r="I46">
        <v>21.917974356192701</v>
      </c>
      <c r="J46">
        <v>22.376279863481201</v>
      </c>
      <c r="K46">
        <v>18.926776031524799</v>
      </c>
      <c r="L46">
        <v>18.282111899133199</v>
      </c>
      <c r="M46">
        <v>19.800926679982499</v>
      </c>
      <c r="N46">
        <v>39.213643790849702</v>
      </c>
      <c r="O46">
        <v>23.9381713979772</v>
      </c>
      <c r="P46">
        <v>18.926776031524799</v>
      </c>
      <c r="Q46">
        <v>23.9381713979772</v>
      </c>
      <c r="R46">
        <v>32990.836000000003</v>
      </c>
      <c r="S46">
        <v>1436.4290000000001</v>
      </c>
      <c r="T46">
        <v>1.41536833091723</v>
      </c>
      <c r="U46">
        <v>13.85</v>
      </c>
      <c r="V46">
        <v>6.03341907070552</v>
      </c>
      <c r="W46">
        <v>0.97176805085101603</v>
      </c>
      <c r="X46">
        <v>36.709650000000003</v>
      </c>
      <c r="Y46">
        <v>2.2305483014106202</v>
      </c>
      <c r="Z46">
        <v>29.291496866449901</v>
      </c>
      <c r="AA46">
        <v>70.708503133550096</v>
      </c>
      <c r="AB46">
        <v>10.403985104913977</v>
      </c>
      <c r="AC46">
        <v>4.354024250855601E-2</v>
      </c>
      <c r="AD46">
        <v>0.41425706341323376</v>
      </c>
      <c r="AE46">
        <v>0.76990951954018338</v>
      </c>
    </row>
    <row r="47" spans="2:31" x14ac:dyDescent="0.2">
      <c r="B47" t="str">
        <v>UCB.N</v>
      </c>
      <c r="C47" t="s">
        <v>10</v>
      </c>
      <c r="D47" s="2">
        <v>43100</v>
      </c>
      <c r="E47">
        <v>0.18745983370219382</v>
      </c>
      <c r="F47">
        <v>0.19545983370219389</v>
      </c>
      <c r="G47">
        <f t="shared" si="0"/>
        <v>0.15164104693103908</v>
      </c>
      <c r="H47">
        <v>22.157996146435401</v>
      </c>
      <c r="I47">
        <v>23.26643699045</v>
      </c>
      <c r="J47">
        <v>30.136124456646101</v>
      </c>
      <c r="K47">
        <v>22.389157551655799</v>
      </c>
      <c r="L47">
        <v>21.152703505644698</v>
      </c>
      <c r="M47">
        <v>21.917974356192701</v>
      </c>
      <c r="N47">
        <v>22.376279863481201</v>
      </c>
      <c r="O47">
        <v>18.926776031524799</v>
      </c>
      <c r="P47">
        <v>22.389157551655799</v>
      </c>
      <c r="Q47">
        <v>18.926776031524799</v>
      </c>
      <c r="R47">
        <v>34527.512000000002</v>
      </c>
      <c r="S47">
        <v>1564.047</v>
      </c>
      <c r="T47">
        <v>1.4517397431482999</v>
      </c>
      <c r="U47">
        <v>14.21</v>
      </c>
      <c r="V47">
        <v>6.7564486142295701</v>
      </c>
      <c r="W47">
        <v>1.14386802763694</v>
      </c>
      <c r="X47">
        <v>35.772370000000002</v>
      </c>
      <c r="Y47">
        <v>2.27685900052838</v>
      </c>
      <c r="Z47">
        <v>24.2312153618576</v>
      </c>
      <c r="AA47">
        <v>75.768784638142407</v>
      </c>
      <c r="AB47">
        <v>10.449511734501078</v>
      </c>
      <c r="AC47">
        <v>4.5298572338487636E-2</v>
      </c>
      <c r="AD47">
        <v>0.31980472535730076</v>
      </c>
      <c r="AE47">
        <v>0.948950709176683</v>
      </c>
    </row>
    <row r="48" spans="2:31" x14ac:dyDescent="0.2">
      <c r="B48" t="str">
        <v>SFNC.OQ</v>
      </c>
      <c r="C48" t="s">
        <v>10</v>
      </c>
      <c r="D48" s="2">
        <v>43465</v>
      </c>
      <c r="E48">
        <v>-0.16127236929159788</v>
      </c>
      <c r="F48">
        <v>-0.14317236929159791</v>
      </c>
      <c r="G48">
        <f t="shared" si="0"/>
        <v>-0.11832716496156059</v>
      </c>
      <c r="H48">
        <v>21.586879432624102</v>
      </c>
      <c r="I48">
        <v>17.286651968019299</v>
      </c>
      <c r="J48">
        <v>42.794803464357102</v>
      </c>
      <c r="K48">
        <v>23.980308623306101</v>
      </c>
      <c r="L48">
        <v>22.157996146435401</v>
      </c>
      <c r="M48">
        <v>23.26643699045</v>
      </c>
      <c r="N48">
        <v>30.136124456646101</v>
      </c>
      <c r="O48">
        <v>22.389157551655799</v>
      </c>
      <c r="P48">
        <v>23.980308623306101</v>
      </c>
      <c r="Q48">
        <v>22.389157551655799</v>
      </c>
      <c r="R48">
        <v>35408.629000000001</v>
      </c>
      <c r="S48">
        <v>892.154</v>
      </c>
      <c r="T48">
        <v>1.2566775329368101</v>
      </c>
      <c r="U48">
        <v>13.99</v>
      </c>
      <c r="V48">
        <v>8.7967232092131695</v>
      </c>
      <c r="W48">
        <v>1.1502337203716699</v>
      </c>
      <c r="X48">
        <v>35.772370000000002</v>
      </c>
      <c r="Y48">
        <v>2.6874927446664398</v>
      </c>
      <c r="Z48">
        <v>15.486294695498501</v>
      </c>
      <c r="AA48">
        <v>84.513705304501499</v>
      </c>
      <c r="AB48">
        <v>10.474710826480086</v>
      </c>
      <c r="AC48">
        <v>2.5195948705045879E-2</v>
      </c>
      <c r="AD48">
        <v>0.18324003946699099</v>
      </c>
      <c r="AE48">
        <v>1.0291162705430741</v>
      </c>
    </row>
    <row r="49" spans="2:31" x14ac:dyDescent="0.2">
      <c r="B49" t="str">
        <v>ABCB.N</v>
      </c>
      <c r="C49" t="s">
        <v>10</v>
      </c>
      <c r="D49" s="2">
        <v>43830</v>
      </c>
      <c r="E49">
        <v>0.14541450573268461</v>
      </c>
      <c r="F49">
        <v>0.16681450573268461</v>
      </c>
      <c r="G49">
        <f t="shared" si="0"/>
        <v>0.14625893552449612</v>
      </c>
      <c r="H49">
        <v>20.284552845528399</v>
      </c>
      <c r="I49">
        <v>27.460666934857599</v>
      </c>
      <c r="J49">
        <v>46.432134139870499</v>
      </c>
      <c r="K49">
        <v>30.336059090042799</v>
      </c>
      <c r="L49">
        <v>21.586879432624102</v>
      </c>
      <c r="M49">
        <v>17.286651968019299</v>
      </c>
      <c r="N49">
        <v>42.794803464357102</v>
      </c>
      <c r="O49">
        <v>23.980308623306101</v>
      </c>
      <c r="P49">
        <v>30.336059090042799</v>
      </c>
      <c r="Q49">
        <v>23.980308623306101</v>
      </c>
      <c r="R49">
        <v>39824.495999999999</v>
      </c>
      <c r="S49">
        <v>1326.8710000000001</v>
      </c>
      <c r="T49">
        <v>1.5774772108597901</v>
      </c>
      <c r="U49">
        <v>12.12</v>
      </c>
      <c r="V49">
        <v>7.5830398376648098</v>
      </c>
      <c r="W49">
        <v>1.14538675493933</v>
      </c>
      <c r="X49">
        <v>35.715420000000002</v>
      </c>
      <c r="Y49">
        <v>1.6611293078239899</v>
      </c>
      <c r="Z49">
        <v>13.1651697570579</v>
      </c>
      <c r="AA49">
        <v>86.834830242942104</v>
      </c>
      <c r="AB49">
        <v>10.592237479330938</v>
      </c>
      <c r="AC49">
        <v>3.3317960885179819E-2</v>
      </c>
      <c r="AD49">
        <v>0.15161162542985404</v>
      </c>
      <c r="AE49">
        <v>1.0436678619818067</v>
      </c>
    </row>
    <row r="50" spans="2:31" x14ac:dyDescent="0.2">
      <c r="B50" t="str">
        <v>PFS.N</v>
      </c>
      <c r="C50" t="s">
        <v>10</v>
      </c>
      <c r="D50" s="2">
        <v>44196</v>
      </c>
      <c r="E50">
        <v>-1.381266374563285E-2</v>
      </c>
      <c r="F50">
        <v>-9.412663745632854E-3</v>
      </c>
      <c r="G50">
        <f t="shared" si="0"/>
        <v>-4.1064142945901327E-3</v>
      </c>
      <c r="H50">
        <v>18.9980732177264</v>
      </c>
      <c r="I50">
        <v>23.4416617986803</v>
      </c>
      <c r="J50">
        <v>29.993959528843298</v>
      </c>
      <c r="K50">
        <v>22.424889682528999</v>
      </c>
      <c r="L50">
        <v>20.284552845528399</v>
      </c>
      <c r="M50">
        <v>27.460666934857599</v>
      </c>
      <c r="N50">
        <v>46.432134139870499</v>
      </c>
      <c r="O50">
        <v>30.336059090042799</v>
      </c>
      <c r="P50">
        <v>22.424889682528999</v>
      </c>
      <c r="Q50">
        <v>30.336059090042799</v>
      </c>
      <c r="R50">
        <v>49957.68</v>
      </c>
      <c r="S50">
        <v>1889.65</v>
      </c>
      <c r="T50">
        <v>1.4494181388392999</v>
      </c>
      <c r="U50">
        <v>13.81</v>
      </c>
      <c r="V50">
        <v>5.9018725403007801</v>
      </c>
      <c r="W50">
        <v>1.1756962137665701</v>
      </c>
      <c r="X50">
        <v>35.715420000000002</v>
      </c>
      <c r="Y50">
        <v>1.37186154710331</v>
      </c>
      <c r="Z50">
        <v>25.6209102491278</v>
      </c>
      <c r="AA50">
        <v>67.631340524965395</v>
      </c>
      <c r="AB50">
        <v>10.818931526011557</v>
      </c>
      <c r="AC50">
        <v>3.7825015092774528E-2</v>
      </c>
      <c r="AD50">
        <v>0.37883191505970681</v>
      </c>
      <c r="AE50">
        <v>0.94545023910922843</v>
      </c>
    </row>
    <row r="51" spans="2:31" x14ac:dyDescent="0.2">
      <c r="B51" t="str">
        <v>BOH.N</v>
      </c>
      <c r="C51" t="s">
        <v>10</v>
      </c>
      <c r="D51" s="2">
        <v>44561</v>
      </c>
      <c r="E51">
        <v>0.2102416373200128</v>
      </c>
      <c r="F51">
        <v>0.21064163732001279</v>
      </c>
      <c r="G51">
        <f t="shared" si="0"/>
        <v>0.17795806242631115</v>
      </c>
      <c r="H51">
        <v>19.020548103207599</v>
      </c>
      <c r="I51">
        <v>26.946369893074401</v>
      </c>
      <c r="J51">
        <v>36.266243141784599</v>
      </c>
      <c r="K51">
        <v>26.649976279775299</v>
      </c>
      <c r="L51">
        <v>18.9980732177264</v>
      </c>
      <c r="M51">
        <v>23.4416617986803</v>
      </c>
      <c r="N51">
        <v>29.993959528843298</v>
      </c>
      <c r="O51">
        <v>22.424889682528999</v>
      </c>
      <c r="P51">
        <v>26.649976279775299</v>
      </c>
      <c r="Q51">
        <v>22.424889682528999</v>
      </c>
      <c r="R51">
        <v>58308.14</v>
      </c>
      <c r="S51">
        <v>1783.479</v>
      </c>
      <c r="T51">
        <v>1.85250906582761</v>
      </c>
      <c r="U51">
        <v>14.35</v>
      </c>
      <c r="V51">
        <v>1.6533906817917701</v>
      </c>
      <c r="W51">
        <v>1.14173011461986</v>
      </c>
      <c r="X51">
        <v>23.635950000000001</v>
      </c>
      <c r="Y51">
        <v>1.51848185121421</v>
      </c>
      <c r="Z51">
        <v>12.721045788226199</v>
      </c>
      <c r="AA51">
        <v>83.783512591043205</v>
      </c>
      <c r="AB51">
        <v>10.973496985233758</v>
      </c>
      <c r="AC51">
        <v>3.0587135861305129E-2</v>
      </c>
      <c r="AD51">
        <v>0.15183232828061366</v>
      </c>
      <c r="AE51">
        <v>1.0231057912847088</v>
      </c>
    </row>
    <row r="52" spans="2:31" x14ac:dyDescent="0.2">
      <c r="B52" t="str">
        <v>CATY.OQ</v>
      </c>
      <c r="C52" t="s">
        <v>10</v>
      </c>
      <c r="D52" s="2">
        <v>44926</v>
      </c>
      <c r="E52">
        <v>-6.9155628965959434E-2</v>
      </c>
      <c r="F52">
        <v>-5.4955628965959437E-2</v>
      </c>
      <c r="G52">
        <f t="shared" si="0"/>
        <v>-1.8427776961554315E-2</v>
      </c>
      <c r="H52">
        <v>17.266250063700799</v>
      </c>
      <c r="I52">
        <v>24.852070386983499</v>
      </c>
      <c r="J52">
        <v>27.6806331471136</v>
      </c>
      <c r="K52">
        <v>22.489285176658299</v>
      </c>
      <c r="L52">
        <v>19.020548103207599</v>
      </c>
      <c r="M52">
        <v>26.946369893074401</v>
      </c>
      <c r="N52">
        <v>36.266243141784599</v>
      </c>
      <c r="O52">
        <v>26.649976279775299</v>
      </c>
      <c r="P52">
        <v>22.489285176658299</v>
      </c>
      <c r="Q52">
        <v>26.649976279775299</v>
      </c>
      <c r="R52">
        <v>109298</v>
      </c>
      <c r="S52">
        <v>7640</v>
      </c>
      <c r="T52">
        <v>1.2528098563626</v>
      </c>
      <c r="U52">
        <v>13.18</v>
      </c>
      <c r="V52">
        <v>6.6886769578981902</v>
      </c>
      <c r="W52">
        <v>0.95032025367856499</v>
      </c>
      <c r="X52">
        <v>22.74765</v>
      </c>
      <c r="Y52">
        <v>4.5474676848483204</v>
      </c>
      <c r="Z52">
        <v>38.093866914183501</v>
      </c>
      <c r="AA52">
        <v>57.8835157118029</v>
      </c>
      <c r="AB52">
        <v>11.60183337573555</v>
      </c>
      <c r="AC52">
        <v>6.9900638621017766E-2</v>
      </c>
      <c r="AD52">
        <v>0.65811252902898332</v>
      </c>
      <c r="AE52">
        <v>0.6300156424965041</v>
      </c>
    </row>
    <row r="53" spans="2:31" x14ac:dyDescent="0.2">
      <c r="B53" t="str">
        <v>HOMB.N</v>
      </c>
      <c r="C53" t="s">
        <v>11</v>
      </c>
      <c r="D53" s="2">
        <v>42735</v>
      </c>
      <c r="E53">
        <v>0.41955633190899105</v>
      </c>
      <c r="F53">
        <v>0.42155633190899111</v>
      </c>
      <c r="G53">
        <f t="shared" si="0"/>
        <v>0.19982804732162948</v>
      </c>
      <c r="H53">
        <v>21.152703505644698</v>
      </c>
      <c r="I53">
        <v>42.149453185047399</v>
      </c>
      <c r="J53">
        <v>67.746018202502896</v>
      </c>
      <c r="K53">
        <v>45.294695332684498</v>
      </c>
      <c r="L53">
        <v>18.282111899133199</v>
      </c>
      <c r="M53">
        <v>32.131647921613698</v>
      </c>
      <c r="N53">
        <v>56.4236111111111</v>
      </c>
      <c r="O53">
        <v>36.249797369120401</v>
      </c>
      <c r="P53">
        <v>45.294695332684498</v>
      </c>
      <c r="Q53">
        <v>36.249797369120401</v>
      </c>
      <c r="R53">
        <v>149520</v>
      </c>
      <c r="S53">
        <v>17149</v>
      </c>
      <c r="T53">
        <v>0.93543343865282103</v>
      </c>
      <c r="U53">
        <v>14</v>
      </c>
      <c r="V53">
        <v>5.3476397524671899</v>
      </c>
      <c r="W53">
        <v>1.1581328072421799</v>
      </c>
      <c r="X53">
        <v>34.226565000000001</v>
      </c>
      <c r="Y53">
        <v>2.6149517150931199</v>
      </c>
      <c r="Z53">
        <v>53.927993532715298</v>
      </c>
      <c r="AA53">
        <v>45.202200119982898</v>
      </c>
      <c r="AB53">
        <v>11.915185442129445</v>
      </c>
      <c r="AC53">
        <v>0.11469368646334939</v>
      </c>
      <c r="AD53">
        <v>1.1930391306080457</v>
      </c>
      <c r="AE53">
        <v>0.64892193599339254</v>
      </c>
    </row>
    <row r="54" spans="2:31" x14ac:dyDescent="0.2">
      <c r="B54" t="str">
        <v>CUBI.N</v>
      </c>
      <c r="C54" t="s">
        <v>11</v>
      </c>
      <c r="D54" s="2">
        <v>43100</v>
      </c>
      <c r="E54">
        <v>0.28463953861516084</v>
      </c>
      <c r="F54">
        <v>0.29263953861516079</v>
      </c>
      <c r="G54">
        <f t="shared" si="0"/>
        <v>0.16836183027079279</v>
      </c>
      <c r="H54">
        <v>61.110296123527299</v>
      </c>
      <c r="I54">
        <v>59.285917436216998</v>
      </c>
      <c r="J54">
        <v>62.2108977394657</v>
      </c>
      <c r="K54">
        <v>57.699687450008803</v>
      </c>
      <c r="L54">
        <v>21.152703505644698</v>
      </c>
      <c r="M54">
        <v>42.149453185047399</v>
      </c>
      <c r="N54">
        <v>67.746018202502896</v>
      </c>
      <c r="O54">
        <v>45.294695332684498</v>
      </c>
      <c r="P54">
        <v>57.699687450008803</v>
      </c>
      <c r="Q54">
        <v>45.294695332684498</v>
      </c>
      <c r="R54">
        <v>152336</v>
      </c>
      <c r="S54">
        <v>14436</v>
      </c>
      <c r="T54">
        <v>1.0290329144364001</v>
      </c>
      <c r="U54">
        <v>13.9</v>
      </c>
      <c r="V54">
        <v>5.9887608588240697</v>
      </c>
      <c r="W54">
        <v>1.2492015446176301</v>
      </c>
      <c r="X54">
        <v>32.684564999999999</v>
      </c>
      <c r="Y54">
        <v>2.6206376053989802</v>
      </c>
      <c r="Z54">
        <v>44.431696288497299</v>
      </c>
      <c r="AA54">
        <v>54.853716591873898</v>
      </c>
      <c r="AB54">
        <v>11.933843886525473</v>
      </c>
      <c r="AC54">
        <v>9.4764205440604973E-2</v>
      </c>
      <c r="AD54">
        <v>0.81000338808545691</v>
      </c>
      <c r="AE54">
        <v>0.80841005651207698</v>
      </c>
    </row>
    <row r="55" spans="2:31" x14ac:dyDescent="0.2">
      <c r="B55" t="str">
        <v>WSFS.OQ</v>
      </c>
      <c r="C55" t="s">
        <v>11</v>
      </c>
      <c r="D55" s="2">
        <v>43465</v>
      </c>
      <c r="E55">
        <v>-0.41346363944137693</v>
      </c>
      <c r="F55">
        <v>-0.39536363944137681</v>
      </c>
      <c r="G55">
        <f t="shared" si="0"/>
        <v>-0.1855067918724661</v>
      </c>
      <c r="H55">
        <v>63.182269273690402</v>
      </c>
      <c r="I55">
        <v>58.307548064172003</v>
      </c>
      <c r="J55">
        <v>81.189883746752798</v>
      </c>
      <c r="K55">
        <v>64.254904685388496</v>
      </c>
      <c r="L55">
        <v>61.110296123527299</v>
      </c>
      <c r="M55">
        <v>59.285917436216998</v>
      </c>
      <c r="N55">
        <v>62.2108977394657</v>
      </c>
      <c r="O55">
        <v>57.699687450008803</v>
      </c>
      <c r="P55">
        <v>64.254904685388496</v>
      </c>
      <c r="Q55">
        <v>57.699687450008803</v>
      </c>
      <c r="R55">
        <v>160518</v>
      </c>
      <c r="S55">
        <v>17242</v>
      </c>
      <c r="T55">
        <v>0.69351841439255102</v>
      </c>
      <c r="U55">
        <v>13.3</v>
      </c>
      <c r="V55">
        <v>7.2246037563911898</v>
      </c>
      <c r="W55">
        <v>1.35224846017273</v>
      </c>
      <c r="X55">
        <v>31.829885000000001</v>
      </c>
      <c r="Y55">
        <v>3.3298001414764502</v>
      </c>
      <c r="Z55">
        <v>48.806511334309498</v>
      </c>
      <c r="AA55">
        <v>49.722711394225399</v>
      </c>
      <c r="AB55">
        <v>11.986161364796629</v>
      </c>
      <c r="AC55">
        <v>0.10741474476382711</v>
      </c>
      <c r="AD55">
        <v>0.98157381135851929</v>
      </c>
      <c r="AE55">
        <v>0.81014682016055983</v>
      </c>
    </row>
    <row r="56" spans="2:31" x14ac:dyDescent="0.2">
      <c r="B56" t="str">
        <v>INDB.OQ</v>
      </c>
      <c r="C56" t="s">
        <v>11</v>
      </c>
      <c r="D56" s="2">
        <v>43830</v>
      </c>
      <c r="E56">
        <v>5.7691623959950686E-2</v>
      </c>
      <c r="F56">
        <v>7.9091623959950674E-2</v>
      </c>
      <c r="G56">
        <f t="shared" si="0"/>
        <v>4.7298398363380817E-2</v>
      </c>
      <c r="H56">
        <v>62.486759297117402</v>
      </c>
      <c r="I56">
        <v>62.675754422807103</v>
      </c>
      <c r="J56">
        <v>81.0203088856384</v>
      </c>
      <c r="K56">
        <v>66.462881899779305</v>
      </c>
      <c r="L56">
        <v>63.182269273690402</v>
      </c>
      <c r="M56">
        <v>58.307548064172003</v>
      </c>
      <c r="N56">
        <v>81.189883746752798</v>
      </c>
      <c r="O56">
        <v>64.254904685388496</v>
      </c>
      <c r="P56">
        <v>66.462881899779305</v>
      </c>
      <c r="Q56">
        <v>64.254904685388496</v>
      </c>
      <c r="R56">
        <v>165733</v>
      </c>
      <c r="S56">
        <v>14321</v>
      </c>
      <c r="T56">
        <v>0.85255427175754905</v>
      </c>
      <c r="U56">
        <v>13</v>
      </c>
      <c r="V56">
        <v>6.5195853708227798</v>
      </c>
      <c r="W56">
        <v>1.4751024243686</v>
      </c>
      <c r="X56">
        <v>31.782330000000002</v>
      </c>
      <c r="Y56">
        <v>2.2283589089458902</v>
      </c>
      <c r="Z56">
        <v>45.1961452782256</v>
      </c>
      <c r="AA56">
        <v>51.115370057059998</v>
      </c>
      <c r="AB56">
        <v>12.018133338685487</v>
      </c>
      <c r="AC56">
        <v>8.6410069207701543E-2</v>
      </c>
      <c r="AD56">
        <v>0.88419872981009862</v>
      </c>
      <c r="AE56">
        <v>0.92011042707584623</v>
      </c>
    </row>
    <row r="57" spans="2:31" x14ac:dyDescent="0.2">
      <c r="B57" t="str">
        <v>WSBC.OQ</v>
      </c>
      <c r="C57" t="s">
        <v>11</v>
      </c>
      <c r="D57" s="2">
        <v>44196</v>
      </c>
      <c r="E57">
        <v>-0.25093833408597982</v>
      </c>
      <c r="F57">
        <v>-0.2465383340859798</v>
      </c>
      <c r="G57">
        <f t="shared" si="0"/>
        <v>-0.11418575652007992</v>
      </c>
      <c r="H57">
        <v>61.261142982697599</v>
      </c>
      <c r="I57">
        <v>59.980819330848597</v>
      </c>
      <c r="J57">
        <v>84.900312413383205</v>
      </c>
      <c r="K57">
        <v>66.311829029123501</v>
      </c>
      <c r="L57">
        <v>62.486759297117402</v>
      </c>
      <c r="M57">
        <v>62.675754422807103</v>
      </c>
      <c r="N57">
        <v>81.0203088856384</v>
      </c>
      <c r="O57">
        <v>66.462881899779305</v>
      </c>
      <c r="P57">
        <v>66.311829029123501</v>
      </c>
      <c r="Q57">
        <v>66.462881899779305</v>
      </c>
      <c r="R57">
        <v>183349</v>
      </c>
      <c r="S57">
        <v>8589</v>
      </c>
      <c r="T57">
        <v>0.73773534655978401</v>
      </c>
      <c r="U57">
        <v>13.4</v>
      </c>
      <c r="V57">
        <v>7.1462891768345198</v>
      </c>
      <c r="W57">
        <v>1.8379028187473401</v>
      </c>
      <c r="X57">
        <v>30.910039999999999</v>
      </c>
      <c r="Y57">
        <v>2.1355100527278998</v>
      </c>
      <c r="Z57">
        <v>42.264976443805303</v>
      </c>
      <c r="AA57">
        <v>48.844991581020501</v>
      </c>
      <c r="AB57">
        <v>12.119146719434967</v>
      </c>
      <c r="AC57">
        <v>4.6845087783407596E-2</v>
      </c>
      <c r="AD57">
        <v>0.86528782329093556</v>
      </c>
      <c r="AE57">
        <v>1.1502514390472249</v>
      </c>
    </row>
    <row r="58" spans="2:31" x14ac:dyDescent="0.2">
      <c r="B58" t="str">
        <v>FFBC.OQ</v>
      </c>
      <c r="C58" t="s">
        <v>11</v>
      </c>
      <c r="D58" s="2">
        <v>44561</v>
      </c>
      <c r="E58">
        <v>0.30895867928894682</v>
      </c>
      <c r="F58">
        <v>0.30935867928894678</v>
      </c>
      <c r="G58">
        <f t="shared" si="0"/>
        <v>0.21788093744486989</v>
      </c>
      <c r="H58">
        <v>63.2404611118194</v>
      </c>
      <c r="I58">
        <v>57.742582502127703</v>
      </c>
      <c r="J58">
        <v>79.879006034986901</v>
      </c>
      <c r="K58">
        <v>64.011864023567199</v>
      </c>
      <c r="L58">
        <v>61.261142982697599</v>
      </c>
      <c r="M58">
        <v>59.980819330848597</v>
      </c>
      <c r="N58">
        <v>84.900312413383205</v>
      </c>
      <c r="O58">
        <v>66.311829029123501</v>
      </c>
      <c r="P58">
        <v>64.011864023567199</v>
      </c>
      <c r="Q58">
        <v>66.311829029123501</v>
      </c>
      <c r="R58">
        <v>188409</v>
      </c>
      <c r="S58">
        <v>7006</v>
      </c>
      <c r="T58">
        <v>0.93179400907455801</v>
      </c>
      <c r="U58">
        <v>12.7</v>
      </c>
      <c r="V58">
        <v>1.9644020414293399</v>
      </c>
      <c r="W58">
        <v>1.5701290550195901</v>
      </c>
      <c r="X58">
        <v>22.491980000000002</v>
      </c>
      <c r="Y58">
        <v>2.2021892429193799</v>
      </c>
      <c r="Z58">
        <v>23.939648824173101</v>
      </c>
      <c r="AA58">
        <v>69.1090171602726</v>
      </c>
      <c r="AB58">
        <v>12.146370410684053</v>
      </c>
      <c r="AC58">
        <v>3.7185060161669559E-2</v>
      </c>
      <c r="AD58">
        <v>0.34640412796862691</v>
      </c>
      <c r="AE58">
        <v>1.2377928411014463</v>
      </c>
    </row>
    <row r="59" spans="2:31" x14ac:dyDescent="0.2">
      <c r="B59" t="str">
        <v>FRME.OQ</v>
      </c>
      <c r="C59" t="s">
        <v>11</v>
      </c>
      <c r="D59" s="2">
        <v>44926</v>
      </c>
      <c r="E59">
        <v>7.6840973829930444E-3</v>
      </c>
      <c r="F59">
        <v>2.1884097382993038E-2</v>
      </c>
      <c r="G59">
        <f t="shared" si="0"/>
        <v>2.4001109023095928E-2</v>
      </c>
      <c r="H59">
        <v>65.218473220200806</v>
      </c>
      <c r="I59">
        <v>50.9118958533072</v>
      </c>
      <c r="J59">
        <v>82.953366748464106</v>
      </c>
      <c r="K59">
        <v>62.114339599684399</v>
      </c>
      <c r="L59">
        <v>63.2404611118194</v>
      </c>
      <c r="M59">
        <v>57.742582502127703</v>
      </c>
      <c r="N59">
        <v>79.879006034986901</v>
      </c>
      <c r="O59">
        <v>64.011864023567199</v>
      </c>
      <c r="P59">
        <v>62.114339599684399</v>
      </c>
      <c r="Q59">
        <v>64.011864023567199</v>
      </c>
      <c r="R59">
        <v>226733</v>
      </c>
      <c r="S59">
        <v>15890</v>
      </c>
      <c r="T59">
        <v>0.89412938551669996</v>
      </c>
      <c r="U59">
        <v>12.8</v>
      </c>
      <c r="V59">
        <v>8.2547325474381594</v>
      </c>
      <c r="W59">
        <v>1.3434596539311101</v>
      </c>
      <c r="X59">
        <v>22.102789999999999</v>
      </c>
      <c r="Y59">
        <v>4.6222043680578899</v>
      </c>
      <c r="Z59">
        <v>26.9611336764649</v>
      </c>
      <c r="AA59">
        <v>65.314865864872203</v>
      </c>
      <c r="AB59">
        <v>12.331528392730204</v>
      </c>
      <c r="AC59">
        <v>7.0082431758941133E-2</v>
      </c>
      <c r="AD59">
        <v>0.41278709401691049</v>
      </c>
      <c r="AE59">
        <v>1.0165790402139445</v>
      </c>
    </row>
    <row r="60" spans="2:31" x14ac:dyDescent="0.2">
      <c r="B60" t="str">
        <v>TRMK.OQ</v>
      </c>
      <c r="C60" t="s">
        <v>12</v>
      </c>
      <c r="D60" s="2">
        <v>42735</v>
      </c>
      <c r="E60">
        <v>0.36172590152965201</v>
      </c>
      <c r="F60">
        <v>0.36372590152965201</v>
      </c>
      <c r="G60">
        <f t="shared" si="0"/>
        <v>0.16207729713868405</v>
      </c>
      <c r="H60">
        <v>64.975264876124101</v>
      </c>
      <c r="I60">
        <v>59.4404448809398</v>
      </c>
      <c r="J60">
        <v>61.648343255556199</v>
      </c>
      <c r="K60">
        <v>58.283482758569797</v>
      </c>
      <c r="L60">
        <v>64.017312981384094</v>
      </c>
      <c r="M60">
        <v>52.955158675730601</v>
      </c>
      <c r="N60">
        <v>49.951639043239503</v>
      </c>
      <c r="O60">
        <v>51.109885161009899</v>
      </c>
      <c r="P60">
        <v>58.283482758569797</v>
      </c>
      <c r="Q60">
        <v>51.109885161009899</v>
      </c>
      <c r="R60">
        <v>142177</v>
      </c>
      <c r="S60">
        <v>17681</v>
      </c>
      <c r="T60">
        <v>1.3607924360649499</v>
      </c>
      <c r="U60">
        <v>15.02</v>
      </c>
      <c r="V60">
        <v>5.60827919672895</v>
      </c>
      <c r="W60">
        <v>1.27079146858791</v>
      </c>
      <c r="X60">
        <v>28.778279999999999</v>
      </c>
      <c r="Y60">
        <v>2.89303008618996</v>
      </c>
      <c r="Z60">
        <v>54.9862812699659</v>
      </c>
      <c r="AA60">
        <v>41.445374489647698</v>
      </c>
      <c r="AB60">
        <v>11.864828039246799</v>
      </c>
      <c r="AC60">
        <v>0.12435907354916759</v>
      </c>
      <c r="AD60">
        <v>1.3267169605066658</v>
      </c>
      <c r="AE60">
        <v>0.65339324246228458</v>
      </c>
    </row>
    <row r="61" spans="2:31" x14ac:dyDescent="0.2">
      <c r="B61" t="str">
        <v>PPBI.OQ</v>
      </c>
      <c r="C61" t="s">
        <v>12</v>
      </c>
      <c r="D61" s="2">
        <v>43100</v>
      </c>
      <c r="E61">
        <v>0.26338968769414878</v>
      </c>
      <c r="F61">
        <v>0.27138968769414878</v>
      </c>
      <c r="G61">
        <f t="shared" si="0"/>
        <v>0.16060568539980868</v>
      </c>
      <c r="H61">
        <v>76.961335535947796</v>
      </c>
      <c r="I61">
        <v>62.507075751732501</v>
      </c>
      <c r="J61">
        <v>70.555596353193295</v>
      </c>
      <c r="K61">
        <v>64.584023150834994</v>
      </c>
      <c r="L61">
        <v>64.975264876124101</v>
      </c>
      <c r="M61">
        <v>59.4404448809398</v>
      </c>
      <c r="N61">
        <v>61.648343255556199</v>
      </c>
      <c r="O61">
        <v>58.283482758569797</v>
      </c>
      <c r="P61">
        <v>64.584023150834994</v>
      </c>
      <c r="Q61">
        <v>58.283482758569797</v>
      </c>
      <c r="R61">
        <v>142081</v>
      </c>
      <c r="S61">
        <v>18749</v>
      </c>
      <c r="T61">
        <v>1.4156998085695101</v>
      </c>
      <c r="U61">
        <v>15.16</v>
      </c>
      <c r="V61">
        <v>6.5682111407409396</v>
      </c>
      <c r="W61">
        <v>1.3594658079748201</v>
      </c>
      <c r="X61">
        <v>27.86469</v>
      </c>
      <c r="Y61">
        <v>2.8697468075892099</v>
      </c>
      <c r="Z61">
        <v>40.269911715803303</v>
      </c>
      <c r="AA61">
        <v>56.1072932525148</v>
      </c>
      <c r="AB61">
        <v>11.864152596489516</v>
      </c>
      <c r="AC61">
        <v>0.13195993834502853</v>
      </c>
      <c r="AD61">
        <v>0.71773043006308912</v>
      </c>
      <c r="AE61">
        <v>0.89571891879564314</v>
      </c>
    </row>
    <row r="62" spans="2:31" x14ac:dyDescent="0.2">
      <c r="B62" t="str">
        <v>TOWN.OQ</v>
      </c>
      <c r="C62" t="s">
        <v>12</v>
      </c>
      <c r="D62" s="2">
        <v>43465</v>
      </c>
      <c r="E62">
        <v>-0.36380520557125773</v>
      </c>
      <c r="F62">
        <v>-0.34570520557125767</v>
      </c>
      <c r="G62">
        <f t="shared" si="0"/>
        <v>-0.16217421108203361</v>
      </c>
      <c r="H62">
        <v>76.653883814823601</v>
      </c>
      <c r="I62">
        <v>63.159126650307897</v>
      </c>
      <c r="J62">
        <v>73.141688486745295</v>
      </c>
      <c r="K62">
        <v>65.7038498644323</v>
      </c>
      <c r="L62">
        <v>76.961335535947796</v>
      </c>
      <c r="M62">
        <v>62.507075751732501</v>
      </c>
      <c r="N62">
        <v>70.555596353193295</v>
      </c>
      <c r="O62">
        <v>64.584023150834994</v>
      </c>
      <c r="P62">
        <v>65.7038498644323</v>
      </c>
      <c r="Q62">
        <v>64.584023150834994</v>
      </c>
      <c r="R62">
        <v>146069</v>
      </c>
      <c r="S62">
        <v>16653</v>
      </c>
      <c r="T62">
        <v>1.0198554906635799</v>
      </c>
      <c r="U62">
        <v>14.48</v>
      </c>
      <c r="V62">
        <v>7.1187260749870598</v>
      </c>
      <c r="W62">
        <v>1.24853840552249</v>
      </c>
      <c r="X62">
        <v>27.86469</v>
      </c>
      <c r="Y62">
        <v>3.5052137275241702</v>
      </c>
      <c r="Z62">
        <v>46.118306879822299</v>
      </c>
      <c r="AA62">
        <v>50.284232740581899</v>
      </c>
      <c r="AB62">
        <v>11.891834391788699</v>
      </c>
      <c r="AC62">
        <v>0.11400776345425792</v>
      </c>
      <c r="AD62">
        <v>0.91715244255089357</v>
      </c>
      <c r="AE62">
        <v>0.75141150118147859</v>
      </c>
    </row>
    <row r="63" spans="2:31" x14ac:dyDescent="0.2">
      <c r="B63" t="str">
        <v>HOPE.OQ</v>
      </c>
      <c r="C63" t="s">
        <v>12</v>
      </c>
      <c r="D63" s="2">
        <v>43830</v>
      </c>
      <c r="E63">
        <v>6.4782664459377665E-2</v>
      </c>
      <c r="F63">
        <v>8.6182664459377667E-2</v>
      </c>
      <c r="G63">
        <f t="shared" si="0"/>
        <v>5.2853723439409209E-2</v>
      </c>
      <c r="H63">
        <v>82.383554826824394</v>
      </c>
      <c r="I63">
        <v>76.928763472877193</v>
      </c>
      <c r="J63">
        <v>70.860387357522001</v>
      </c>
      <c r="K63">
        <v>72.739941194769997</v>
      </c>
      <c r="L63">
        <v>76.653883814823601</v>
      </c>
      <c r="M63">
        <v>63.159126650307897</v>
      </c>
      <c r="N63">
        <v>73.141688486745295</v>
      </c>
      <c r="O63">
        <v>65.7038498644323</v>
      </c>
      <c r="P63">
        <v>72.739941194769997</v>
      </c>
      <c r="Q63">
        <v>65.7038498644323</v>
      </c>
      <c r="R63">
        <v>169369</v>
      </c>
      <c r="S63">
        <v>15699</v>
      </c>
      <c r="T63">
        <v>1.1213948662306401</v>
      </c>
      <c r="U63">
        <v>13.84</v>
      </c>
      <c r="V63">
        <v>6.5021699611445403</v>
      </c>
      <c r="W63">
        <v>1.4064570365050999</v>
      </c>
      <c r="X63">
        <v>27.86469</v>
      </c>
      <c r="Y63">
        <v>2.3445152093943702</v>
      </c>
      <c r="Z63">
        <v>42.275291132585103</v>
      </c>
      <c r="AA63">
        <v>53.031578830744301</v>
      </c>
      <c r="AB63">
        <v>12.039835045634401</v>
      </c>
      <c r="AC63">
        <v>9.2691106400817153E-2</v>
      </c>
      <c r="AD63">
        <v>0.79717202588878244</v>
      </c>
      <c r="AE63">
        <v>0.8929644918743137</v>
      </c>
    </row>
    <row r="64" spans="2:31" x14ac:dyDescent="0.2">
      <c r="B64" t="str">
        <v>CBU.N</v>
      </c>
      <c r="C64" t="s">
        <v>12</v>
      </c>
      <c r="D64" s="2">
        <v>44196</v>
      </c>
      <c r="E64">
        <v>-0.1877123350380864</v>
      </c>
      <c r="F64">
        <v>-0.18331233503808642</v>
      </c>
      <c r="G64">
        <f t="shared" si="0"/>
        <v>-7.5366275853890136E-2</v>
      </c>
      <c r="H64">
        <v>87.601137960508197</v>
      </c>
      <c r="I64">
        <v>80.774193350028995</v>
      </c>
      <c r="J64">
        <v>69.673380696698601</v>
      </c>
      <c r="K64">
        <v>77.927066964553006</v>
      </c>
      <c r="L64">
        <v>82.383554826824394</v>
      </c>
      <c r="M64">
        <v>76.928763472877193</v>
      </c>
      <c r="N64">
        <v>70.860387357522001</v>
      </c>
      <c r="O64">
        <v>72.739941194769997</v>
      </c>
      <c r="P64">
        <v>77.927066964553006</v>
      </c>
      <c r="Q64">
        <v>72.739941194769997</v>
      </c>
      <c r="R64">
        <v>204680</v>
      </c>
      <c r="S64">
        <v>15991</v>
      </c>
      <c r="T64">
        <v>0.93597533509168895</v>
      </c>
      <c r="U64">
        <v>15.08</v>
      </c>
      <c r="V64">
        <v>6.2927329523266904</v>
      </c>
      <c r="W64">
        <v>1.64513222242612</v>
      </c>
      <c r="X64">
        <v>27.86469</v>
      </c>
      <c r="Y64">
        <v>2.3063158899002301</v>
      </c>
      <c r="Z64">
        <v>48.175803723047203</v>
      </c>
      <c r="AA64">
        <v>45.485826527654297</v>
      </c>
      <c r="AB64">
        <v>12.229203062919028</v>
      </c>
      <c r="AC64">
        <v>7.812683212820011E-2</v>
      </c>
      <c r="AD64">
        <v>1.059138799945901</v>
      </c>
      <c r="AE64">
        <v>0.93260773564257671</v>
      </c>
    </row>
    <row r="65" spans="2:31" x14ac:dyDescent="0.2">
      <c r="B65" t="str">
        <v>HTH.N</v>
      </c>
      <c r="C65" t="s">
        <v>12</v>
      </c>
      <c r="D65" s="2">
        <v>44561</v>
      </c>
      <c r="E65">
        <v>0.26555389139053437</v>
      </c>
      <c r="F65">
        <v>0.26595389139053432</v>
      </c>
      <c r="G65">
        <f t="shared" si="0"/>
        <v>0.18295062867328407</v>
      </c>
      <c r="H65">
        <v>81.192928966789793</v>
      </c>
      <c r="I65">
        <v>80.112623712679493</v>
      </c>
      <c r="J65">
        <v>75.360252966332396</v>
      </c>
      <c r="K65">
        <v>76.065808730401002</v>
      </c>
      <c r="L65">
        <v>87.601137960508197</v>
      </c>
      <c r="M65">
        <v>80.774193350028995</v>
      </c>
      <c r="N65">
        <v>69.673380696698601</v>
      </c>
      <c r="O65">
        <v>77.927066964553006</v>
      </c>
      <c r="P65">
        <v>76.065808730401002</v>
      </c>
      <c r="Q65">
        <v>77.927066964553006</v>
      </c>
      <c r="R65">
        <v>211116</v>
      </c>
      <c r="S65">
        <v>12646</v>
      </c>
      <c r="T65">
        <v>1.4797933346869701</v>
      </c>
      <c r="U65">
        <v>13.42</v>
      </c>
      <c r="V65">
        <v>1.87005734865836</v>
      </c>
      <c r="W65">
        <v>1.44592909146055</v>
      </c>
      <c r="X65">
        <v>21.549029999999998</v>
      </c>
      <c r="Y65">
        <v>2.1419928708151299</v>
      </c>
      <c r="Z65">
        <v>28.1442290952976</v>
      </c>
      <c r="AA65">
        <v>67.012079260485294</v>
      </c>
      <c r="AB65">
        <v>12.260163024427046</v>
      </c>
      <c r="AC65">
        <v>5.9900718088633738E-2</v>
      </c>
      <c r="AD65">
        <v>0.4199874023591636</v>
      </c>
      <c r="AE65">
        <v>1.0875865250732277</v>
      </c>
    </row>
    <row r="66" spans="2:31" x14ac:dyDescent="0.2">
      <c r="B66" t="str">
        <v>BANR.OQ</v>
      </c>
      <c r="C66" t="s">
        <v>12</v>
      </c>
      <c r="D66" s="2">
        <v>44926</v>
      </c>
      <c r="E66">
        <v>-1.838682498690844E-2</v>
      </c>
      <c r="F66">
        <v>-4.1868249869084365E-3</v>
      </c>
      <c r="G66">
        <f t="shared" ref="G66:G129" si="1">F66*AA66/100+Y66/100*(1-X66/100)*Z66/100</f>
        <v>1.0014293597421915E-2</v>
      </c>
      <c r="H66">
        <v>79.5292157162514</v>
      </c>
      <c r="I66">
        <v>78.815473783205505</v>
      </c>
      <c r="J66">
        <v>56.132537983605701</v>
      </c>
      <c r="K66">
        <v>68.347678224851194</v>
      </c>
      <c r="L66">
        <v>81.192928966789793</v>
      </c>
      <c r="M66">
        <v>80.112623712679493</v>
      </c>
      <c r="N66">
        <v>75.360252966332396</v>
      </c>
      <c r="O66">
        <v>76.065808730401002</v>
      </c>
      <c r="P66">
        <v>68.347678224851194</v>
      </c>
      <c r="Q66">
        <v>76.065808730401002</v>
      </c>
      <c r="R66">
        <v>207452</v>
      </c>
      <c r="S66">
        <v>18608</v>
      </c>
      <c r="T66">
        <v>1.4740576374202901</v>
      </c>
      <c r="U66">
        <v>12.79</v>
      </c>
      <c r="V66">
        <v>7.6381127929603103</v>
      </c>
      <c r="W66">
        <v>1.22902997384872</v>
      </c>
      <c r="X66">
        <v>21.23969</v>
      </c>
      <c r="Y66">
        <v>4.6712473628966196</v>
      </c>
      <c r="Z66">
        <v>34.063006074492499</v>
      </c>
      <c r="AA66">
        <v>60.1360023075095</v>
      </c>
      <c r="AB66">
        <v>12.242655266591861</v>
      </c>
      <c r="AC66">
        <v>8.9697857817712043E-2</v>
      </c>
      <c r="AD66">
        <v>0.5664328317055235</v>
      </c>
      <c r="AE66">
        <v>0.84987854279128372</v>
      </c>
    </row>
    <row r="67" spans="2:31" x14ac:dyDescent="0.2">
      <c r="B67" t="str">
        <v>IBOC.OQ</v>
      </c>
      <c r="C67" t="s">
        <v>13</v>
      </c>
      <c r="D67" s="2">
        <v>42735</v>
      </c>
      <c r="E67">
        <v>0.49482259964894637</v>
      </c>
      <c r="F67">
        <v>0.49682259964894643</v>
      </c>
      <c r="G67">
        <f t="shared" si="1"/>
        <v>0.42002149249443882</v>
      </c>
      <c r="H67">
        <v>21.152703505644698</v>
      </c>
      <c r="I67">
        <v>36.373941811644499</v>
      </c>
      <c r="J67">
        <v>50.9513651877133</v>
      </c>
      <c r="K67">
        <v>36.383966606152498</v>
      </c>
      <c r="L67">
        <v>18.282111899133199</v>
      </c>
      <c r="M67">
        <v>30.579608968479199</v>
      </c>
      <c r="N67">
        <v>36.868872549019599</v>
      </c>
      <c r="O67">
        <v>28.440280166012698</v>
      </c>
      <c r="P67">
        <v>36.383966606152498</v>
      </c>
      <c r="Q67">
        <v>28.440280166012698</v>
      </c>
      <c r="R67">
        <v>73277.771999999997</v>
      </c>
      <c r="S67">
        <v>6811.308</v>
      </c>
      <c r="T67">
        <v>2.4642393471629198</v>
      </c>
      <c r="U67">
        <v>14.46</v>
      </c>
      <c r="V67">
        <v>7.1537895666283502</v>
      </c>
      <c r="W67">
        <v>0.99023774654895402</v>
      </c>
      <c r="X67">
        <v>30.364899999999999</v>
      </c>
      <c r="Y67">
        <v>2.3172559468259299</v>
      </c>
      <c r="Z67">
        <v>7.3841604707009703</v>
      </c>
      <c r="AA67">
        <v>84.301713993512806</v>
      </c>
      <c r="AB67">
        <v>11.202012594955672</v>
      </c>
      <c r="AC67">
        <v>9.2951898155418808E-2</v>
      </c>
      <c r="AD67">
        <v>8.7592056209784733E-2</v>
      </c>
      <c r="AE67">
        <v>0.9333106360915483</v>
      </c>
    </row>
    <row r="68" spans="2:31" x14ac:dyDescent="0.2">
      <c r="B68" t="str">
        <v>EFSC.OQ</v>
      </c>
      <c r="C68" t="s">
        <v>13</v>
      </c>
      <c r="D68" s="2">
        <v>43100</v>
      </c>
      <c r="E68">
        <v>0.42120186596827269</v>
      </c>
      <c r="F68">
        <v>0.4292018659682727</v>
      </c>
      <c r="G68">
        <f t="shared" si="1"/>
        <v>0.36274141793144354</v>
      </c>
      <c r="H68">
        <v>22.157996146435401</v>
      </c>
      <c r="I68">
        <v>43.105843888283999</v>
      </c>
      <c r="J68">
        <v>56.759322809425797</v>
      </c>
      <c r="K68">
        <v>41.813854779982101</v>
      </c>
      <c r="L68">
        <v>21.152703505644698</v>
      </c>
      <c r="M68">
        <v>36.373941811644499</v>
      </c>
      <c r="N68">
        <v>50.9513651877133</v>
      </c>
      <c r="O68">
        <v>36.383966606152498</v>
      </c>
      <c r="P68">
        <v>41.813854779982101</v>
      </c>
      <c r="Q68">
        <v>36.383966606152498</v>
      </c>
      <c r="R68">
        <v>87780.506999999998</v>
      </c>
      <c r="S68">
        <v>10071.807000000001</v>
      </c>
      <c r="T68">
        <v>2.0516559495429401</v>
      </c>
      <c r="U68">
        <v>14.11</v>
      </c>
      <c r="V68">
        <v>6.62140790134801</v>
      </c>
      <c r="W68">
        <v>0.94714718703663603</v>
      </c>
      <c r="X68">
        <v>27.29984</v>
      </c>
      <c r="Y68">
        <v>2.3846443821961101</v>
      </c>
      <c r="Z68">
        <v>10.8564908594836</v>
      </c>
      <c r="AA68">
        <v>84.076822949175096</v>
      </c>
      <c r="AB68">
        <v>11.38259473902869</v>
      </c>
      <c r="AC68">
        <v>0.11473853756620477</v>
      </c>
      <c r="AD68">
        <v>0.12912584560963261</v>
      </c>
      <c r="AE68">
        <v>0.86586442687518705</v>
      </c>
    </row>
    <row r="69" spans="2:31" x14ac:dyDescent="0.2">
      <c r="B69" t="str">
        <v>SBCF.OQ</v>
      </c>
      <c r="C69" t="s">
        <v>13</v>
      </c>
      <c r="D69" s="2">
        <v>43465</v>
      </c>
      <c r="E69">
        <v>-0.66556267734541052</v>
      </c>
      <c r="F69">
        <v>-0.64746267734541052</v>
      </c>
      <c r="G69">
        <f t="shared" si="1"/>
        <v>-0.54336426087223466</v>
      </c>
      <c r="H69">
        <v>21.586879432624102</v>
      </c>
      <c r="I69">
        <v>38.745557252851199</v>
      </c>
      <c r="J69">
        <v>52.452809238285603</v>
      </c>
      <c r="K69">
        <v>38.100807723197001</v>
      </c>
      <c r="L69">
        <v>22.157996146435401</v>
      </c>
      <c r="M69">
        <v>43.105843888283999</v>
      </c>
      <c r="N69">
        <v>56.759322809425797</v>
      </c>
      <c r="O69">
        <v>41.813854779982101</v>
      </c>
      <c r="P69">
        <v>38.100807723197001</v>
      </c>
      <c r="Q69">
        <v>41.813854779982101</v>
      </c>
      <c r="R69">
        <v>99205.203999999998</v>
      </c>
      <c r="S69">
        <v>10473.906999999999</v>
      </c>
      <c r="T69">
        <v>1.85195043162914</v>
      </c>
      <c r="U69">
        <v>13.43</v>
      </c>
      <c r="V69">
        <v>7.6652537680780801</v>
      </c>
      <c r="W69">
        <v>0.90539731245410404</v>
      </c>
      <c r="X69">
        <v>24.528421611839999</v>
      </c>
      <c r="Y69">
        <v>3.1695909244568998</v>
      </c>
      <c r="Z69">
        <v>9.5713894770176999</v>
      </c>
      <c r="AA69">
        <v>84.275725939613807</v>
      </c>
      <c r="AB69">
        <v>11.504945751574423</v>
      </c>
      <c r="AC69">
        <v>0.10557820132097102</v>
      </c>
      <c r="AD69">
        <v>0.11357231718034562</v>
      </c>
      <c r="AE69">
        <v>0.83391816658681317</v>
      </c>
    </row>
    <row r="70" spans="2:31" x14ac:dyDescent="0.2">
      <c r="B70" t="str">
        <v>CVBF.OQ</v>
      </c>
      <c r="C70" t="s">
        <v>13</v>
      </c>
      <c r="D70" s="2">
        <v>43830</v>
      </c>
      <c r="E70">
        <v>-0.16757379824812599</v>
      </c>
      <c r="F70">
        <v>-0.14617379824812601</v>
      </c>
      <c r="G70">
        <f t="shared" si="1"/>
        <v>-0.12717568806708629</v>
      </c>
      <c r="H70">
        <v>24.2635318245074</v>
      </c>
      <c r="I70">
        <v>55.918652540759297</v>
      </c>
      <c r="J70">
        <v>44.994617766824099</v>
      </c>
      <c r="K70">
        <v>44.506687029246201</v>
      </c>
      <c r="L70">
        <v>21.586879432624102</v>
      </c>
      <c r="M70">
        <v>38.745557252851199</v>
      </c>
      <c r="N70">
        <v>52.452809238285603</v>
      </c>
      <c r="O70">
        <v>38.100807723197001</v>
      </c>
      <c r="P70">
        <v>44.506687029246201</v>
      </c>
      <c r="Q70">
        <v>38.100807723197001</v>
      </c>
      <c r="R70">
        <v>116263.63400000001</v>
      </c>
      <c r="S70">
        <v>14275.603999999999</v>
      </c>
      <c r="T70">
        <v>2.2747827650866199</v>
      </c>
      <c r="U70">
        <v>12.73</v>
      </c>
      <c r="V70">
        <v>6.7486359403885503</v>
      </c>
      <c r="W70">
        <v>0.90883299257367101</v>
      </c>
      <c r="X70">
        <v>18.817730000000001</v>
      </c>
      <c r="Y70">
        <v>2.6382321848428001</v>
      </c>
      <c r="Z70">
        <v>6.89998129963175</v>
      </c>
      <c r="AA70">
        <v>88.014070632968</v>
      </c>
      <c r="AB70">
        <v>11.66361559829307</v>
      </c>
      <c r="AC70">
        <v>0.12278649401239254</v>
      </c>
      <c r="AD70">
        <v>7.8396343334757423E-2</v>
      </c>
      <c r="AE70">
        <v>0.85445228989364341</v>
      </c>
    </row>
    <row r="71" spans="2:31" x14ac:dyDescent="0.2">
      <c r="B71" t="str">
        <v>NWBI.OQ</v>
      </c>
      <c r="C71" t="s">
        <v>13</v>
      </c>
      <c r="D71" s="2">
        <v>44196</v>
      </c>
      <c r="E71">
        <v>0.11419566297670959</v>
      </c>
      <c r="F71">
        <v>0.11859566297670961</v>
      </c>
      <c r="G71">
        <f t="shared" si="1"/>
        <v>0.10170884432794276</v>
      </c>
      <c r="H71">
        <v>25.2094349554039</v>
      </c>
      <c r="I71">
        <v>53.528274113619403</v>
      </c>
      <c r="J71">
        <v>49.486897772111199</v>
      </c>
      <c r="K71">
        <v>45.259743248540801</v>
      </c>
      <c r="L71">
        <v>24.2635318245074</v>
      </c>
      <c r="M71">
        <v>55.918652540759297</v>
      </c>
      <c r="N71">
        <v>44.994617766824099</v>
      </c>
      <c r="O71">
        <v>44.506687029246201</v>
      </c>
      <c r="P71">
        <v>45.259743248540801</v>
      </c>
      <c r="Q71">
        <v>44.506687029246201</v>
      </c>
      <c r="R71">
        <v>142502.13399999999</v>
      </c>
      <c r="S71">
        <v>13529.458000000001</v>
      </c>
      <c r="T71">
        <v>2.5068495461884499</v>
      </c>
      <c r="U71">
        <v>12.55</v>
      </c>
      <c r="V71">
        <v>6.5167846530056099</v>
      </c>
      <c r="W71">
        <v>1.0562692955052</v>
      </c>
      <c r="X71">
        <v>18.628409999999999</v>
      </c>
      <c r="Y71">
        <v>2.1207649661248</v>
      </c>
      <c r="Z71">
        <v>7.9910768168236102</v>
      </c>
      <c r="AA71">
        <v>84.598223531194606</v>
      </c>
      <c r="AB71">
        <v>11.867112254017307</v>
      </c>
      <c r="AC71">
        <v>9.4942143112046323E-2</v>
      </c>
      <c r="AD71">
        <v>9.4459156271490666E-2</v>
      </c>
      <c r="AE71">
        <v>0.98087628283829453</v>
      </c>
    </row>
    <row r="72" spans="2:31" x14ac:dyDescent="0.2">
      <c r="B72" t="str">
        <v>DCOM.OQ</v>
      </c>
      <c r="C72" t="s">
        <v>14</v>
      </c>
      <c r="D72" s="2">
        <v>42735</v>
      </c>
      <c r="E72">
        <v>0.29204343832305629</v>
      </c>
      <c r="F72">
        <v>0.29404343832305629</v>
      </c>
      <c r="G72">
        <f t="shared" si="1"/>
        <v>0.18479809148751253</v>
      </c>
      <c r="H72">
        <v>29.361192893909301</v>
      </c>
      <c r="I72">
        <v>44.9684527839702</v>
      </c>
      <c r="J72">
        <v>60.103811149033</v>
      </c>
      <c r="K72">
        <v>45.123747066411198</v>
      </c>
      <c r="L72">
        <v>25.981200938216301</v>
      </c>
      <c r="M72">
        <v>47.469444634942903</v>
      </c>
      <c r="N72">
        <v>50.851715686274503</v>
      </c>
      <c r="O72">
        <v>42.9601310076185</v>
      </c>
      <c r="P72">
        <v>45.123747066411198</v>
      </c>
      <c r="Q72">
        <v>42.9601310076185</v>
      </c>
      <c r="R72">
        <v>123449.20600000001</v>
      </c>
      <c r="S72">
        <v>9657.277</v>
      </c>
      <c r="T72">
        <v>1.6015200546072299</v>
      </c>
      <c r="U72">
        <v>14.09</v>
      </c>
      <c r="V72">
        <v>5.0864376664315101</v>
      </c>
      <c r="W72">
        <v>0.76809975762277805</v>
      </c>
      <c r="X72">
        <v>33.714849999999998</v>
      </c>
      <c r="Y72">
        <v>2.39842110563246</v>
      </c>
      <c r="Z72">
        <v>34.915980379574599</v>
      </c>
      <c r="AA72">
        <v>60.959414815646802</v>
      </c>
      <c r="AB72">
        <v>11.723585062998895</v>
      </c>
      <c r="AC72">
        <v>7.8228749401595993E-2</v>
      </c>
      <c r="AD72">
        <v>0.57277420534904011</v>
      </c>
      <c r="AE72">
        <v>0.55672948149149126</v>
      </c>
    </row>
    <row r="73" spans="2:31" x14ac:dyDescent="0.2">
      <c r="B73" t="str">
        <v>FFIN.OQ</v>
      </c>
      <c r="C73" t="s">
        <v>14</v>
      </c>
      <c r="D73" s="2">
        <v>43100</v>
      </c>
      <c r="E73">
        <v>0.1509370429677788</v>
      </c>
      <c r="F73">
        <v>0.15893704296777891</v>
      </c>
      <c r="G73">
        <f t="shared" si="1"/>
        <v>0.11651410105764377</v>
      </c>
      <c r="H73">
        <v>35.446572446520697</v>
      </c>
      <c r="I73">
        <v>47.902720340826498</v>
      </c>
      <c r="J73">
        <v>46.265156714710599</v>
      </c>
      <c r="K73">
        <v>42.328760693558003</v>
      </c>
      <c r="L73">
        <v>29.361192893909301</v>
      </c>
      <c r="M73">
        <v>44.9684527839702</v>
      </c>
      <c r="N73">
        <v>60.103811149033</v>
      </c>
      <c r="O73">
        <v>45.123747066411198</v>
      </c>
      <c r="P73">
        <v>42.328760693558003</v>
      </c>
      <c r="Q73">
        <v>45.123747066411198</v>
      </c>
      <c r="R73">
        <v>118593.48699999999</v>
      </c>
      <c r="S73">
        <v>8316.5290000000005</v>
      </c>
      <c r="T73">
        <v>1.70866149583546</v>
      </c>
      <c r="U73">
        <v>14.75</v>
      </c>
      <c r="V73">
        <v>5.44999952999573</v>
      </c>
      <c r="W73">
        <v>0.82249531193801595</v>
      </c>
      <c r="X73">
        <v>35.073880000000003</v>
      </c>
      <c r="Y73">
        <v>2.2515893345665101</v>
      </c>
      <c r="Z73">
        <v>25.4616279667394</v>
      </c>
      <c r="AA73">
        <v>70.966428580493002</v>
      </c>
      <c r="AB73">
        <v>11.683456848354872</v>
      </c>
      <c r="AC73">
        <v>7.0126355252544362E-2</v>
      </c>
      <c r="AD73">
        <v>0.3587841247761227</v>
      </c>
      <c r="AE73">
        <v>0.66709834678516866</v>
      </c>
    </row>
    <row r="74" spans="2:31" x14ac:dyDescent="0.2">
      <c r="B74" t="str">
        <v>NBTB.OQ</v>
      </c>
      <c r="C74" t="s">
        <v>14</v>
      </c>
      <c r="D74" s="2">
        <v>43465</v>
      </c>
      <c r="E74">
        <v>-0.25684195336804971</v>
      </c>
      <c r="F74">
        <v>-0.23874195336804971</v>
      </c>
      <c r="G74">
        <f t="shared" si="1"/>
        <v>-0.15474327979501368</v>
      </c>
      <c r="H74">
        <v>34.293491002872102</v>
      </c>
      <c r="I74">
        <v>48.1141227984929</v>
      </c>
      <c r="J74">
        <v>55.692871419054001</v>
      </c>
      <c r="K74">
        <v>45.743790685027598</v>
      </c>
      <c r="L74">
        <v>35.446572446520697</v>
      </c>
      <c r="M74">
        <v>47.902720340826498</v>
      </c>
      <c r="N74">
        <v>46.265156714710599</v>
      </c>
      <c r="O74">
        <v>42.328760693558003</v>
      </c>
      <c r="P74">
        <v>45.743790685027598</v>
      </c>
      <c r="Q74">
        <v>42.328760693558003</v>
      </c>
      <c r="R74">
        <v>120097.40300000001</v>
      </c>
      <c r="S74">
        <v>12843.291999999999</v>
      </c>
      <c r="T74">
        <v>1.3933047837619099</v>
      </c>
      <c r="U74">
        <v>13.68</v>
      </c>
      <c r="V74">
        <v>6.8602612351949697</v>
      </c>
      <c r="W74">
        <v>0.96666569333674102</v>
      </c>
      <c r="X74">
        <v>35.530410000000003</v>
      </c>
      <c r="Y74">
        <v>2.6666668763651802</v>
      </c>
      <c r="Z74">
        <v>29.569935892490701</v>
      </c>
      <c r="AA74">
        <v>66.945465172274396</v>
      </c>
      <c r="AB74">
        <v>11.696058384187319</v>
      </c>
      <c r="AC74">
        <v>0.10694063051471644</v>
      </c>
      <c r="AD74">
        <v>0.44170185114700122</v>
      </c>
      <c r="AE74">
        <v>0.75240757485805676</v>
      </c>
    </row>
    <row r="75" spans="2:31" x14ac:dyDescent="0.2">
      <c r="B75" t="str">
        <v>BANF.OQ</v>
      </c>
      <c r="C75" t="s">
        <v>14</v>
      </c>
      <c r="D75" s="2">
        <v>43830</v>
      </c>
      <c r="E75">
        <v>2.5840124604747602E-2</v>
      </c>
      <c r="F75">
        <v>4.7240124604747608E-2</v>
      </c>
      <c r="G75">
        <f t="shared" si="1"/>
        <v>3.2786838523621513E-2</v>
      </c>
      <c r="H75">
        <v>37.364845163162499</v>
      </c>
      <c r="I75">
        <v>53.3928503461185</v>
      </c>
      <c r="J75">
        <v>71.398705295553498</v>
      </c>
      <c r="K75">
        <v>54.645949771813299</v>
      </c>
      <c r="L75">
        <v>34.293491002872102</v>
      </c>
      <c r="M75">
        <v>48.1141227984929</v>
      </c>
      <c r="N75">
        <v>55.692871419054001</v>
      </c>
      <c r="O75">
        <v>45.743790685027598</v>
      </c>
      <c r="P75">
        <v>54.645949771813299</v>
      </c>
      <c r="Q75">
        <v>45.743790685027598</v>
      </c>
      <c r="R75">
        <v>119872.757</v>
      </c>
      <c r="S75">
        <v>7048.549</v>
      </c>
      <c r="T75">
        <v>1.5320640215989201</v>
      </c>
      <c r="U75">
        <v>13.05</v>
      </c>
      <c r="V75">
        <v>5.8631371334794302</v>
      </c>
      <c r="W75">
        <v>1.1099977836835699</v>
      </c>
      <c r="X75">
        <v>35.530410000000003</v>
      </c>
      <c r="Y75">
        <v>1.8114561428434901</v>
      </c>
      <c r="Z75">
        <v>35.882436211102103</v>
      </c>
      <c r="AA75">
        <v>60.534027501055398</v>
      </c>
      <c r="AB75">
        <v>11.694186100853228</v>
      </c>
      <c r="AC75">
        <v>5.8800257676562828E-2</v>
      </c>
      <c r="AD75">
        <v>0.59276472576480232</v>
      </c>
      <c r="AE75">
        <v>0.80309328491665233</v>
      </c>
    </row>
    <row r="76" spans="2:31" x14ac:dyDescent="0.2">
      <c r="B76" t="str">
        <v>OCFC.OQ</v>
      </c>
      <c r="C76" t="s">
        <v>14</v>
      </c>
      <c r="D76" s="2">
        <v>44196</v>
      </c>
      <c r="E76">
        <v>-0.27226778675940511</v>
      </c>
      <c r="F76">
        <v>-0.26786778675940509</v>
      </c>
      <c r="G76">
        <f t="shared" si="1"/>
        <v>-0.16722768494310256</v>
      </c>
      <c r="H76">
        <v>80.239562055427598</v>
      </c>
      <c r="I76">
        <v>61.116377786936603</v>
      </c>
      <c r="J76">
        <v>76.763797765240597</v>
      </c>
      <c r="K76">
        <v>67.671615632379101</v>
      </c>
      <c r="L76">
        <v>37.364845163162499</v>
      </c>
      <c r="M76">
        <v>53.3928503461185</v>
      </c>
      <c r="N76">
        <v>71.398705295553498</v>
      </c>
      <c r="O76">
        <v>54.645949771813299</v>
      </c>
      <c r="P76">
        <v>67.671615632379101</v>
      </c>
      <c r="Q76">
        <v>54.645949771813299</v>
      </c>
      <c r="R76">
        <v>142601.10500000001</v>
      </c>
      <c r="S76">
        <v>4441.6750000000002</v>
      </c>
      <c r="T76">
        <v>1.09354019461237</v>
      </c>
      <c r="U76">
        <v>13.37</v>
      </c>
      <c r="V76">
        <v>6.0815722224782398</v>
      </c>
      <c r="W76">
        <v>1.2215127040182601</v>
      </c>
      <c r="X76">
        <v>35.530410000000003</v>
      </c>
      <c r="Y76">
        <v>1.6699732427620899</v>
      </c>
      <c r="Z76">
        <v>29.647317808085798</v>
      </c>
      <c r="AA76">
        <v>63.620785115632501</v>
      </c>
      <c r="AB76">
        <v>11.867806535880415</v>
      </c>
      <c r="AC76">
        <v>3.1147549663096928E-2</v>
      </c>
      <c r="AD76">
        <v>0.4660005021032198</v>
      </c>
      <c r="AE76">
        <v>0.93931546238645958</v>
      </c>
    </row>
    <row r="77" spans="2:31" x14ac:dyDescent="0.2">
      <c r="B77" t="str">
        <v>VBTX.OQ</v>
      </c>
      <c r="C77" t="s">
        <v>14</v>
      </c>
      <c r="D77" s="2">
        <v>44561</v>
      </c>
      <c r="E77">
        <v>0.26170127706449703</v>
      </c>
      <c r="F77">
        <v>0.26210127706449698</v>
      </c>
      <c r="G77">
        <f t="shared" si="1"/>
        <v>0.2073436212094952</v>
      </c>
      <c r="H77">
        <v>83.262203667304505</v>
      </c>
      <c r="I77">
        <v>66.697730996975906</v>
      </c>
      <c r="J77">
        <v>80.200699107248994</v>
      </c>
      <c r="K77">
        <v>72.358877348303807</v>
      </c>
      <c r="L77">
        <v>80.239562055427598</v>
      </c>
      <c r="M77">
        <v>61.116377786936603</v>
      </c>
      <c r="N77">
        <v>76.763797765240597</v>
      </c>
      <c r="O77">
        <v>67.671615632379101</v>
      </c>
      <c r="P77">
        <v>72.358877348303807</v>
      </c>
      <c r="Q77">
        <v>67.671615632379101</v>
      </c>
      <c r="R77">
        <v>155107.16</v>
      </c>
      <c r="S77">
        <v>3532.415</v>
      </c>
      <c r="T77">
        <v>1.2235231370562401</v>
      </c>
      <c r="U77">
        <v>15.33</v>
      </c>
      <c r="V77">
        <v>1.7734898039840301</v>
      </c>
      <c r="W77">
        <v>1.07743244296193</v>
      </c>
      <c r="X77">
        <v>24.265750000000001</v>
      </c>
      <c r="Y77">
        <v>2.11917505209597</v>
      </c>
      <c r="Z77">
        <v>14.6676371519622</v>
      </c>
      <c r="AA77">
        <v>78.210054447164794</v>
      </c>
      <c r="AB77">
        <v>11.951871511864429</v>
      </c>
      <c r="AC77">
        <v>2.2774029258223798E-2</v>
      </c>
      <c r="AD77">
        <v>0.18754157960433332</v>
      </c>
      <c r="AE77">
        <v>0.94343354878428765</v>
      </c>
    </row>
    <row r="78" spans="2:31" x14ac:dyDescent="0.2">
      <c r="B78" t="str">
        <v>BHLB.N</v>
      </c>
      <c r="C78" t="s">
        <v>14</v>
      </c>
      <c r="D78" s="2">
        <v>44926</v>
      </c>
      <c r="E78">
        <v>8.9512435906876672E-2</v>
      </c>
      <c r="F78">
        <v>0.10371243590687669</v>
      </c>
      <c r="G78">
        <f t="shared" si="1"/>
        <v>8.9769579213278466E-2</v>
      </c>
      <c r="H78">
        <v>90.808280674038997</v>
      </c>
      <c r="I78">
        <v>85.951415485789894</v>
      </c>
      <c r="J78">
        <v>82.477044501296604</v>
      </c>
      <c r="K78">
        <v>83.995117223682499</v>
      </c>
      <c r="L78">
        <v>83.262203667304505</v>
      </c>
      <c r="M78">
        <v>66.697730996975906</v>
      </c>
      <c r="N78">
        <v>80.200699107248994</v>
      </c>
      <c r="O78">
        <v>72.358877348303807</v>
      </c>
      <c r="P78">
        <v>56.483539920252497</v>
      </c>
      <c r="Q78">
        <v>72.358877348303807</v>
      </c>
      <c r="R78">
        <v>200729.84099999999</v>
      </c>
      <c r="S78">
        <v>7519.4880000000003</v>
      </c>
      <c r="T78">
        <v>1.05350721301699</v>
      </c>
      <c r="U78">
        <v>13.6</v>
      </c>
      <c r="V78">
        <v>7.0993899228833603</v>
      </c>
      <c r="W78">
        <v>0.82014622380328195</v>
      </c>
      <c r="X78">
        <v>24.265750000000001</v>
      </c>
      <c r="Y78">
        <v>4.4756250006417604</v>
      </c>
      <c r="Z78">
        <v>11.870708127008401</v>
      </c>
      <c r="AA78">
        <v>82.676591055845805</v>
      </c>
      <c r="AB78">
        <v>12.209715208335856</v>
      </c>
      <c r="AC78">
        <v>3.7460738087268255E-2</v>
      </c>
      <c r="AD78">
        <v>0.14358003850195103</v>
      </c>
      <c r="AE78">
        <v>0.73971063302659357</v>
      </c>
    </row>
    <row r="79" spans="2:31" x14ac:dyDescent="0.2">
      <c r="B79" t="str">
        <v>FBNC.OQ</v>
      </c>
      <c r="C79" t="s">
        <v>15</v>
      </c>
      <c r="D79" s="2">
        <v>42735</v>
      </c>
      <c r="E79">
        <v>0.32574050596506454</v>
      </c>
      <c r="F79">
        <v>0.32774050596506449</v>
      </c>
      <c r="G79">
        <f t="shared" si="1"/>
        <v>0.16423466623509297</v>
      </c>
      <c r="H79">
        <v>29.829357687916801</v>
      </c>
      <c r="I79">
        <v>60.454597175674202</v>
      </c>
      <c r="J79">
        <v>72.903216159884593</v>
      </c>
      <c r="K79">
        <v>57.480076218940098</v>
      </c>
      <c r="L79">
        <v>18.382513505558901</v>
      </c>
      <c r="M79">
        <v>49.029413088390399</v>
      </c>
      <c r="N79">
        <v>62.526805103148803</v>
      </c>
      <c r="O79">
        <v>46.842696560300503</v>
      </c>
      <c r="P79">
        <v>57.480076218940098</v>
      </c>
      <c r="Q79">
        <v>46.842696560300503</v>
      </c>
      <c r="R79">
        <v>99714.096999999994</v>
      </c>
      <c r="S79">
        <v>12001.813</v>
      </c>
      <c r="T79">
        <v>1.55385171964375</v>
      </c>
      <c r="U79">
        <v>13.05</v>
      </c>
      <c r="V79">
        <v>5.9037362795501904</v>
      </c>
      <c r="W79">
        <v>1.22484037622388</v>
      </c>
      <c r="X79">
        <v>24.267710000000001</v>
      </c>
      <c r="Y79">
        <v>3.05336079409396</v>
      </c>
      <c r="Z79">
        <v>48.646026209573201</v>
      </c>
      <c r="AA79">
        <v>46.678958930103498</v>
      </c>
      <c r="AB79">
        <v>11.510062340137262</v>
      </c>
      <c r="AC79">
        <v>0.12036224928156347</v>
      </c>
      <c r="AD79">
        <v>1.0421403416990334</v>
      </c>
      <c r="AE79">
        <v>0.68456026241972223</v>
      </c>
    </row>
    <row r="80" spans="2:31" x14ac:dyDescent="0.2">
      <c r="B80" t="str">
        <v>BUSE.OQ</v>
      </c>
      <c r="C80" t="s">
        <v>15</v>
      </c>
      <c r="D80" s="2">
        <v>43100</v>
      </c>
      <c r="E80">
        <v>0.24113819257177449</v>
      </c>
      <c r="F80">
        <v>0.2491381925717745</v>
      </c>
      <c r="G80">
        <f t="shared" si="1"/>
        <v>0.14769003682080895</v>
      </c>
      <c r="H80">
        <v>70.244564822532993</v>
      </c>
      <c r="I80">
        <v>64.626625812158295</v>
      </c>
      <c r="J80">
        <v>84.3113044919141</v>
      </c>
      <c r="K80">
        <v>68.203576312307305</v>
      </c>
      <c r="L80">
        <v>29.829357687916801</v>
      </c>
      <c r="M80">
        <v>60.454597175674202</v>
      </c>
      <c r="N80">
        <v>72.903216159884593</v>
      </c>
      <c r="O80">
        <v>57.480076218940098</v>
      </c>
      <c r="P80">
        <v>68.203576312307305</v>
      </c>
      <c r="Q80">
        <v>57.480076218940098</v>
      </c>
      <c r="R80">
        <v>104185</v>
      </c>
      <c r="S80">
        <v>14262</v>
      </c>
      <c r="T80">
        <v>1.6020433619378001</v>
      </c>
      <c r="U80">
        <v>13.39</v>
      </c>
      <c r="V80">
        <v>6.5702052254998096</v>
      </c>
      <c r="W80">
        <v>1.34109150810619</v>
      </c>
      <c r="X80">
        <v>24.267710000000001</v>
      </c>
      <c r="Y80">
        <v>2.9158933361485002</v>
      </c>
      <c r="Z80">
        <v>40.3769916869024</v>
      </c>
      <c r="AA80">
        <v>55.701494078405801</v>
      </c>
      <c r="AB80">
        <v>11.553923444004301</v>
      </c>
      <c r="AC80">
        <v>0.13689110716513894</v>
      </c>
      <c r="AD80">
        <v>0.72488166349842376</v>
      </c>
      <c r="AE80">
        <v>0.86579595165823653</v>
      </c>
    </row>
    <row r="81" spans="2:31" x14ac:dyDescent="0.2">
      <c r="B81" t="str">
        <v>BRKL.OQ</v>
      </c>
      <c r="C81" t="s">
        <v>15</v>
      </c>
      <c r="D81" s="2">
        <v>43465</v>
      </c>
      <c r="E81">
        <v>-0.32124222209200098</v>
      </c>
      <c r="F81">
        <v>-0.30314222209200098</v>
      </c>
      <c r="G81">
        <f t="shared" si="1"/>
        <v>-0.16515343325247472</v>
      </c>
      <c r="H81">
        <v>83.580722746867906</v>
      </c>
      <c r="I81">
        <v>74.056799596607505</v>
      </c>
      <c r="J81">
        <v>92.178903986489601</v>
      </c>
      <c r="K81">
        <v>80.332394804299895</v>
      </c>
      <c r="L81">
        <v>70.244564822532993</v>
      </c>
      <c r="M81">
        <v>64.626625812158295</v>
      </c>
      <c r="N81">
        <v>84.3113044919141</v>
      </c>
      <c r="O81">
        <v>68.203576312307305</v>
      </c>
      <c r="P81">
        <v>80.332394804299895</v>
      </c>
      <c r="Q81">
        <v>68.203576312307305</v>
      </c>
      <c r="R81">
        <v>108781</v>
      </c>
      <c r="S81">
        <v>10642</v>
      </c>
      <c r="T81">
        <v>1.2604773859824201</v>
      </c>
      <c r="U81">
        <v>12.98</v>
      </c>
      <c r="V81">
        <v>8.1798093762247692</v>
      </c>
      <c r="W81">
        <v>1.3644204272768801</v>
      </c>
      <c r="X81">
        <v>24.15136</v>
      </c>
      <c r="Y81">
        <v>3.71095029019166</v>
      </c>
      <c r="Z81">
        <v>37.777540344044297</v>
      </c>
      <c r="AA81">
        <v>57.988193278066497</v>
      </c>
      <c r="AB81">
        <v>11.597091965801033</v>
      </c>
      <c r="AC81">
        <v>9.7829584210477938E-2</v>
      </c>
      <c r="AD81">
        <v>0.65146951833612832</v>
      </c>
      <c r="AE81">
        <v>0.91318675377788061</v>
      </c>
    </row>
    <row r="82" spans="2:31" x14ac:dyDescent="0.2">
      <c r="B82" t="str">
        <v>FCF.N</v>
      </c>
      <c r="C82" t="s">
        <v>15</v>
      </c>
      <c r="D82" s="2">
        <v>43830</v>
      </c>
      <c r="E82">
        <v>7.8777734696686044E-2</v>
      </c>
      <c r="F82">
        <v>0.10017773469668599</v>
      </c>
      <c r="G82">
        <f t="shared" si="1"/>
        <v>6.0638721282751065E-2</v>
      </c>
      <c r="H82">
        <v>83.606073269935607</v>
      </c>
      <c r="I82">
        <v>76.5273010923177</v>
      </c>
      <c r="J82">
        <v>90.921938880391593</v>
      </c>
      <c r="K82">
        <v>81.158365131908099</v>
      </c>
      <c r="L82">
        <v>83.580722746867906</v>
      </c>
      <c r="M82">
        <v>74.056799596607505</v>
      </c>
      <c r="N82">
        <v>92.178903986489601</v>
      </c>
      <c r="O82">
        <v>80.332394804299895</v>
      </c>
      <c r="P82">
        <v>81.158365131908099</v>
      </c>
      <c r="Q82">
        <v>80.332394804299895</v>
      </c>
      <c r="R82">
        <v>109002</v>
      </c>
      <c r="S82">
        <v>12455</v>
      </c>
      <c r="T82">
        <v>1.45219528970544</v>
      </c>
      <c r="U82">
        <v>13.04</v>
      </c>
      <c r="V82">
        <v>6.7217705316485699</v>
      </c>
      <c r="W82">
        <v>1.46258264345081</v>
      </c>
      <c r="X82">
        <v>23.744620000000001</v>
      </c>
      <c r="Y82">
        <v>2.4030967360729298</v>
      </c>
      <c r="Z82">
        <v>43.044344122268498</v>
      </c>
      <c r="AA82">
        <v>52.657295623802</v>
      </c>
      <c r="AB82">
        <v>11.5991215096668</v>
      </c>
      <c r="AC82">
        <v>0.1142639584594778</v>
      </c>
      <c r="AD82">
        <v>0.81744312183802537</v>
      </c>
      <c r="AE82">
        <v>0.90096881507915427</v>
      </c>
    </row>
    <row r="83" spans="2:31" x14ac:dyDescent="0.2">
      <c r="B83" t="str">
        <v>EGBN.OQ</v>
      </c>
      <c r="C83" t="s">
        <v>15</v>
      </c>
      <c r="D83" s="2">
        <v>44196</v>
      </c>
      <c r="E83">
        <v>-0.1780330224824834</v>
      </c>
      <c r="F83">
        <v>-0.1736330224824833</v>
      </c>
      <c r="G83">
        <f t="shared" si="1"/>
        <v>-6.8624477438788883E-2</v>
      </c>
      <c r="H83">
        <v>83.189458472771506</v>
      </c>
      <c r="I83">
        <v>78.960867811176698</v>
      </c>
      <c r="J83">
        <v>81.432164548505696</v>
      </c>
      <c r="K83">
        <v>78.819354731228401</v>
      </c>
      <c r="L83">
        <v>83.606073269935607</v>
      </c>
      <c r="M83">
        <v>76.5273010923177</v>
      </c>
      <c r="N83">
        <v>90.921938880391593</v>
      </c>
      <c r="O83">
        <v>81.158365131908099</v>
      </c>
      <c r="P83">
        <v>78.819354731228401</v>
      </c>
      <c r="Q83">
        <v>81.158365131908099</v>
      </c>
      <c r="R83">
        <v>123038</v>
      </c>
      <c r="S83">
        <v>8535</v>
      </c>
      <c r="T83">
        <v>1.1893348714015901</v>
      </c>
      <c r="U83">
        <v>14.46</v>
      </c>
      <c r="V83">
        <v>5.9012978060886496</v>
      </c>
      <c r="W83">
        <v>1.4855419591313801</v>
      </c>
      <c r="X83">
        <v>22.608129999999999</v>
      </c>
      <c r="Y83">
        <v>2.5364686027142098</v>
      </c>
      <c r="Z83">
        <v>44.923109638181401</v>
      </c>
      <c r="AA83">
        <v>44.601524970454697</v>
      </c>
      <c r="AB83">
        <v>11.720248529730895</v>
      </c>
      <c r="AC83">
        <v>6.936881288707554E-2</v>
      </c>
      <c r="AD83">
        <v>1.0072101720275199</v>
      </c>
      <c r="AE83">
        <v>0.83480920021713967</v>
      </c>
    </row>
    <row r="84" spans="2:31" x14ac:dyDescent="0.2">
      <c r="B84" t="str">
        <v>CNOB.OQ</v>
      </c>
      <c r="C84" t="s">
        <v>15</v>
      </c>
      <c r="D84" s="2">
        <v>44561</v>
      </c>
      <c r="E84">
        <v>0.2692593003361814</v>
      </c>
      <c r="F84">
        <v>0.26965930033618141</v>
      </c>
      <c r="G84">
        <f t="shared" si="1"/>
        <v>0.18959589249614497</v>
      </c>
      <c r="H84">
        <v>83.833849228867905</v>
      </c>
      <c r="I84">
        <v>78.520086798061598</v>
      </c>
      <c r="J84">
        <v>68.039047845531499</v>
      </c>
      <c r="K84">
        <v>74.140813221395305</v>
      </c>
      <c r="L84">
        <v>83.189458472771506</v>
      </c>
      <c r="M84">
        <v>78.960867811176698</v>
      </c>
      <c r="N84">
        <v>81.432164548505696</v>
      </c>
      <c r="O84">
        <v>78.819354731228401</v>
      </c>
      <c r="P84">
        <v>74.140813221395305</v>
      </c>
      <c r="Q84">
        <v>78.819354731228401</v>
      </c>
      <c r="R84">
        <v>174064</v>
      </c>
      <c r="S84">
        <v>7442</v>
      </c>
      <c r="T84">
        <v>1.2942197485253899</v>
      </c>
      <c r="U84">
        <v>13.14</v>
      </c>
      <c r="V84">
        <v>2.0296109303551599</v>
      </c>
      <c r="W84">
        <v>1.29476591657003</v>
      </c>
      <c r="X84">
        <v>15.9465</v>
      </c>
      <c r="Y84">
        <v>2.31756528638972</v>
      </c>
      <c r="Z84">
        <v>24.513221223835799</v>
      </c>
      <c r="AA84">
        <v>68.538607669083007</v>
      </c>
      <c r="AB84">
        <v>12.067178326660864</v>
      </c>
      <c r="AC84">
        <v>4.2754389190182922E-2</v>
      </c>
      <c r="AD84">
        <v>0.35765566382950376</v>
      </c>
      <c r="AE84">
        <v>0.99549739558353889</v>
      </c>
    </row>
    <row r="85" spans="2:31" x14ac:dyDescent="0.2">
      <c r="B85" t="str">
        <v>NBHC.N</v>
      </c>
      <c r="C85" t="s">
        <v>15</v>
      </c>
      <c r="D85" s="2">
        <v>44926</v>
      </c>
      <c r="E85">
        <v>-9.4342926576593909E-3</v>
      </c>
      <c r="F85">
        <v>4.7657073423406082E-3</v>
      </c>
      <c r="G85">
        <f t="shared" si="1"/>
        <v>1.4482416310479182E-2</v>
      </c>
      <c r="H85">
        <v>85.430688902478394</v>
      </c>
      <c r="I85">
        <v>77.984746993298003</v>
      </c>
      <c r="J85">
        <v>67.771271689378494</v>
      </c>
      <c r="K85">
        <v>74.032535535217704</v>
      </c>
      <c r="L85">
        <v>83.833849228867905</v>
      </c>
      <c r="M85">
        <v>78.520086798061598</v>
      </c>
      <c r="N85">
        <v>68.039047845531499</v>
      </c>
      <c r="O85">
        <v>74.140813221395305</v>
      </c>
      <c r="P85">
        <v>74.032535535217704</v>
      </c>
      <c r="Q85">
        <v>74.140813221395305</v>
      </c>
      <c r="R85">
        <v>182906</v>
      </c>
      <c r="S85">
        <v>11713</v>
      </c>
      <c r="T85">
        <v>1.30732840578257</v>
      </c>
      <c r="U85">
        <v>13.09</v>
      </c>
      <c r="V85">
        <v>7.7380481249597501</v>
      </c>
      <c r="W85">
        <v>1.1494877883575101</v>
      </c>
      <c r="X85">
        <v>15.9465</v>
      </c>
      <c r="Y85">
        <v>4.9855773665985801</v>
      </c>
      <c r="Z85">
        <v>27.119238910636401</v>
      </c>
      <c r="AA85">
        <v>65.424862748923502</v>
      </c>
      <c r="AB85">
        <v>12.116727638652263</v>
      </c>
      <c r="AC85">
        <v>6.4038358501087994E-2</v>
      </c>
      <c r="AD85">
        <v>0.41450967982477915</v>
      </c>
      <c r="AE85">
        <v>0.8524765308392066</v>
      </c>
    </row>
    <row r="86" spans="2:31" x14ac:dyDescent="0.2">
      <c r="B86" t="str">
        <v>PRK.A</v>
      </c>
      <c r="C86" t="s">
        <v>16</v>
      </c>
      <c r="D86" s="2">
        <v>42735</v>
      </c>
      <c r="E86">
        <v>0.39431754016837756</v>
      </c>
      <c r="F86">
        <v>0.39631754016837761</v>
      </c>
      <c r="G86">
        <f t="shared" si="1"/>
        <v>0.19575419918687942</v>
      </c>
      <c r="H86">
        <v>77.896613190730804</v>
      </c>
      <c r="I86">
        <v>61.436795297655401</v>
      </c>
      <c r="J86">
        <v>84.660116536636494</v>
      </c>
      <c r="K86">
        <v>69.418585103753003</v>
      </c>
      <c r="L86">
        <v>74.182363427069305</v>
      </c>
      <c r="M86">
        <v>59.206830300120899</v>
      </c>
      <c r="N86">
        <v>84.514081827084794</v>
      </c>
      <c r="O86">
        <v>68.116960953070503</v>
      </c>
      <c r="P86">
        <v>69.418585103753003</v>
      </c>
      <c r="Q86">
        <v>68.116960953070503</v>
      </c>
      <c r="R86">
        <v>136453</v>
      </c>
      <c r="S86">
        <v>14694</v>
      </c>
      <c r="T86">
        <v>1.45260113606188</v>
      </c>
      <c r="U86">
        <v>12.85</v>
      </c>
      <c r="V86">
        <v>5.4909373154793997</v>
      </c>
      <c r="W86">
        <v>1.0985613213972101</v>
      </c>
      <c r="X86">
        <v>24.79542</v>
      </c>
      <c r="Y86">
        <v>3.1612825864030598</v>
      </c>
      <c r="Z86">
        <v>49.4674626011589</v>
      </c>
      <c r="AA86">
        <v>46.425817956786602</v>
      </c>
      <c r="AB86">
        <v>11.82373551197028</v>
      </c>
      <c r="AC86">
        <v>0.10768543014810961</v>
      </c>
      <c r="AD86">
        <v>1.0655162316623796</v>
      </c>
      <c r="AE86">
        <v>0.60986562454997317</v>
      </c>
    </row>
    <row r="87" spans="2:31" x14ac:dyDescent="0.2">
      <c r="B87" t="str">
        <v>TCBK.OQ</v>
      </c>
      <c r="C87" t="s">
        <v>16</v>
      </c>
      <c r="D87" s="2">
        <v>43100</v>
      </c>
      <c r="E87">
        <v>0.25223315369316879</v>
      </c>
      <c r="F87">
        <v>0.26023315369316879</v>
      </c>
      <c r="G87">
        <f t="shared" si="1"/>
        <v>0.15160420573685901</v>
      </c>
      <c r="H87">
        <v>80.366294695382706</v>
      </c>
      <c r="I87">
        <v>77.675928043142306</v>
      </c>
      <c r="J87">
        <v>82.456446167987707</v>
      </c>
      <c r="K87">
        <v>76.882393939658897</v>
      </c>
      <c r="L87">
        <v>77.896613190730804</v>
      </c>
      <c r="M87">
        <v>61.436795297655401</v>
      </c>
      <c r="N87">
        <v>84.660116536636494</v>
      </c>
      <c r="O87">
        <v>69.418585103753003</v>
      </c>
      <c r="P87">
        <v>76.882393939658897</v>
      </c>
      <c r="Q87">
        <v>69.418585103753003</v>
      </c>
      <c r="R87">
        <v>137698</v>
      </c>
      <c r="S87">
        <v>15344</v>
      </c>
      <c r="T87">
        <v>1.5404650165973699</v>
      </c>
      <c r="U87">
        <v>12.92</v>
      </c>
      <c r="V87">
        <v>5.7926531638020098</v>
      </c>
      <c r="W87">
        <v>1.0841062909179999</v>
      </c>
      <c r="X87">
        <v>23.751100000000001</v>
      </c>
      <c r="Y87">
        <v>3.0246248622990901</v>
      </c>
      <c r="Z87">
        <v>42.8093164438462</v>
      </c>
      <c r="AA87">
        <v>54.463212810570703</v>
      </c>
      <c r="AB87">
        <v>11.832818160283017</v>
      </c>
      <c r="AC87">
        <v>0.11143226481139885</v>
      </c>
      <c r="AD87">
        <v>0.78602260562082349</v>
      </c>
      <c r="AE87">
        <v>0.67784875984118398</v>
      </c>
    </row>
    <row r="88" spans="2:31" x14ac:dyDescent="0.2">
      <c r="B88" t="str">
        <v>STBA.OQ</v>
      </c>
      <c r="C88" t="s">
        <v>16</v>
      </c>
      <c r="D88" s="2">
        <v>43465</v>
      </c>
      <c r="E88">
        <v>-0.37035022329133077</v>
      </c>
      <c r="F88">
        <v>-0.35225022329133082</v>
      </c>
      <c r="G88">
        <f t="shared" si="1"/>
        <v>-0.18177591636719223</v>
      </c>
      <c r="H88">
        <v>80.931958681133807</v>
      </c>
      <c r="I88">
        <v>71.889571825798299</v>
      </c>
      <c r="J88">
        <v>88.072752531903802</v>
      </c>
      <c r="K88">
        <v>76.025376508481301</v>
      </c>
      <c r="L88">
        <v>80.366294695382706</v>
      </c>
      <c r="M88">
        <v>77.675928043142306</v>
      </c>
      <c r="N88">
        <v>82.456446167987707</v>
      </c>
      <c r="O88">
        <v>76.882393939658897</v>
      </c>
      <c r="P88">
        <v>76.025376508481301</v>
      </c>
      <c r="Q88">
        <v>76.882393939658897</v>
      </c>
      <c r="R88">
        <v>139613</v>
      </c>
      <c r="S88">
        <v>14595</v>
      </c>
      <c r="T88">
        <v>1.0652708635461301</v>
      </c>
      <c r="U88">
        <v>12.89</v>
      </c>
      <c r="V88">
        <v>7.0957884423483097</v>
      </c>
      <c r="W88">
        <v>1.14564450462767</v>
      </c>
      <c r="X88">
        <v>24.79542</v>
      </c>
      <c r="Y88">
        <v>3.6829047647739901</v>
      </c>
      <c r="Z88">
        <v>41.343786759080501</v>
      </c>
      <c r="AA88">
        <v>54.855028103599999</v>
      </c>
      <c r="AB88">
        <v>11.846629588183882</v>
      </c>
      <c r="AC88">
        <v>0.10453897559682837</v>
      </c>
      <c r="AD88">
        <v>0.7536918344294351</v>
      </c>
      <c r="AE88">
        <v>0.73119518980345266</v>
      </c>
    </row>
    <row r="89" spans="2:31" x14ac:dyDescent="0.2">
      <c r="B89" t="str">
        <v>PEBO.OQ</v>
      </c>
      <c r="C89" t="s">
        <v>16</v>
      </c>
      <c r="D89" s="2">
        <v>43830</v>
      </c>
      <c r="E89">
        <v>6.7219390803257076E-2</v>
      </c>
      <c r="F89">
        <v>8.8619390803257078E-2</v>
      </c>
      <c r="G89">
        <f t="shared" si="1"/>
        <v>5.3248804109595281E-2</v>
      </c>
      <c r="H89">
        <v>79.213771119065996</v>
      </c>
      <c r="I89">
        <v>68.629772507979197</v>
      </c>
      <c r="J89">
        <v>71.843089257129407</v>
      </c>
      <c r="K89">
        <v>68.520965506121996</v>
      </c>
      <c r="L89">
        <v>80.931958681133807</v>
      </c>
      <c r="M89">
        <v>71.889571825798299</v>
      </c>
      <c r="N89">
        <v>88.072752531903802</v>
      </c>
      <c r="O89">
        <v>76.025376508481301</v>
      </c>
      <c r="P89">
        <v>68.520965506121996</v>
      </c>
      <c r="Q89">
        <v>76.025376508481301</v>
      </c>
      <c r="R89">
        <v>144988</v>
      </c>
      <c r="S89">
        <v>13540</v>
      </c>
      <c r="T89">
        <v>1.3065329813872399</v>
      </c>
      <c r="U89">
        <v>12.79</v>
      </c>
      <c r="V89">
        <v>6.1718404673586802</v>
      </c>
      <c r="W89">
        <v>1.3196654522623901</v>
      </c>
      <c r="X89">
        <v>24.79542</v>
      </c>
      <c r="Y89">
        <v>2.4735443170546101</v>
      </c>
      <c r="Z89">
        <v>43.675505434594299</v>
      </c>
      <c r="AA89">
        <v>50.919110229441102</v>
      </c>
      <c r="AB89">
        <v>11.884406259357338</v>
      </c>
      <c r="AC89">
        <v>9.33870389273595E-2</v>
      </c>
      <c r="AD89">
        <v>0.85774290316136359</v>
      </c>
      <c r="AE89">
        <v>0.80219802909268711</v>
      </c>
    </row>
    <row r="90" spans="2:31" x14ac:dyDescent="0.2">
      <c r="B90" t="str">
        <v>FFIC.OQ</v>
      </c>
      <c r="C90" t="s">
        <v>16</v>
      </c>
      <c r="D90" s="2">
        <v>44196</v>
      </c>
      <c r="E90">
        <v>-0.2831817308320882</v>
      </c>
      <c r="F90">
        <v>-0.27878173083208813</v>
      </c>
      <c r="G90">
        <f t="shared" si="1"/>
        <v>-0.10850610596537821</v>
      </c>
      <c r="H90">
        <v>78.188878989380996</v>
      </c>
      <c r="I90">
        <v>67.275244093108498</v>
      </c>
      <c r="J90">
        <v>57.6988195828663</v>
      </c>
      <c r="K90">
        <v>62.574920277180802</v>
      </c>
      <c r="L90">
        <v>79.213771119065996</v>
      </c>
      <c r="M90">
        <v>68.629772507979197</v>
      </c>
      <c r="N90">
        <v>71.843089257129407</v>
      </c>
      <c r="O90">
        <v>68.520965506121996</v>
      </c>
      <c r="P90">
        <v>62.574920277180802</v>
      </c>
      <c r="Q90">
        <v>68.520965506121996</v>
      </c>
      <c r="R90">
        <v>170336</v>
      </c>
      <c r="S90">
        <v>14688</v>
      </c>
      <c r="T90">
        <v>0.99573657338411803</v>
      </c>
      <c r="U90">
        <v>13.4</v>
      </c>
      <c r="V90">
        <v>6.1035394516815602</v>
      </c>
      <c r="W90">
        <v>1.5791603407152499</v>
      </c>
      <c r="X90">
        <v>18.49174</v>
      </c>
      <c r="Y90">
        <v>2.5779242008153598</v>
      </c>
      <c r="Z90">
        <v>50.316071670895802</v>
      </c>
      <c r="AA90">
        <v>42.713927149846199</v>
      </c>
      <c r="AB90">
        <v>12.045528235972483</v>
      </c>
      <c r="AC90">
        <v>8.6229569791470978E-2</v>
      </c>
      <c r="AD90">
        <v>1.17797812161781</v>
      </c>
      <c r="AE90">
        <v>0.80563261363202776</v>
      </c>
    </row>
    <row r="91" spans="2:31" x14ac:dyDescent="0.2">
      <c r="B91" t="str">
        <v>QCRH.OQ</v>
      </c>
      <c r="C91" t="s">
        <v>16</v>
      </c>
      <c r="D91" s="2">
        <v>44561</v>
      </c>
      <c r="E91">
        <v>0.33666589710166528</v>
      </c>
      <c r="F91">
        <v>0.33706589710166535</v>
      </c>
      <c r="G91">
        <f t="shared" si="1"/>
        <v>0.19721083344621704</v>
      </c>
      <c r="H91">
        <v>76.472178929985105</v>
      </c>
      <c r="I91">
        <v>71.191310449485997</v>
      </c>
      <c r="J91">
        <v>73.9440815309664</v>
      </c>
      <c r="K91">
        <v>70.451227629825397</v>
      </c>
      <c r="L91">
        <v>78.188878989380996</v>
      </c>
      <c r="M91">
        <v>67.275244093108498</v>
      </c>
      <c r="N91">
        <v>57.6988195828663</v>
      </c>
      <c r="O91">
        <v>62.574920277180802</v>
      </c>
      <c r="P91">
        <v>70.451227629825397</v>
      </c>
      <c r="Q91">
        <v>62.574920277180802</v>
      </c>
      <c r="R91">
        <v>186346</v>
      </c>
      <c r="S91">
        <v>12803</v>
      </c>
      <c r="T91">
        <v>1.38402983831089</v>
      </c>
      <c r="U91">
        <v>12.49</v>
      </c>
      <c r="V91">
        <v>2.02996372458527</v>
      </c>
      <c r="W91">
        <v>1.46451280346011</v>
      </c>
      <c r="X91">
        <v>15.615069999999999</v>
      </c>
      <c r="Y91">
        <v>2.3053304363657801</v>
      </c>
      <c r="Z91">
        <v>38.544539036875499</v>
      </c>
      <c r="AA91">
        <v>56.283524227950501</v>
      </c>
      <c r="AB91">
        <v>12.135360439691786</v>
      </c>
      <c r="AC91">
        <v>6.8705526279072268E-2</v>
      </c>
      <c r="AD91">
        <v>0.68482810139550943</v>
      </c>
      <c r="AE91">
        <v>0.92814531598202787</v>
      </c>
    </row>
    <row r="92" spans="2:31" x14ac:dyDescent="0.2">
      <c r="B92" t="str">
        <v>SRCE.OQ</v>
      </c>
      <c r="C92" t="s">
        <v>16</v>
      </c>
      <c r="D92" s="2">
        <v>44926</v>
      </c>
      <c r="E92">
        <v>4.7464983716613458E-2</v>
      </c>
      <c r="F92">
        <v>6.1664983716613463E-2</v>
      </c>
      <c r="G92">
        <f t="shared" si="1"/>
        <v>4.6224337448551825E-2</v>
      </c>
      <c r="H92">
        <v>73.971237833155001</v>
      </c>
      <c r="I92">
        <v>77.056723871236301</v>
      </c>
      <c r="J92">
        <v>77.016228963260801</v>
      </c>
      <c r="K92">
        <v>74.193118206024394</v>
      </c>
      <c r="L92">
        <v>76.472178929985105</v>
      </c>
      <c r="M92">
        <v>71.191310449485997</v>
      </c>
      <c r="N92">
        <v>73.9440815309664</v>
      </c>
      <c r="O92">
        <v>70.451227629825397</v>
      </c>
      <c r="P92">
        <v>74.193118206024394</v>
      </c>
      <c r="Q92">
        <v>70.451227629825397</v>
      </c>
      <c r="R92">
        <v>189813</v>
      </c>
      <c r="S92">
        <v>28770</v>
      </c>
      <c r="T92">
        <v>1.48425362433997</v>
      </c>
      <c r="U92">
        <v>12.79</v>
      </c>
      <c r="V92">
        <v>6.55294526439606</v>
      </c>
      <c r="W92">
        <v>1.28590853008661</v>
      </c>
      <c r="X92">
        <v>15.615069999999999</v>
      </c>
      <c r="Y92">
        <v>4.9731975777759496</v>
      </c>
      <c r="Z92">
        <v>60.798603701474001</v>
      </c>
      <c r="AA92">
        <v>33.583755419874102</v>
      </c>
      <c r="AB92">
        <v>12.1537946559631</v>
      </c>
      <c r="AC92">
        <v>0.1515702296470737</v>
      </c>
      <c r="AD92">
        <v>1.8103575059236756</v>
      </c>
      <c r="AE92">
        <v>0.50873297642011206</v>
      </c>
    </row>
    <row r="93" spans="2:31" x14ac:dyDescent="0.2">
      <c r="B93" t="str">
        <v>SYBT.OQ</v>
      </c>
      <c r="C93" t="s">
        <v>16</v>
      </c>
      <c r="D93" s="2">
        <v>45291</v>
      </c>
      <c r="E93">
        <v>-2.0432374641574211E-3</v>
      </c>
      <c r="F93">
        <v>4.7456762535842578E-2</v>
      </c>
      <c r="G93">
        <f t="shared" si="1"/>
        <v>4.3285289154833213E-2</v>
      </c>
      <c r="H93">
        <v>72.497148853963793</v>
      </c>
      <c r="I93">
        <v>77.493415649435306</v>
      </c>
      <c r="J93">
        <v>76.959075488083997</v>
      </c>
      <c r="K93">
        <v>74.358196024505503</v>
      </c>
      <c r="L93">
        <v>73.971237833155001</v>
      </c>
      <c r="M93">
        <v>77.056723871236301</v>
      </c>
      <c r="N93">
        <v>77.016228963260801</v>
      </c>
      <c r="O93">
        <v>74.193118206024394</v>
      </c>
      <c r="P93">
        <v>40.622211784707901</v>
      </c>
      <c r="Q93">
        <v>74.193118206024394</v>
      </c>
      <c r="R93">
        <v>188281</v>
      </c>
      <c r="S93">
        <v>22645</v>
      </c>
      <c r="T93">
        <v>1.11119069068139</v>
      </c>
      <c r="U93">
        <v>14.15</v>
      </c>
      <c r="V93">
        <v>6.2841077364820501</v>
      </c>
      <c r="W93">
        <v>1.3054904316862099</v>
      </c>
      <c r="X93">
        <v>15.615069999999999</v>
      </c>
      <c r="Y93">
        <v>5.4456527174851299</v>
      </c>
      <c r="Z93">
        <v>66.376922766935905</v>
      </c>
      <c r="AA93">
        <v>26.936169314086801</v>
      </c>
      <c r="AB93">
        <v>12.145690806739555</v>
      </c>
      <c r="AC93">
        <v>0.1202723588678624</v>
      </c>
      <c r="AD93">
        <v>2.4642302323301326</v>
      </c>
      <c r="AE93">
        <v>0.42393775297678737</v>
      </c>
    </row>
    <row r="94" spans="2:31" x14ac:dyDescent="0.2">
      <c r="B94" t="str">
        <v>TBBK.OQ</v>
      </c>
      <c r="C94" t="s">
        <v>17</v>
      </c>
      <c r="D94" s="2">
        <v>42735</v>
      </c>
      <c r="E94">
        <v>0.35625006953570143</v>
      </c>
      <c r="F94">
        <v>0.35825006953570138</v>
      </c>
      <c r="G94">
        <f t="shared" si="1"/>
        <v>0.26914857072408266</v>
      </c>
      <c r="H94">
        <v>53.196205278161699</v>
      </c>
      <c r="I94">
        <v>51.507711253483201</v>
      </c>
      <c r="J94">
        <v>70.021726914266196</v>
      </c>
      <c r="K94">
        <v>52.440535481551301</v>
      </c>
      <c r="L94">
        <v>43.692335507051602</v>
      </c>
      <c r="M94">
        <v>48.983764883886401</v>
      </c>
      <c r="N94">
        <v>70.408370324242597</v>
      </c>
      <c r="O94">
        <v>50.8485926253842</v>
      </c>
      <c r="P94">
        <v>52.440535481551301</v>
      </c>
      <c r="Q94">
        <v>50.8485926253842</v>
      </c>
      <c r="R94">
        <v>125968</v>
      </c>
      <c r="S94">
        <v>7763</v>
      </c>
      <c r="T94">
        <v>1.1008190264402899</v>
      </c>
      <c r="U94">
        <v>14.15</v>
      </c>
      <c r="V94">
        <v>8.6074985100235093</v>
      </c>
      <c r="W94">
        <v>1.47128857665514</v>
      </c>
      <c r="X94">
        <v>31.88739</v>
      </c>
      <c r="Y94">
        <v>2.9908247051000001</v>
      </c>
      <c r="Z94">
        <v>21.182893343416399</v>
      </c>
      <c r="AA94">
        <v>73.924156644864894</v>
      </c>
      <c r="AB94">
        <v>11.743783185424249</v>
      </c>
      <c r="AC94">
        <v>6.1626762352343455E-2</v>
      </c>
      <c r="AD94">
        <v>0.28654900244827963</v>
      </c>
      <c r="AE94">
        <v>1.2310225197961329</v>
      </c>
    </row>
    <row r="95" spans="2:31" x14ac:dyDescent="0.2">
      <c r="B95" t="str">
        <v>SBSI.N</v>
      </c>
      <c r="C95" t="s">
        <v>17</v>
      </c>
      <c r="D95" s="2">
        <v>43100</v>
      </c>
      <c r="E95">
        <v>0.25978383402068472</v>
      </c>
      <c r="F95">
        <v>0.26778383402068473</v>
      </c>
      <c r="G95">
        <f t="shared" si="1"/>
        <v>0.20602920842467734</v>
      </c>
      <c r="H95">
        <v>62.206697129933801</v>
      </c>
      <c r="I95">
        <v>54.579679637574301</v>
      </c>
      <c r="J95">
        <v>71.520479315754599</v>
      </c>
      <c r="K95">
        <v>57.458140998561902</v>
      </c>
      <c r="L95">
        <v>53.196205278161699</v>
      </c>
      <c r="M95">
        <v>51.507711253483201</v>
      </c>
      <c r="N95">
        <v>70.021726914266196</v>
      </c>
      <c r="O95">
        <v>52.440535481551301</v>
      </c>
      <c r="P95">
        <v>57.458140998561902</v>
      </c>
      <c r="Q95">
        <v>52.440535481551301</v>
      </c>
      <c r="R95">
        <v>124294</v>
      </c>
      <c r="S95">
        <v>8632</v>
      </c>
      <c r="T95">
        <v>1.2748308140515201</v>
      </c>
      <c r="U95">
        <v>13.78</v>
      </c>
      <c r="V95">
        <v>7.6791909393573903</v>
      </c>
      <c r="W95">
        <v>1.31774164425396</v>
      </c>
      <c r="X95">
        <v>30.741630000000001</v>
      </c>
      <c r="Y95">
        <v>2.7038641804480501</v>
      </c>
      <c r="Z95">
        <v>21.1400701442907</v>
      </c>
      <c r="AA95">
        <v>75.460271585789997</v>
      </c>
      <c r="AB95">
        <v>11.730405006019996</v>
      </c>
      <c r="AC95">
        <v>6.9448243680306374E-2</v>
      </c>
      <c r="AD95">
        <v>0.28014834428811691</v>
      </c>
      <c r="AE95">
        <v>1.1036120227664161</v>
      </c>
    </row>
    <row r="96" spans="2:31" x14ac:dyDescent="0.2">
      <c r="B96" t="str">
        <v>UVSP.OQ</v>
      </c>
      <c r="C96" t="s">
        <v>17</v>
      </c>
      <c r="D96" s="2">
        <v>43465</v>
      </c>
      <c r="E96">
        <v>-0.35855479474953128</v>
      </c>
      <c r="F96">
        <v>-0.34045479474953133</v>
      </c>
      <c r="G96">
        <f t="shared" si="1"/>
        <v>-0.25466009050101607</v>
      </c>
      <c r="H96">
        <v>69.619637609454401</v>
      </c>
      <c r="I96">
        <v>47.971521628179303</v>
      </c>
      <c r="J96">
        <v>60.669868666367101</v>
      </c>
      <c r="K96">
        <v>52.668011184547197</v>
      </c>
      <c r="L96">
        <v>62.206697129933801</v>
      </c>
      <c r="M96">
        <v>54.579679637574301</v>
      </c>
      <c r="N96">
        <v>71.520479315754599</v>
      </c>
      <c r="O96">
        <v>57.458140998561902</v>
      </c>
      <c r="P96">
        <v>52.668011184547197</v>
      </c>
      <c r="Q96">
        <v>57.458140998561902</v>
      </c>
      <c r="R96">
        <v>125688</v>
      </c>
      <c r="S96">
        <v>14024</v>
      </c>
      <c r="T96">
        <v>0.96090926500490503</v>
      </c>
      <c r="U96">
        <v>12.46</v>
      </c>
      <c r="V96">
        <v>9.7466843520521103</v>
      </c>
      <c r="W96">
        <v>1.4050919331206</v>
      </c>
      <c r="X96">
        <v>30.741630000000001</v>
      </c>
      <c r="Y96">
        <v>3.4961334290845998</v>
      </c>
      <c r="Z96">
        <v>20.640649595639498</v>
      </c>
      <c r="AA96">
        <v>76.267965442091196</v>
      </c>
      <c r="AB96">
        <v>11.741557924627433</v>
      </c>
      <c r="AC96">
        <v>0.11157787537394183</v>
      </c>
      <c r="AD96">
        <v>0.27063327933287468</v>
      </c>
      <c r="AE96">
        <v>1.1832988884405404</v>
      </c>
    </row>
    <row r="97" spans="2:31" x14ac:dyDescent="0.2">
      <c r="B97" t="str">
        <v>HMST.OQ</v>
      </c>
      <c r="C97" t="s">
        <v>17</v>
      </c>
      <c r="D97" s="2">
        <v>43830</v>
      </c>
      <c r="E97">
        <v>6.3903256763471319E-2</v>
      </c>
      <c r="F97">
        <v>8.5303256763471322E-2</v>
      </c>
      <c r="G97">
        <f t="shared" si="1"/>
        <v>6.231954942481225E-2</v>
      </c>
      <c r="H97">
        <v>80.361541303575905</v>
      </c>
      <c r="I97">
        <v>72.419940730389698</v>
      </c>
      <c r="J97">
        <v>47.463146266871199</v>
      </c>
      <c r="K97">
        <v>63.574188921584998</v>
      </c>
      <c r="L97">
        <v>69.619637609454401</v>
      </c>
      <c r="M97">
        <v>47.971521628179303</v>
      </c>
      <c r="N97">
        <v>60.669868666367101</v>
      </c>
      <c r="O97">
        <v>52.668011184547197</v>
      </c>
      <c r="P97">
        <v>63.574188921584998</v>
      </c>
      <c r="Q97">
        <v>52.668011184547197</v>
      </c>
      <c r="R97">
        <v>126240</v>
      </c>
      <c r="S97">
        <v>9929</v>
      </c>
      <c r="T97">
        <v>1.09618505077878</v>
      </c>
      <c r="U97">
        <v>12.68</v>
      </c>
      <c r="V97">
        <v>8.3494715277285501</v>
      </c>
      <c r="W97">
        <v>1.5703218909110901</v>
      </c>
      <c r="X97">
        <v>30</v>
      </c>
      <c r="Y97">
        <v>2.3474135999999999</v>
      </c>
      <c r="Z97">
        <v>26.384737528695499</v>
      </c>
      <c r="AA97">
        <v>67.974001468759795</v>
      </c>
      <c r="AB97">
        <v>11.745940136079701</v>
      </c>
      <c r="AC97">
        <v>7.8651774397972121E-2</v>
      </c>
      <c r="AD97">
        <v>0.38815925145765728</v>
      </c>
      <c r="AE97">
        <v>1.2348098767066165</v>
      </c>
    </row>
    <row r="98" spans="2:31" x14ac:dyDescent="0.2">
      <c r="B98" t="str">
        <v>TMP.A</v>
      </c>
      <c r="C98" t="s">
        <v>17</v>
      </c>
      <c r="D98" s="2">
        <v>44196</v>
      </c>
      <c r="E98">
        <v>-0.1840692338489337</v>
      </c>
      <c r="F98">
        <v>-0.17966923384893371</v>
      </c>
      <c r="G98">
        <f t="shared" si="1"/>
        <v>-0.10813971724376109</v>
      </c>
      <c r="H98">
        <v>84.683161419927501</v>
      </c>
      <c r="I98">
        <v>80.505686917062405</v>
      </c>
      <c r="J98">
        <v>44.512910953018299</v>
      </c>
      <c r="K98">
        <v>66.869157715312596</v>
      </c>
      <c r="L98">
        <v>80.361541303575905</v>
      </c>
      <c r="M98">
        <v>72.419940730389698</v>
      </c>
      <c r="N98">
        <v>47.463146266871199</v>
      </c>
      <c r="O98">
        <v>63.574188921584998</v>
      </c>
      <c r="P98">
        <v>66.869157715312596</v>
      </c>
      <c r="Q98">
        <v>63.574188921584998</v>
      </c>
      <c r="R98">
        <v>147389</v>
      </c>
      <c r="S98">
        <v>3569</v>
      </c>
      <c r="T98">
        <v>0.94092050690489204</v>
      </c>
      <c r="U98">
        <v>13.56</v>
      </c>
      <c r="V98">
        <v>7.7570440875105202</v>
      </c>
      <c r="W98">
        <v>1.59688141718313</v>
      </c>
      <c r="X98">
        <v>29.73856</v>
      </c>
      <c r="Y98">
        <v>2.3397038441568001</v>
      </c>
      <c r="Z98">
        <v>27.876463583845101</v>
      </c>
      <c r="AA98">
        <v>62.738819259243499</v>
      </c>
      <c r="AB98">
        <v>11.900830629086979</v>
      </c>
      <c r="AC98">
        <v>2.4214832857268859E-2</v>
      </c>
      <c r="AD98">
        <v>0.4443256011665852</v>
      </c>
      <c r="AE98">
        <v>1.2169593928830218</v>
      </c>
    </row>
    <row r="99" spans="2:31" x14ac:dyDescent="0.2">
      <c r="B99" t="str">
        <v>HBNC.OQ</v>
      </c>
      <c r="C99" t="s">
        <v>17</v>
      </c>
      <c r="D99" s="2">
        <v>44561</v>
      </c>
      <c r="E99">
        <v>0.26113151680366387</v>
      </c>
      <c r="F99">
        <v>0.26153151680366388</v>
      </c>
      <c r="G99">
        <f t="shared" si="1"/>
        <v>0.21931911892894304</v>
      </c>
      <c r="H99">
        <v>85.278048002696906</v>
      </c>
      <c r="I99">
        <v>79.486318911009405</v>
      </c>
      <c r="J99">
        <v>83.661340655234099</v>
      </c>
      <c r="K99">
        <v>80.579573879277902</v>
      </c>
      <c r="L99">
        <v>84.683161419927501</v>
      </c>
      <c r="M99">
        <v>80.505686917062405</v>
      </c>
      <c r="N99">
        <v>44.512910953018299</v>
      </c>
      <c r="O99">
        <v>66.869157715312596</v>
      </c>
      <c r="P99">
        <v>80.579573879277902</v>
      </c>
      <c r="Q99">
        <v>66.869157715312596</v>
      </c>
      <c r="R99">
        <v>162938</v>
      </c>
      <c r="S99">
        <v>2407</v>
      </c>
      <c r="T99">
        <v>1.23211135777285</v>
      </c>
      <c r="U99">
        <v>12.74</v>
      </c>
      <c r="V99">
        <v>1.9950417659045101</v>
      </c>
      <c r="W99">
        <v>1.4485876417990899</v>
      </c>
      <c r="X99">
        <v>21.68798</v>
      </c>
      <c r="Y99">
        <v>2.2271938487999998</v>
      </c>
      <c r="Z99">
        <v>10.0240345215777</v>
      </c>
      <c r="AA99">
        <v>83.191031463204993</v>
      </c>
      <c r="AB99">
        <v>12.001125039332445</v>
      </c>
      <c r="AC99">
        <v>1.4772490149627466E-2</v>
      </c>
      <c r="AD99">
        <v>0.12049417281250184</v>
      </c>
      <c r="AE99">
        <v>1.3236830304717282</v>
      </c>
    </row>
    <row r="100" spans="2:31" x14ac:dyDescent="0.2">
      <c r="B100" t="str">
        <v>HAFC.OQ</v>
      </c>
      <c r="C100" t="s">
        <v>17</v>
      </c>
      <c r="D100" s="2">
        <v>44926</v>
      </c>
      <c r="E100">
        <v>-1.8799200490346172E-2</v>
      </c>
      <c r="F100">
        <v>-4.5992004903461668E-3</v>
      </c>
      <c r="G100">
        <f t="shared" si="1"/>
        <v>-1.3994462133414681E-4</v>
      </c>
      <c r="H100">
        <v>86.850408109531301</v>
      </c>
      <c r="I100">
        <v>78.450012327207105</v>
      </c>
      <c r="J100">
        <v>84.061774482674593</v>
      </c>
      <c r="K100">
        <v>80.274990401032397</v>
      </c>
      <c r="L100">
        <v>85.278048002696906</v>
      </c>
      <c r="M100">
        <v>79.486318911009405</v>
      </c>
      <c r="N100">
        <v>83.661340655234099</v>
      </c>
      <c r="O100">
        <v>80.579573879277902</v>
      </c>
      <c r="P100">
        <v>80.274990401032397</v>
      </c>
      <c r="Q100">
        <v>80.579573879277902</v>
      </c>
      <c r="R100">
        <v>155220</v>
      </c>
      <c r="S100">
        <v>2284</v>
      </c>
      <c r="T100">
        <v>1.4101089422956301</v>
      </c>
      <c r="U100">
        <v>12.54</v>
      </c>
      <c r="V100">
        <v>8.81312526522421</v>
      </c>
      <c r="W100">
        <v>1.23737707041812</v>
      </c>
      <c r="X100">
        <v>21.586310000000001</v>
      </c>
      <c r="Y100">
        <v>4.6569890490999999</v>
      </c>
      <c r="Z100">
        <v>10.027171252973099</v>
      </c>
      <c r="AA100">
        <v>82.657491408116499</v>
      </c>
      <c r="AB100">
        <v>11.95259874440813</v>
      </c>
      <c r="AC100">
        <v>1.4714598634196625E-2</v>
      </c>
      <c r="AD100">
        <v>0.12130989075708253</v>
      </c>
      <c r="AE100">
        <v>1.1298972223030315</v>
      </c>
    </row>
    <row r="101" spans="2:31" x14ac:dyDescent="0.2">
      <c r="B101" t="str">
        <v>FMBH.OQ</v>
      </c>
      <c r="C101" t="s">
        <v>18</v>
      </c>
      <c r="D101" s="2">
        <v>42735</v>
      </c>
      <c r="E101">
        <v>0.29466935195052218</v>
      </c>
      <c r="F101">
        <v>0.29666935195052219</v>
      </c>
      <c r="G101">
        <f t="shared" si="1"/>
        <v>0.1441280676761327</v>
      </c>
      <c r="H101">
        <v>23.4935274756821</v>
      </c>
      <c r="I101">
        <v>50.881476332930298</v>
      </c>
      <c r="J101">
        <v>73.4172354948806</v>
      </c>
      <c r="K101">
        <v>52.004495690975801</v>
      </c>
      <c r="L101">
        <v>22.8430385324959</v>
      </c>
      <c r="M101">
        <v>51.988616880834599</v>
      </c>
      <c r="N101">
        <v>70.417325317749302</v>
      </c>
      <c r="O101">
        <v>51.793364522487899</v>
      </c>
      <c r="P101">
        <v>52.004495690975801</v>
      </c>
      <c r="Q101">
        <v>51.793364522487899</v>
      </c>
      <c r="R101">
        <v>92308</v>
      </c>
      <c r="S101">
        <v>25443</v>
      </c>
      <c r="T101">
        <v>2.6039340486416398</v>
      </c>
      <c r="U101">
        <v>15.5</v>
      </c>
      <c r="V101">
        <v>6.2046685335729004</v>
      </c>
      <c r="W101">
        <v>1.4660787338980601</v>
      </c>
      <c r="X101">
        <v>37.114240000000002</v>
      </c>
      <c r="Y101">
        <v>2.7613137216000001</v>
      </c>
      <c r="Z101">
        <v>53.430129795736903</v>
      </c>
      <c r="AA101">
        <v>45.454668091493303</v>
      </c>
      <c r="AB101">
        <v>11.43288609062447</v>
      </c>
      <c r="AC101">
        <v>0.27563158122806258</v>
      </c>
      <c r="AD101">
        <v>1.1754596841008764</v>
      </c>
      <c r="AE101">
        <v>0.84296312592280809</v>
      </c>
    </row>
    <row r="102" spans="2:31" x14ac:dyDescent="0.2">
      <c r="B102" t="str">
        <v>CPF.N</v>
      </c>
      <c r="C102" t="s">
        <v>18</v>
      </c>
      <c r="D102" s="2">
        <v>43100</v>
      </c>
      <c r="E102">
        <v>0.32083079798729086</v>
      </c>
      <c r="F102">
        <v>0.32883079798729092</v>
      </c>
      <c r="G102">
        <f t="shared" si="1"/>
        <v>0.16219564739492376</v>
      </c>
      <c r="H102">
        <v>29.5182237752053</v>
      </c>
      <c r="I102">
        <v>53.145817858721799</v>
      </c>
      <c r="J102">
        <v>67.902959052666304</v>
      </c>
      <c r="K102">
        <v>51.865263695428702</v>
      </c>
      <c r="L102">
        <v>23.4935274756821</v>
      </c>
      <c r="M102">
        <v>50.881476332930298</v>
      </c>
      <c r="N102">
        <v>73.4172354948806</v>
      </c>
      <c r="O102">
        <v>52.004495690975801</v>
      </c>
      <c r="P102">
        <v>51.865263695428702</v>
      </c>
      <c r="Q102">
        <v>52.004495690975801</v>
      </c>
      <c r="R102">
        <v>100087</v>
      </c>
      <c r="S102">
        <v>26326</v>
      </c>
      <c r="T102">
        <v>2.6654295090909099</v>
      </c>
      <c r="U102">
        <v>13.8</v>
      </c>
      <c r="V102">
        <v>6.10518852068562</v>
      </c>
      <c r="W102">
        <v>1.5155090847953701</v>
      </c>
      <c r="X102">
        <v>37.114240000000002</v>
      </c>
      <c r="Y102">
        <v>2.5376171249856001</v>
      </c>
      <c r="Z102">
        <v>52.112555722313097</v>
      </c>
      <c r="AA102">
        <v>46.795959398886097</v>
      </c>
      <c r="AB102">
        <v>11.513795086739586</v>
      </c>
      <c r="AC102">
        <v>0.26303116288828721</v>
      </c>
      <c r="AD102">
        <v>1.1136122945596356</v>
      </c>
      <c r="AE102">
        <v>0.89131677719502989</v>
      </c>
    </row>
    <row r="103" spans="2:31" x14ac:dyDescent="0.2">
      <c r="B103" t="str">
        <v>HFWA.OQ</v>
      </c>
      <c r="C103" t="s">
        <v>18</v>
      </c>
      <c r="D103" s="2">
        <v>43465</v>
      </c>
      <c r="E103">
        <v>-0.33274923348317992</v>
      </c>
      <c r="F103">
        <v>-0.31464923348317986</v>
      </c>
      <c r="G103">
        <f t="shared" si="1"/>
        <v>-0.14322199850668943</v>
      </c>
      <c r="H103">
        <v>28.9918111022617</v>
      </c>
      <c r="I103">
        <v>46.260999943310999</v>
      </c>
      <c r="J103">
        <v>74.320453031312496</v>
      </c>
      <c r="K103">
        <v>50.7671292235826</v>
      </c>
      <c r="L103">
        <v>29.5182237752053</v>
      </c>
      <c r="M103">
        <v>53.145817858721799</v>
      </c>
      <c r="N103">
        <v>67.902959052666304</v>
      </c>
      <c r="O103">
        <v>51.865263695428702</v>
      </c>
      <c r="P103">
        <v>50.7671292235826</v>
      </c>
      <c r="Q103">
        <v>51.865263695428702</v>
      </c>
      <c r="R103">
        <v>109553</v>
      </c>
      <c r="S103">
        <v>27228</v>
      </c>
      <c r="T103">
        <v>1.84997405319769</v>
      </c>
      <c r="U103">
        <v>13.5</v>
      </c>
      <c r="V103">
        <v>7.6348494633025803</v>
      </c>
      <c r="W103">
        <v>1.5222445048351601</v>
      </c>
      <c r="X103">
        <v>36.406419999999997</v>
      </c>
      <c r="Y103">
        <v>3.1650360548852801</v>
      </c>
      <c r="Z103">
        <v>50.222086668022897</v>
      </c>
      <c r="AA103">
        <v>48.730612243226197</v>
      </c>
      <c r="AB103">
        <v>11.604163729404476</v>
      </c>
      <c r="AC103">
        <v>0.24853723768404334</v>
      </c>
      <c r="AD103">
        <v>1.0306065193138225</v>
      </c>
      <c r="AE103">
        <v>0.91956318099241052</v>
      </c>
    </row>
    <row r="104" spans="2:31" x14ac:dyDescent="0.2">
      <c r="B104" t="str">
        <v>PGC.OQ</v>
      </c>
      <c r="C104" t="s">
        <v>18</v>
      </c>
      <c r="D104" s="2">
        <v>43830</v>
      </c>
      <c r="E104">
        <v>0.1565620984599648</v>
      </c>
      <c r="F104">
        <v>0.1779620984599648</v>
      </c>
      <c r="G104">
        <f t="shared" si="1"/>
        <v>9.7096103971531428E-2</v>
      </c>
      <c r="H104">
        <v>34.448796202809802</v>
      </c>
      <c r="I104">
        <v>58.685734384301703</v>
      </c>
      <c r="J104">
        <v>86.534476348230001</v>
      </c>
      <c r="K104">
        <v>62.300186783424898</v>
      </c>
      <c r="L104">
        <v>28.9918111022617</v>
      </c>
      <c r="M104">
        <v>46.260999943310999</v>
      </c>
      <c r="N104">
        <v>74.320453031312496</v>
      </c>
      <c r="O104">
        <v>50.7671292235826</v>
      </c>
      <c r="P104">
        <v>62.300186783424898</v>
      </c>
      <c r="Q104">
        <v>50.7671292235826</v>
      </c>
      <c r="R104">
        <v>113996</v>
      </c>
      <c r="S104">
        <v>25701</v>
      </c>
      <c r="T104">
        <v>2.3289244105488698</v>
      </c>
      <c r="U104">
        <v>13.5</v>
      </c>
      <c r="V104">
        <v>6.7578686204521601</v>
      </c>
      <c r="W104">
        <v>1.6092253419122899</v>
      </c>
      <c r="X104">
        <v>35.31241</v>
      </c>
      <c r="Y104">
        <v>2.1633379247924598</v>
      </c>
      <c r="Z104">
        <v>48.115853910142</v>
      </c>
      <c r="AA104">
        <v>50.776383525393697</v>
      </c>
      <c r="AB104">
        <v>11.643918639041745</v>
      </c>
      <c r="AC104">
        <v>0.22545527913260113</v>
      </c>
      <c r="AD104">
        <v>0.94760301087766241</v>
      </c>
      <c r="AE104">
        <v>0.99767126375950577</v>
      </c>
    </row>
    <row r="105" spans="2:31" x14ac:dyDescent="0.2">
      <c r="B105" t="str">
        <v>WASH.OQ</v>
      </c>
      <c r="C105" t="s">
        <v>18</v>
      </c>
      <c r="D105" s="2">
        <v>44196</v>
      </c>
      <c r="E105">
        <v>3.0129594511630843E-3</v>
      </c>
      <c r="F105">
        <v>7.4129594511630837E-3</v>
      </c>
      <c r="G105">
        <f t="shared" si="1"/>
        <v>9.5175644509076021E-3</v>
      </c>
      <c r="H105">
        <v>34.796945398177499</v>
      </c>
      <c r="I105">
        <v>54.756131656039699</v>
      </c>
      <c r="J105">
        <v>84.183002098046302</v>
      </c>
      <c r="K105">
        <v>59.739959650677299</v>
      </c>
      <c r="L105">
        <v>34.448796202809802</v>
      </c>
      <c r="M105">
        <v>58.685734384301703</v>
      </c>
      <c r="N105">
        <v>86.534476348230001</v>
      </c>
      <c r="O105">
        <v>62.300186783424898</v>
      </c>
      <c r="P105">
        <v>59.739959650677299</v>
      </c>
      <c r="Q105">
        <v>62.300186783424898</v>
      </c>
      <c r="R105">
        <v>112889</v>
      </c>
      <c r="S105">
        <v>21241</v>
      </c>
      <c r="T105">
        <v>2.8242016064244999</v>
      </c>
      <c r="U105">
        <v>16.100000000000001</v>
      </c>
      <c r="V105">
        <v>5.1167532144740697</v>
      </c>
      <c r="W105">
        <v>1.78676908966012</v>
      </c>
      <c r="X105">
        <v>34.545949999999998</v>
      </c>
      <c r="Y105">
        <v>1.67621451090573</v>
      </c>
      <c r="Z105">
        <v>63.430258254944498</v>
      </c>
      <c r="AA105">
        <v>34.511343025986598</v>
      </c>
      <c r="AB105">
        <v>11.63416031403583</v>
      </c>
      <c r="AC105">
        <v>0.18815827937177226</v>
      </c>
      <c r="AD105">
        <v>1.8379539216188234</v>
      </c>
      <c r="AE105">
        <v>0.81105614964520012</v>
      </c>
    </row>
    <row r="106" spans="2:31" x14ac:dyDescent="0.2">
      <c r="B106" t="str">
        <v>PFBC.OQ</v>
      </c>
      <c r="C106" t="s">
        <v>18</v>
      </c>
      <c r="D106" s="2">
        <v>44561</v>
      </c>
      <c r="E106">
        <v>0.2378361662657083</v>
      </c>
      <c r="F106">
        <v>0.23823616626570829</v>
      </c>
      <c r="G106">
        <f t="shared" si="1"/>
        <v>0.1609363007617306</v>
      </c>
      <c r="H106">
        <v>36.606653589459398</v>
      </c>
      <c r="I106">
        <v>58.668272078269503</v>
      </c>
      <c r="J106">
        <v>79.510693679724298</v>
      </c>
      <c r="K106">
        <v>60.484441147310598</v>
      </c>
      <c r="L106">
        <v>34.796945398177499</v>
      </c>
      <c r="M106">
        <v>54.756131656039699</v>
      </c>
      <c r="N106">
        <v>84.183002098046302</v>
      </c>
      <c r="O106">
        <v>59.739959650677299</v>
      </c>
      <c r="P106">
        <v>60.484441147310598</v>
      </c>
      <c r="Q106">
        <v>59.739959650677299</v>
      </c>
      <c r="R106">
        <v>110242</v>
      </c>
      <c r="S106">
        <v>20227</v>
      </c>
      <c r="T106">
        <v>2.6974757658031101</v>
      </c>
      <c r="U106">
        <v>17.600000000000001</v>
      </c>
      <c r="V106">
        <v>1.823731757105</v>
      </c>
      <c r="W106">
        <v>1.6900252761930901</v>
      </c>
      <c r="X106">
        <v>23.76981</v>
      </c>
      <c r="Y106">
        <v>2.1679866036000002</v>
      </c>
      <c r="Z106">
        <v>32.852097621267703</v>
      </c>
      <c r="AA106">
        <v>65.274289552632794</v>
      </c>
      <c r="AB106">
        <v>11.61043322831804</v>
      </c>
      <c r="AC106">
        <v>0.18347816621614266</v>
      </c>
      <c r="AD106">
        <v>0.50329307061669326</v>
      </c>
      <c r="AE106">
        <v>1.2214154722537791</v>
      </c>
    </row>
    <row r="107" spans="2:31" x14ac:dyDescent="0.2">
      <c r="B107" t="str">
        <v>RBCAA.OQ</v>
      </c>
      <c r="C107" t="s">
        <v>18</v>
      </c>
      <c r="D107" s="2">
        <v>44926</v>
      </c>
      <c r="E107">
        <v>-0.1518015343919201</v>
      </c>
      <c r="F107">
        <v>-0.13760153439192011</v>
      </c>
      <c r="G107">
        <f t="shared" si="1"/>
        <v>-5.8733899735543021E-2</v>
      </c>
      <c r="H107">
        <v>37.279256909409</v>
      </c>
      <c r="I107">
        <v>62.067931355886998</v>
      </c>
      <c r="J107">
        <v>77.729241720183097</v>
      </c>
      <c r="K107">
        <v>61.847724289321398</v>
      </c>
      <c r="L107">
        <v>36.606653589459398</v>
      </c>
      <c r="M107">
        <v>58.668272078269503</v>
      </c>
      <c r="N107">
        <v>79.510693679724298</v>
      </c>
      <c r="O107">
        <v>60.484441147310598</v>
      </c>
      <c r="P107">
        <v>61.847724289321398</v>
      </c>
      <c r="Q107">
        <v>60.484441147310598</v>
      </c>
      <c r="R107">
        <v>131706</v>
      </c>
      <c r="S107">
        <v>20108</v>
      </c>
      <c r="T107">
        <v>1.96855480685807</v>
      </c>
      <c r="U107">
        <v>15.8</v>
      </c>
      <c r="V107">
        <v>7.7157364955483603</v>
      </c>
      <c r="W107">
        <v>1.40530889935864</v>
      </c>
      <c r="X107">
        <v>22.894390000000001</v>
      </c>
      <c r="Y107">
        <v>4.5668312234630699</v>
      </c>
      <c r="Z107">
        <v>43.811460245936502</v>
      </c>
      <c r="AA107">
        <v>53.8955872824518</v>
      </c>
      <c r="AB107">
        <v>11.788327444780194</v>
      </c>
      <c r="AC107">
        <v>0.1526733785856377</v>
      </c>
      <c r="AD107">
        <v>0.81289512657748419</v>
      </c>
      <c r="AE107">
        <v>0.86385510513420483</v>
      </c>
    </row>
    <row r="108" spans="2:31" x14ac:dyDescent="0.2">
      <c r="B108" t="str">
        <v>LKFN.OQ</v>
      </c>
      <c r="C108" t="s">
        <v>18</v>
      </c>
      <c r="D108" s="2">
        <v>45291</v>
      </c>
      <c r="E108">
        <v>3.5064213122139483E-2</v>
      </c>
      <c r="F108">
        <v>8.4564213122139478E-2</v>
      </c>
      <c r="G108">
        <f t="shared" si="1"/>
        <v>6.1415337580118502E-2</v>
      </c>
      <c r="H108">
        <v>36.295793752561998</v>
      </c>
      <c r="I108">
        <v>54.964726123290703</v>
      </c>
      <c r="J108">
        <v>62.864722277275398</v>
      </c>
      <c r="K108">
        <v>53.0990870019304</v>
      </c>
      <c r="L108">
        <v>37.279256909409</v>
      </c>
      <c r="M108">
        <v>62.067931355886998</v>
      </c>
      <c r="N108">
        <v>77.729241720183097</v>
      </c>
      <c r="O108">
        <v>61.847724289321398</v>
      </c>
      <c r="P108">
        <v>29.094453680605898</v>
      </c>
      <c r="Q108">
        <v>61.847724289321398</v>
      </c>
      <c r="R108">
        <v>151713</v>
      </c>
      <c r="S108">
        <v>21331</v>
      </c>
      <c r="T108">
        <v>2.1330572474391101</v>
      </c>
      <c r="U108">
        <v>13.7</v>
      </c>
      <c r="V108">
        <v>7.0784827020547496</v>
      </c>
      <c r="W108">
        <v>1.4457238476618499</v>
      </c>
      <c r="X108">
        <v>22.894390000000001</v>
      </c>
      <c r="Y108">
        <v>5.0578077823446597</v>
      </c>
      <c r="Z108">
        <v>46.156587530812303</v>
      </c>
      <c r="AA108">
        <v>51.339618539330203</v>
      </c>
      <c r="AB108">
        <v>11.929745857116528</v>
      </c>
      <c r="AC108">
        <v>0.14060100321000837</v>
      </c>
      <c r="AD108">
        <v>0.89904422440249943</v>
      </c>
      <c r="AE108">
        <v>0.85383433285157639</v>
      </c>
    </row>
    <row r="109" spans="2:31" x14ac:dyDescent="0.2">
      <c r="B109" t="str">
        <v>CHCO.OQ</v>
      </c>
      <c r="C109" t="s">
        <v>19</v>
      </c>
      <c r="D109" s="2">
        <v>42735</v>
      </c>
      <c r="E109">
        <v>2.7772964967911178</v>
      </c>
      <c r="F109">
        <v>2.7792964967911176</v>
      </c>
      <c r="G109">
        <f t="shared" si="1"/>
        <v>2.5218162848849333</v>
      </c>
      <c r="H109">
        <v>21.152703505644698</v>
      </c>
      <c r="I109">
        <v>33.073649598271501</v>
      </c>
      <c r="J109">
        <v>31.561433447098999</v>
      </c>
      <c r="K109">
        <v>27.7666462416983</v>
      </c>
      <c r="L109">
        <v>18.282111899133199</v>
      </c>
      <c r="M109">
        <v>31.309980240542501</v>
      </c>
      <c r="N109">
        <v>29.279003267973899</v>
      </c>
      <c r="O109">
        <v>26.0701913757797</v>
      </c>
      <c r="P109">
        <v>27.7666462416983</v>
      </c>
      <c r="Q109">
        <v>26.0701913757797</v>
      </c>
      <c r="R109">
        <v>39047.610999999997</v>
      </c>
      <c r="S109">
        <v>3200.4879999999998</v>
      </c>
      <c r="T109">
        <v>2.2707396437801899</v>
      </c>
      <c r="U109">
        <v>13.46</v>
      </c>
      <c r="V109">
        <v>6.60273042755031</v>
      </c>
      <c r="W109">
        <v>0.88029194227066299</v>
      </c>
      <c r="X109">
        <v>42.024979999999999</v>
      </c>
      <c r="Y109">
        <v>1.5404783884681299</v>
      </c>
      <c r="Z109">
        <v>9.2940879236623299</v>
      </c>
      <c r="AA109">
        <v>90.705912076337697</v>
      </c>
      <c r="AB109">
        <v>10.57253697541943</v>
      </c>
      <c r="AC109">
        <v>8.1963733965696395E-2</v>
      </c>
      <c r="AD109">
        <v>0.10246397077006918</v>
      </c>
      <c r="AE109">
        <v>0.83093168561349484</v>
      </c>
    </row>
    <row r="110" spans="2:31" x14ac:dyDescent="0.2">
      <c r="B110" t="str">
        <v>GABC.OQ</v>
      </c>
      <c r="C110" t="s">
        <v>19</v>
      </c>
      <c r="D110" s="2">
        <v>43100</v>
      </c>
      <c r="E110">
        <v>2.170375351742269</v>
      </c>
      <c r="F110">
        <v>2.178375351742269</v>
      </c>
      <c r="G110">
        <f t="shared" si="1"/>
        <v>1.9621933371556626</v>
      </c>
      <c r="H110">
        <v>22.157996146435401</v>
      </c>
      <c r="I110">
        <v>36.5240831743303</v>
      </c>
      <c r="J110">
        <v>46.670098375657801</v>
      </c>
      <c r="K110">
        <v>34.917180669704599</v>
      </c>
      <c r="L110">
        <v>21.152703505644698</v>
      </c>
      <c r="M110">
        <v>33.073649598271501</v>
      </c>
      <c r="N110">
        <v>31.561433447098999</v>
      </c>
      <c r="O110">
        <v>27.7666462416983</v>
      </c>
      <c r="P110">
        <v>34.917180669704599</v>
      </c>
      <c r="Q110">
        <v>27.7666462416983</v>
      </c>
      <c r="R110">
        <v>43117.72</v>
      </c>
      <c r="S110">
        <v>5242.3810000000003</v>
      </c>
      <c r="T110">
        <v>1.8717397487704299</v>
      </c>
      <c r="U110">
        <v>13.32</v>
      </c>
      <c r="V110">
        <v>6.9629754744524703</v>
      </c>
      <c r="W110">
        <v>1.01755579821011</v>
      </c>
      <c r="X110">
        <v>41.577489999999997</v>
      </c>
      <c r="Y110">
        <v>1.6521456601434299</v>
      </c>
      <c r="Z110">
        <v>9.9681704121915509</v>
      </c>
      <c r="AA110">
        <v>90.031829587808502</v>
      </c>
      <c r="AB110">
        <v>10.671689328489178</v>
      </c>
      <c r="AC110">
        <v>0.12158298258813315</v>
      </c>
      <c r="AD110">
        <v>0.11071829216210188</v>
      </c>
      <c r="AE110">
        <v>0.9557346694803982</v>
      </c>
    </row>
    <row r="111" spans="2:31" x14ac:dyDescent="0.2">
      <c r="B111" t="str">
        <v>TRST.OQ</v>
      </c>
      <c r="C111" t="s">
        <v>19</v>
      </c>
      <c r="D111" s="2">
        <v>43465</v>
      </c>
      <c r="E111">
        <v>-4.2572978979564517</v>
      </c>
      <c r="F111">
        <v>-4.2391978979564522</v>
      </c>
      <c r="G111">
        <f t="shared" si="1"/>
        <v>-3.7465903118003649</v>
      </c>
      <c r="H111">
        <v>23.525382106420899</v>
      </c>
      <c r="I111">
        <v>33.031761782707001</v>
      </c>
      <c r="J111">
        <v>35.5873861869865</v>
      </c>
      <c r="K111">
        <v>29.474357256564499</v>
      </c>
      <c r="L111">
        <v>22.157996146435401</v>
      </c>
      <c r="M111">
        <v>36.5240831743303</v>
      </c>
      <c r="N111">
        <v>46.670098375657801</v>
      </c>
      <c r="O111">
        <v>34.917180669704599</v>
      </c>
      <c r="P111">
        <v>29.474357256564499</v>
      </c>
      <c r="Q111">
        <v>34.917180669704599</v>
      </c>
      <c r="R111">
        <v>47364.815999999999</v>
      </c>
      <c r="S111">
        <v>6048.174</v>
      </c>
      <c r="T111">
        <v>1.28396286633281</v>
      </c>
      <c r="U111">
        <v>13.41</v>
      </c>
      <c r="V111">
        <v>8.4967921441442105</v>
      </c>
      <c r="W111">
        <v>1.0566957789756299</v>
      </c>
      <c r="X111">
        <v>40.602029999999999</v>
      </c>
      <c r="Y111">
        <v>2.1484665782454999</v>
      </c>
      <c r="Z111">
        <v>11.585425570322901</v>
      </c>
      <c r="AA111">
        <v>88.414574429677103</v>
      </c>
      <c r="AB111">
        <v>10.765634953577081</v>
      </c>
      <c r="AC111">
        <v>0.1276933916517273</v>
      </c>
      <c r="AD111">
        <v>0.1310352466779974</v>
      </c>
      <c r="AE111">
        <v>0.98038980832527245</v>
      </c>
    </row>
    <row r="112" spans="2:31" x14ac:dyDescent="0.2">
      <c r="B112" t="str">
        <v>MOFG.OQ</v>
      </c>
      <c r="C112" t="s">
        <v>19</v>
      </c>
      <c r="D112" s="2">
        <v>43830</v>
      </c>
      <c r="E112">
        <v>-2.3920618509992719</v>
      </c>
      <c r="F112">
        <v>-2.3706618509992721</v>
      </c>
      <c r="G112">
        <f t="shared" si="1"/>
        <v>-2.2306035323256572</v>
      </c>
      <c r="H112">
        <v>51.639306796762803</v>
      </c>
      <c r="I112">
        <v>47.228424258962903</v>
      </c>
      <c r="J112">
        <v>48.1995511651672</v>
      </c>
      <c r="K112">
        <v>43.448884288446799</v>
      </c>
      <c r="L112">
        <v>23.525382106420899</v>
      </c>
      <c r="M112">
        <v>33.031761782707001</v>
      </c>
      <c r="N112">
        <v>35.5873861869865</v>
      </c>
      <c r="O112">
        <v>29.474357256564499</v>
      </c>
      <c r="P112">
        <v>43.448884288446799</v>
      </c>
      <c r="Q112">
        <v>29.474357256564499</v>
      </c>
      <c r="R112">
        <v>50591.809000000001</v>
      </c>
      <c r="S112">
        <v>4748.2629999999999</v>
      </c>
      <c r="T112">
        <v>1.54078261156647</v>
      </c>
      <c r="U112">
        <v>13.32</v>
      </c>
      <c r="V112">
        <v>9.3133063828983396</v>
      </c>
      <c r="W112">
        <v>1.3727885241184801</v>
      </c>
      <c r="X112">
        <v>39.496114946448003</v>
      </c>
      <c r="Y112">
        <v>1.7802441394544499</v>
      </c>
      <c r="Z112">
        <v>5.8812621441097797</v>
      </c>
      <c r="AA112">
        <v>94.118737855890203</v>
      </c>
      <c r="AB112">
        <v>10.83154496470163</v>
      </c>
      <c r="AC112">
        <v>9.385438263336264E-2</v>
      </c>
      <c r="AD112">
        <v>6.248768606645435E-2</v>
      </c>
      <c r="AE112">
        <v>1.3227776380011926</v>
      </c>
    </row>
    <row r="113" spans="2:31" x14ac:dyDescent="0.2">
      <c r="B113" t="str">
        <v>SHBI.OQ</v>
      </c>
      <c r="C113" t="s">
        <v>19</v>
      </c>
      <c r="D113" s="2">
        <v>44196</v>
      </c>
      <c r="E113">
        <v>1.482884813628055</v>
      </c>
      <c r="F113">
        <v>1.487284813628055</v>
      </c>
      <c r="G113">
        <f t="shared" si="1"/>
        <v>1.3100527516268765</v>
      </c>
      <c r="H113">
        <v>54.390407618274999</v>
      </c>
      <c r="I113">
        <v>45.979327628443201</v>
      </c>
      <c r="J113">
        <v>52.940678530141298</v>
      </c>
      <c r="K113">
        <v>45.210478574704197</v>
      </c>
      <c r="L113">
        <v>51.639306796762803</v>
      </c>
      <c r="M113">
        <v>47.228424258962903</v>
      </c>
      <c r="N113">
        <v>48.1995511651672</v>
      </c>
      <c r="O113">
        <v>43.448884288446799</v>
      </c>
      <c r="P113">
        <v>45.210478574704197</v>
      </c>
      <c r="Q113">
        <v>43.448884288446799</v>
      </c>
      <c r="R113">
        <v>73888.343999999997</v>
      </c>
      <c r="S113">
        <v>3817.8330000000001</v>
      </c>
      <c r="T113">
        <v>1.24498336311302</v>
      </c>
      <c r="U113">
        <v>13.54</v>
      </c>
      <c r="V113">
        <v>11.361236324047701</v>
      </c>
      <c r="W113">
        <v>1.9694590290027501</v>
      </c>
      <c r="X113">
        <v>33.030569999999997</v>
      </c>
      <c r="Y113">
        <v>1.86201413385642</v>
      </c>
      <c r="Z113">
        <v>12.0172401735982</v>
      </c>
      <c r="AA113">
        <v>87.982759826401804</v>
      </c>
      <c r="AB113">
        <v>11.21031036783849</v>
      </c>
      <c r="AC113">
        <v>5.1670301340086877E-2</v>
      </c>
      <c r="AD113">
        <v>0.13658630619577444</v>
      </c>
      <c r="AE113">
        <v>1.8044079058442946</v>
      </c>
    </row>
    <row r="114" spans="2:31" x14ac:dyDescent="0.2">
      <c r="B114" t="str">
        <v>CTBI.OQ</v>
      </c>
      <c r="C114" t="s">
        <v>20</v>
      </c>
      <c r="D114" s="2">
        <v>42735</v>
      </c>
      <c r="E114">
        <v>0.1771841859349797</v>
      </c>
      <c r="F114">
        <v>0.17918418593497973</v>
      </c>
      <c r="G114">
        <f t="shared" si="1"/>
        <v>0.13579110548200005</v>
      </c>
      <c r="H114">
        <v>44.741532976827102</v>
      </c>
      <c r="I114">
        <v>33.613939409101199</v>
      </c>
      <c r="J114">
        <v>63.988907849829403</v>
      </c>
      <c r="K114">
        <v>40.621691504560097</v>
      </c>
      <c r="L114">
        <v>40.898345153664302</v>
      </c>
      <c r="M114">
        <v>32.093929217422598</v>
      </c>
      <c r="N114">
        <v>61.170343137254903</v>
      </c>
      <c r="O114">
        <v>39.322111374133002</v>
      </c>
      <c r="P114">
        <v>40.621691504560097</v>
      </c>
      <c r="Q114">
        <v>39.322111374133002</v>
      </c>
      <c r="R114">
        <v>48926.555</v>
      </c>
      <c r="S114">
        <v>13673.379000000001</v>
      </c>
      <c r="T114">
        <v>1.26536301492929</v>
      </c>
      <c r="U114">
        <v>11.71</v>
      </c>
      <c r="V114">
        <v>4.81905146017733</v>
      </c>
      <c r="W114">
        <v>0.64644218688493804</v>
      </c>
      <c r="X114">
        <v>36.090125</v>
      </c>
      <c r="Y114">
        <v>1.79171844177651</v>
      </c>
      <c r="Z114">
        <v>25.870278113626799</v>
      </c>
      <c r="AA114">
        <v>74.129721886373204</v>
      </c>
      <c r="AB114">
        <v>10.798075575101047</v>
      </c>
      <c r="AC114">
        <v>0.27946743849020234</v>
      </c>
      <c r="AD114">
        <v>0.34898657994806759</v>
      </c>
      <c r="AE114">
        <v>0.52855493873490567</v>
      </c>
    </row>
    <row r="115" spans="2:31" x14ac:dyDescent="0.2">
      <c r="B115" t="str">
        <v>CCNE.OQ</v>
      </c>
      <c r="C115" t="s">
        <v>20</v>
      </c>
      <c r="D115" s="2">
        <v>43100</v>
      </c>
      <c r="E115">
        <v>0.22323929944502041</v>
      </c>
      <c r="F115">
        <v>0.23123929944502042</v>
      </c>
      <c r="G115">
        <f t="shared" si="1"/>
        <v>0.19287816302869085</v>
      </c>
      <c r="H115">
        <v>46.098265895953702</v>
      </c>
      <c r="I115">
        <v>32.714847435287403</v>
      </c>
      <c r="J115">
        <v>67.381606039807906</v>
      </c>
      <c r="K115">
        <v>41.208080433267803</v>
      </c>
      <c r="L115">
        <v>44.741532976827102</v>
      </c>
      <c r="M115">
        <v>33.613939409101199</v>
      </c>
      <c r="N115">
        <v>63.988907849829403</v>
      </c>
      <c r="O115">
        <v>40.621691504560097</v>
      </c>
      <c r="P115">
        <v>41.208080433267803</v>
      </c>
      <c r="Q115">
        <v>40.621691504560097</v>
      </c>
      <c r="R115">
        <v>49124.195</v>
      </c>
      <c r="S115">
        <v>12913.679</v>
      </c>
      <c r="T115">
        <v>1.01074421871243</v>
      </c>
      <c r="U115">
        <v>13.86</v>
      </c>
      <c r="V115">
        <v>4.7487695345253496</v>
      </c>
      <c r="W115">
        <v>0.55164977700736395</v>
      </c>
      <c r="X115">
        <v>36.301079999999999</v>
      </c>
      <c r="Y115">
        <v>2.1752515123364402</v>
      </c>
      <c r="Z115">
        <v>10.623599715254301</v>
      </c>
      <c r="AA115">
        <v>82.774054868693796</v>
      </c>
      <c r="AB115">
        <v>10.80210696226885</v>
      </c>
      <c r="AC115">
        <v>0.26287818049741069</v>
      </c>
      <c r="AD115">
        <v>0.12834456076975737</v>
      </c>
      <c r="AE115">
        <v>0.50995857327639982</v>
      </c>
    </row>
    <row r="116" spans="2:31" x14ac:dyDescent="0.2">
      <c r="B116" t="str">
        <v>FISI.OQ</v>
      </c>
      <c r="C116" t="s">
        <v>20</v>
      </c>
      <c r="D116" s="2">
        <v>43465</v>
      </c>
      <c r="E116">
        <v>-0.17324307720842222</v>
      </c>
      <c r="F116">
        <v>-0.15514307720842221</v>
      </c>
      <c r="G116">
        <f t="shared" si="1"/>
        <v>-0.12606547758261244</v>
      </c>
      <c r="H116">
        <v>45.345744680850999</v>
      </c>
      <c r="I116">
        <v>49.263922463622897</v>
      </c>
      <c r="J116">
        <v>64.864534754608101</v>
      </c>
      <c r="K116">
        <v>48.601232393238497</v>
      </c>
      <c r="L116">
        <v>46.098265895953702</v>
      </c>
      <c r="M116">
        <v>32.714847435287403</v>
      </c>
      <c r="N116">
        <v>67.381606039807906</v>
      </c>
      <c r="O116">
        <v>41.208080433267803</v>
      </c>
      <c r="P116">
        <v>48.601232393238497</v>
      </c>
      <c r="Q116">
        <v>41.208080433267803</v>
      </c>
      <c r="R116">
        <v>51899.375999999997</v>
      </c>
      <c r="S116">
        <v>14207.866</v>
      </c>
      <c r="T116">
        <v>0.72426745090978295</v>
      </c>
      <c r="U116">
        <v>13.54</v>
      </c>
      <c r="V116">
        <v>6.6734986337090101</v>
      </c>
      <c r="W116">
        <v>0.68446036688351597</v>
      </c>
      <c r="X116">
        <v>36.43356</v>
      </c>
      <c r="Y116">
        <v>3.9218374010501398</v>
      </c>
      <c r="Z116">
        <v>9.1002826638023695</v>
      </c>
      <c r="AA116">
        <v>82.719870754071096</v>
      </c>
      <c r="AB116">
        <v>10.857062045960314</v>
      </c>
      <c r="AC116">
        <v>0.27375793497016226</v>
      </c>
      <c r="AD116">
        <v>0.11001326018578789</v>
      </c>
      <c r="AE116">
        <v>0.63972353234685631</v>
      </c>
    </row>
    <row r="117" spans="2:31" x14ac:dyDescent="0.2">
      <c r="B117" t="str">
        <v>WABC.OQ</v>
      </c>
      <c r="C117" t="s">
        <v>20</v>
      </c>
      <c r="D117" s="2">
        <v>43830</v>
      </c>
      <c r="E117">
        <v>0.20366332146040642</v>
      </c>
      <c r="F117">
        <v>0.22506332146040642</v>
      </c>
      <c r="G117">
        <f t="shared" si="1"/>
        <v>0.17138468662927966</v>
      </c>
      <c r="H117">
        <v>42.983135574598997</v>
      </c>
      <c r="I117">
        <v>49.868792024473102</v>
      </c>
      <c r="J117">
        <v>58.472885492942801</v>
      </c>
      <c r="K117">
        <v>46.630650907276198</v>
      </c>
      <c r="L117">
        <v>45.345744680850999</v>
      </c>
      <c r="M117">
        <v>49.263922463622897</v>
      </c>
      <c r="N117">
        <v>64.864534754608101</v>
      </c>
      <c r="O117">
        <v>48.601232393238497</v>
      </c>
      <c r="P117">
        <v>46.630650907276198</v>
      </c>
      <c r="Q117">
        <v>48.601232393238497</v>
      </c>
      <c r="R117">
        <v>53640.821000000004</v>
      </c>
      <c r="S117">
        <v>14557.593000000001</v>
      </c>
      <c r="T117">
        <v>0.90475767470452395</v>
      </c>
      <c r="U117">
        <v>13.27</v>
      </c>
      <c r="V117">
        <v>6.5256243547472099</v>
      </c>
      <c r="W117">
        <v>0.98998655341004704</v>
      </c>
      <c r="X117">
        <v>36.384810000000002</v>
      </c>
      <c r="Y117">
        <v>2.2318138771037601</v>
      </c>
      <c r="Z117">
        <v>18.595649040838001</v>
      </c>
      <c r="AA117">
        <v>74.976467140107403</v>
      </c>
      <c r="AB117">
        <v>10.890065643020467</v>
      </c>
      <c r="AC117">
        <v>0.27139019740208675</v>
      </c>
      <c r="AD117">
        <v>0.24801980874997204</v>
      </c>
      <c r="AE117">
        <v>0.85507439279296904</v>
      </c>
    </row>
    <row r="118" spans="2:31" x14ac:dyDescent="0.2">
      <c r="B118" t="str">
        <v>MBWM.OQ</v>
      </c>
      <c r="C118" t="s">
        <v>20</v>
      </c>
      <c r="D118" s="2">
        <v>44196</v>
      </c>
      <c r="E118">
        <v>-2.4980401970823109E-2</v>
      </c>
      <c r="F118">
        <v>-2.0580401970823111E-2</v>
      </c>
      <c r="G118">
        <f t="shared" si="1"/>
        <v>-1.0649930224134192E-2</v>
      </c>
      <c r="H118">
        <v>40.323949324177498</v>
      </c>
      <c r="I118">
        <v>47.014196172168703</v>
      </c>
      <c r="J118">
        <v>46.1426668754034</v>
      </c>
      <c r="K118">
        <v>40.7068505640257</v>
      </c>
      <c r="L118">
        <v>42.983135574598997</v>
      </c>
      <c r="M118">
        <v>49.868792024473102</v>
      </c>
      <c r="N118">
        <v>58.472885492942801</v>
      </c>
      <c r="O118">
        <v>46.630650907276198</v>
      </c>
      <c r="P118">
        <v>40.7068505640257</v>
      </c>
      <c r="Q118">
        <v>46.630650907276198</v>
      </c>
      <c r="R118">
        <v>56306.12</v>
      </c>
      <c r="S118">
        <v>16083.544</v>
      </c>
      <c r="T118">
        <v>0.77209582034718205</v>
      </c>
      <c r="U118">
        <v>12.97</v>
      </c>
      <c r="V118">
        <v>5.74453241477097</v>
      </c>
      <c r="W118">
        <v>1.04907565403433</v>
      </c>
      <c r="X118">
        <v>30.381305000000001</v>
      </c>
      <c r="Y118">
        <v>1.7012477301740101</v>
      </c>
      <c r="Z118">
        <v>25.119065461752701</v>
      </c>
      <c r="AA118">
        <v>66.203752321199502</v>
      </c>
      <c r="AB118">
        <v>10.938558511594776</v>
      </c>
      <c r="AC118">
        <v>0.28564468658113895</v>
      </c>
      <c r="AD118">
        <v>0.37942057030065307</v>
      </c>
      <c r="AE118">
        <v>0.8298679781291638</v>
      </c>
    </row>
    <row r="119" spans="2:31" x14ac:dyDescent="0.2">
      <c r="B119" t="str">
        <v>GSBC.OQ</v>
      </c>
      <c r="C119" t="s">
        <v>20</v>
      </c>
      <c r="D119" s="2">
        <v>44561</v>
      </c>
      <c r="E119">
        <v>0.2904643248997914</v>
      </c>
      <c r="F119">
        <v>0.29086432489979136</v>
      </c>
      <c r="G119">
        <f t="shared" si="1"/>
        <v>0.22266461110829805</v>
      </c>
      <c r="H119">
        <v>29.9176715084559</v>
      </c>
      <c r="I119">
        <v>43.039572198403597</v>
      </c>
      <c r="J119">
        <v>38.227202373874803</v>
      </c>
      <c r="K119">
        <v>36.907335717126799</v>
      </c>
      <c r="L119">
        <v>40.323949324177498</v>
      </c>
      <c r="M119">
        <v>47.014196172168703</v>
      </c>
      <c r="N119">
        <v>46.1426668754034</v>
      </c>
      <c r="O119">
        <v>40.7068505640257</v>
      </c>
      <c r="P119">
        <v>36.907335717126799</v>
      </c>
      <c r="Q119">
        <v>40.7068505640257</v>
      </c>
      <c r="R119">
        <v>59527</v>
      </c>
      <c r="S119">
        <v>16562</v>
      </c>
      <c r="T119">
        <v>0.86803867925850497</v>
      </c>
      <c r="U119">
        <v>12.73</v>
      </c>
      <c r="V119">
        <v>2.0308372978581701</v>
      </c>
      <c r="W119">
        <v>0.95963612583171298</v>
      </c>
      <c r="X119">
        <v>24.684249999999999</v>
      </c>
      <c r="Y119">
        <v>2.5567379717307701</v>
      </c>
      <c r="Z119">
        <v>18.328718735477199</v>
      </c>
      <c r="AA119">
        <v>75.339313184890202</v>
      </c>
      <c r="AB119">
        <v>10.994185270118631</v>
      </c>
      <c r="AC119">
        <v>0.27822668704957415</v>
      </c>
      <c r="AD119">
        <v>0.24328226473868553</v>
      </c>
      <c r="AE119">
        <v>0.81103102313725084</v>
      </c>
    </row>
    <row r="120" spans="2:31" x14ac:dyDescent="0.2">
      <c r="B120" t="str">
        <v>TFIN.OQ</v>
      </c>
      <c r="C120" t="s">
        <v>20</v>
      </c>
      <c r="D120" s="2">
        <v>44926</v>
      </c>
      <c r="E120">
        <v>-7.1476254320815447E-2</v>
      </c>
      <c r="F120">
        <v>-5.7276254320815435E-2</v>
      </c>
      <c r="G120">
        <f t="shared" si="1"/>
        <v>-3.4847390200084954E-2</v>
      </c>
      <c r="H120">
        <v>53.390892914776899</v>
      </c>
      <c r="I120">
        <v>48.212353898332097</v>
      </c>
      <c r="J120">
        <v>11.874353887119501</v>
      </c>
      <c r="K120">
        <v>32.246203663377401</v>
      </c>
      <c r="L120">
        <v>29.9176715084559</v>
      </c>
      <c r="M120">
        <v>43.039572198403597</v>
      </c>
      <c r="N120">
        <v>38.227202373874803</v>
      </c>
      <c r="O120">
        <v>36.907335717126799</v>
      </c>
      <c r="P120">
        <v>32.246203663377401</v>
      </c>
      <c r="Q120">
        <v>36.907335717126799</v>
      </c>
      <c r="R120">
        <v>90144</v>
      </c>
      <c r="S120">
        <v>21332</v>
      </c>
      <c r="T120">
        <v>0.70405829496455796</v>
      </c>
      <c r="U120">
        <v>11.66</v>
      </c>
      <c r="V120">
        <v>7.7523766165781103</v>
      </c>
      <c r="W120">
        <v>1.0098099418392501</v>
      </c>
      <c r="X120">
        <v>24.684249999999999</v>
      </c>
      <c r="Y120">
        <v>5.3038058709238003</v>
      </c>
      <c r="Z120">
        <v>17.619555533594198</v>
      </c>
      <c r="AA120">
        <v>73.129258210249404</v>
      </c>
      <c r="AB120">
        <v>11.409163670676099</v>
      </c>
      <c r="AC120">
        <v>0.23664359247426339</v>
      </c>
      <c r="AD120">
        <v>0.24093715654734668</v>
      </c>
      <c r="AE120">
        <v>0.8547109866140018</v>
      </c>
    </row>
    <row r="121" spans="2:31" x14ac:dyDescent="0.2">
      <c r="B121" t="str">
        <v>CAC.OQ</v>
      </c>
      <c r="C121" t="s">
        <v>20</v>
      </c>
      <c r="D121" s="2">
        <v>45291</v>
      </c>
      <c r="E121">
        <v>0.15776385507936871</v>
      </c>
      <c r="F121">
        <v>0.20726385507936862</v>
      </c>
      <c r="G121">
        <f t="shared" si="1"/>
        <v>0.1709713930941337</v>
      </c>
      <c r="H121">
        <v>64.345191306011102</v>
      </c>
      <c r="I121">
        <v>59.8344589486356</v>
      </c>
      <c r="J121">
        <v>24.070313801383001</v>
      </c>
      <c r="K121">
        <v>44.412382342233101</v>
      </c>
      <c r="L121">
        <v>53.390892914776899</v>
      </c>
      <c r="M121">
        <v>48.212353898332097</v>
      </c>
      <c r="N121">
        <v>11.874353887119501</v>
      </c>
      <c r="O121">
        <v>32.246203663377401</v>
      </c>
      <c r="P121">
        <v>25.6493049435717</v>
      </c>
      <c r="Q121">
        <v>32.246203663377401</v>
      </c>
      <c r="R121">
        <v>114057</v>
      </c>
      <c r="S121">
        <v>21267</v>
      </c>
      <c r="T121">
        <v>0.93931065171668404</v>
      </c>
      <c r="U121">
        <v>11.77</v>
      </c>
      <c r="V121">
        <v>7.2195696732611099</v>
      </c>
      <c r="W121">
        <v>1.1029817857897</v>
      </c>
      <c r="X121">
        <v>24.510280000000002</v>
      </c>
      <c r="Y121">
        <v>4.7251441858079399</v>
      </c>
      <c r="Z121">
        <v>15.2273330500096</v>
      </c>
      <c r="AA121">
        <v>79.869114757829806</v>
      </c>
      <c r="AB121">
        <v>11.644453602418283</v>
      </c>
      <c r="AC121">
        <v>0.18645940187800836</v>
      </c>
      <c r="AD121">
        <v>0.1906535848829703</v>
      </c>
      <c r="AE121">
        <v>0.9642090936878086</v>
      </c>
    </row>
    <row r="122" spans="2:31" x14ac:dyDescent="0.2">
      <c r="B122" t="str">
        <v>INBK.OQ</v>
      </c>
      <c r="C122" t="s">
        <v>21</v>
      </c>
      <c r="D122" s="2">
        <v>43830</v>
      </c>
      <c r="E122">
        <v>-3.4660107237737971E-2</v>
      </c>
      <c r="F122">
        <v>-1.326010723773797E-2</v>
      </c>
      <c r="G122">
        <f t="shared" si="1"/>
        <v>-2.7214348675494871E-3</v>
      </c>
      <c r="H122">
        <v>58.056379550282003</v>
      </c>
      <c r="I122">
        <v>42.501333313388898</v>
      </c>
      <c r="J122">
        <v>50.7666741620897</v>
      </c>
      <c r="K122">
        <v>44.927085845485998</v>
      </c>
      <c r="L122">
        <v>21.586879432624102</v>
      </c>
      <c r="M122">
        <v>39.414740506111301</v>
      </c>
      <c r="N122">
        <v>51.262491672218601</v>
      </c>
      <c r="O122">
        <v>38.004208293029897</v>
      </c>
      <c r="P122">
        <v>44.927085845485998</v>
      </c>
      <c r="Q122">
        <v>38.004208293029897</v>
      </c>
      <c r="R122">
        <v>69172</v>
      </c>
      <c r="S122">
        <v>3776</v>
      </c>
      <c r="T122">
        <v>1.2626726742301499</v>
      </c>
      <c r="U122">
        <v>13.2</v>
      </c>
      <c r="V122">
        <v>7.0161318015370799</v>
      </c>
      <c r="W122">
        <v>1.5776250659040201</v>
      </c>
      <c r="X122">
        <v>31.73077</v>
      </c>
      <c r="Y122">
        <v>1.68776327597092</v>
      </c>
      <c r="Z122">
        <v>40.421926864158401</v>
      </c>
      <c r="AA122">
        <v>55.647681346610597</v>
      </c>
      <c r="AB122">
        <v>11.144351435445813</v>
      </c>
      <c r="AC122">
        <v>5.4588561845833578E-2</v>
      </c>
      <c r="AD122">
        <v>0.72639013676749409</v>
      </c>
      <c r="AE122">
        <v>1.0546320346703963</v>
      </c>
    </row>
    <row r="123" spans="2:31" x14ac:dyDescent="0.2">
      <c r="B123" t="str">
        <v>NFBK.OQ</v>
      </c>
      <c r="C123" t="s">
        <v>21</v>
      </c>
      <c r="D123" s="2">
        <v>44196</v>
      </c>
      <c r="E123">
        <v>-0.24626207362145908</v>
      </c>
      <c r="F123">
        <v>-0.24186207362145901</v>
      </c>
      <c r="G123">
        <f t="shared" si="1"/>
        <v>-0.14219220464019963</v>
      </c>
      <c r="H123">
        <v>56.766573224969903</v>
      </c>
      <c r="I123">
        <v>49.5259429845837</v>
      </c>
      <c r="J123">
        <v>64.591095899565104</v>
      </c>
      <c r="K123">
        <v>53.167674371288904</v>
      </c>
      <c r="L123">
        <v>58.056379550282003</v>
      </c>
      <c r="M123">
        <v>42.501333313388898</v>
      </c>
      <c r="N123">
        <v>50.7666741620897</v>
      </c>
      <c r="O123">
        <v>44.927085845485998</v>
      </c>
      <c r="P123">
        <v>53.167674371288904</v>
      </c>
      <c r="Q123">
        <v>44.927085845485998</v>
      </c>
      <c r="R123">
        <v>81479</v>
      </c>
      <c r="S123">
        <v>2908</v>
      </c>
      <c r="T123">
        <v>0.97377999999999998</v>
      </c>
      <c r="U123">
        <v>14.1</v>
      </c>
      <c r="V123">
        <v>7.4155747243511803</v>
      </c>
      <c r="W123">
        <v>1.65162537152588</v>
      </c>
      <c r="X123">
        <v>31.511600000000001</v>
      </c>
      <c r="Y123">
        <v>1.54670054545165</v>
      </c>
      <c r="Z123">
        <v>32.665049462774903</v>
      </c>
      <c r="AA123">
        <v>60.221284513396498</v>
      </c>
      <c r="AB123">
        <v>11.308100597315011</v>
      </c>
      <c r="AC123">
        <v>3.5690177837234133E-2</v>
      </c>
      <c r="AD123">
        <v>0.5424170162877946</v>
      </c>
      <c r="AE123">
        <v>1.2042538239057083</v>
      </c>
    </row>
    <row r="124" spans="2:31" x14ac:dyDescent="0.2">
      <c r="B124" t="str">
        <v>OSBC.OQ</v>
      </c>
      <c r="C124" t="s">
        <v>21</v>
      </c>
      <c r="D124" s="2">
        <v>44561</v>
      </c>
      <c r="E124">
        <v>0.19435248052698861</v>
      </c>
      <c r="F124">
        <v>0.1947524805269886</v>
      </c>
      <c r="G124">
        <f t="shared" si="1"/>
        <v>0.16363937280753418</v>
      </c>
      <c r="H124">
        <v>59.677668237196897</v>
      </c>
      <c r="I124">
        <v>47.440174189659999</v>
      </c>
      <c r="J124">
        <v>54.751485491684399</v>
      </c>
      <c r="K124">
        <v>49.342919931048698</v>
      </c>
      <c r="L124">
        <v>56.766573224969903</v>
      </c>
      <c r="M124">
        <v>49.5259429845837</v>
      </c>
      <c r="N124">
        <v>64.591095899565104</v>
      </c>
      <c r="O124">
        <v>53.167674371288904</v>
      </c>
      <c r="P124">
        <v>49.342919931048698</v>
      </c>
      <c r="Q124">
        <v>53.167674371288904</v>
      </c>
      <c r="R124">
        <v>93200</v>
      </c>
      <c r="S124">
        <v>1915</v>
      </c>
      <c r="T124">
        <v>1.3636102805069099</v>
      </c>
      <c r="U124">
        <v>12.8</v>
      </c>
      <c r="V124">
        <v>1.7561106414946199</v>
      </c>
      <c r="W124">
        <v>1.4113140052859301</v>
      </c>
      <c r="X124">
        <v>22.83465</v>
      </c>
      <c r="Y124">
        <v>1.7489128444831099</v>
      </c>
      <c r="Z124">
        <v>13.248225478934399</v>
      </c>
      <c r="AA124">
        <v>83.106234051565295</v>
      </c>
      <c r="AB124">
        <v>11.442503000673682</v>
      </c>
      <c r="AC124">
        <v>2.0547210300429185E-2</v>
      </c>
      <c r="AD124">
        <v>0.15941313705436602</v>
      </c>
      <c r="AE124">
        <v>1.2567224355799733</v>
      </c>
    </row>
    <row r="125" spans="2:31" x14ac:dyDescent="0.2">
      <c r="B125" t="str">
        <v>HTBK.OQ</v>
      </c>
      <c r="C125" t="s">
        <v>21</v>
      </c>
      <c r="D125" s="2">
        <v>44926</v>
      </c>
      <c r="E125">
        <v>1.1589189186497319E-2</v>
      </c>
      <c r="F125">
        <v>2.5789189186497322E-2</v>
      </c>
      <c r="G125">
        <f t="shared" si="1"/>
        <v>2.8873289004882407E-2</v>
      </c>
      <c r="H125">
        <v>58.4097054476889</v>
      </c>
      <c r="I125">
        <v>42.341917494271598</v>
      </c>
      <c r="J125">
        <v>44.841443464035201</v>
      </c>
      <c r="K125">
        <v>43.170126147253598</v>
      </c>
      <c r="L125">
        <v>59.677668237196897</v>
      </c>
      <c r="M125">
        <v>47.440174189659999</v>
      </c>
      <c r="N125">
        <v>54.751485491684399</v>
      </c>
      <c r="O125">
        <v>49.342919931048698</v>
      </c>
      <c r="P125">
        <v>43.170126147253598</v>
      </c>
      <c r="Q125">
        <v>49.342919931048698</v>
      </c>
      <c r="R125">
        <v>89545</v>
      </c>
      <c r="S125">
        <v>11068</v>
      </c>
      <c r="T125">
        <v>1.6412131686503499</v>
      </c>
      <c r="U125">
        <v>12.2</v>
      </c>
      <c r="V125">
        <v>7.0865737545326102</v>
      </c>
      <c r="W125">
        <v>1.14702118580512</v>
      </c>
      <c r="X125">
        <v>22.50712</v>
      </c>
      <c r="Y125">
        <v>4.5054914873570704</v>
      </c>
      <c r="Z125">
        <v>42.615124608007903</v>
      </c>
      <c r="AA125">
        <v>54.264966102886703</v>
      </c>
      <c r="AB125">
        <v>11.402496571200841</v>
      </c>
      <c r="AC125">
        <v>0.12360265788151209</v>
      </c>
      <c r="AD125">
        <v>0.7853156035739407</v>
      </c>
      <c r="AE125">
        <v>0.71307166839560654</v>
      </c>
    </row>
    <row r="126" spans="2:31" x14ac:dyDescent="0.2">
      <c r="B126" t="str">
        <v>FRBKQ.PK</v>
      </c>
      <c r="C126" t="s">
        <v>22</v>
      </c>
      <c r="D126" s="2">
        <v>42735</v>
      </c>
      <c r="E126">
        <v>0.3977039493013052</v>
      </c>
      <c r="F126">
        <v>0.39970394930130515</v>
      </c>
      <c r="G126">
        <f t="shared" si="1"/>
        <v>0.22878666927155911</v>
      </c>
      <c r="H126">
        <v>26.240094267192699</v>
      </c>
      <c r="I126">
        <v>63.376730906265003</v>
      </c>
      <c r="J126">
        <v>67.293799772468802</v>
      </c>
      <c r="K126">
        <v>56.393210717259102</v>
      </c>
      <c r="L126">
        <v>23.397288050894701</v>
      </c>
      <c r="M126">
        <v>57.063497081086702</v>
      </c>
      <c r="N126">
        <v>74.180964052287607</v>
      </c>
      <c r="O126">
        <v>55.745226976896198</v>
      </c>
      <c r="P126">
        <v>56.393210717259102</v>
      </c>
      <c r="Q126">
        <v>55.745226976896198</v>
      </c>
      <c r="R126">
        <v>28555.231</v>
      </c>
      <c r="S126">
        <v>1991.0930000000001</v>
      </c>
      <c r="T126">
        <v>2.02020370395531</v>
      </c>
      <c r="U126">
        <v>12.24</v>
      </c>
      <c r="V126">
        <v>5.91747112118244</v>
      </c>
      <c r="W126">
        <v>1.1872121532297</v>
      </c>
      <c r="X126">
        <v>31.88739</v>
      </c>
      <c r="Y126">
        <v>2.21523060283277</v>
      </c>
      <c r="Z126">
        <v>42.882454216526597</v>
      </c>
      <c r="AA126">
        <v>55.620252097379499</v>
      </c>
      <c r="AB126">
        <v>10.259595420717792</v>
      </c>
      <c r="AC126">
        <v>6.9727784727078551E-2</v>
      </c>
      <c r="AD126">
        <v>0.77098633320554411</v>
      </c>
      <c r="AE126">
        <v>0.77842886448327342</v>
      </c>
    </row>
    <row r="127" spans="2:31" x14ac:dyDescent="0.2">
      <c r="B127" t="str">
        <v>THFF.OQ</v>
      </c>
      <c r="C127" t="s">
        <v>22</v>
      </c>
      <c r="D127" s="2">
        <v>43100</v>
      </c>
      <c r="E127">
        <v>0.18928727831346071</v>
      </c>
      <c r="F127">
        <v>0.19728727831346071</v>
      </c>
      <c r="G127">
        <f t="shared" si="1"/>
        <v>0.11605249922693527</v>
      </c>
      <c r="H127">
        <v>27.509166714997299</v>
      </c>
      <c r="I127">
        <v>64.319848829728201</v>
      </c>
      <c r="J127">
        <v>55.011439029970298</v>
      </c>
      <c r="K127">
        <v>52.477331632207402</v>
      </c>
      <c r="L127">
        <v>26.240094267192699</v>
      </c>
      <c r="M127">
        <v>63.376730906265003</v>
      </c>
      <c r="N127">
        <v>67.293799772468802</v>
      </c>
      <c r="O127">
        <v>56.393210717259102</v>
      </c>
      <c r="P127">
        <v>52.477331632207402</v>
      </c>
      <c r="Q127">
        <v>56.393210717259102</v>
      </c>
      <c r="R127">
        <v>41423.387999999999</v>
      </c>
      <c r="S127">
        <v>4900.732</v>
      </c>
      <c r="T127">
        <v>1.5590312383227001</v>
      </c>
      <c r="U127">
        <v>11.1</v>
      </c>
      <c r="V127">
        <v>5.2776015560580696</v>
      </c>
      <c r="W127">
        <v>1.03343720491813</v>
      </c>
      <c r="X127">
        <v>31.375235</v>
      </c>
      <c r="Y127">
        <v>2.2350202370077898</v>
      </c>
      <c r="Z127">
        <v>43.3645988535974</v>
      </c>
      <c r="AA127">
        <v>55.452807731715197</v>
      </c>
      <c r="AB127">
        <v>10.63160092783815</v>
      </c>
      <c r="AC127">
        <v>0.11830833344679581</v>
      </c>
      <c r="AD127">
        <v>0.78200907451609214</v>
      </c>
      <c r="AE127">
        <v>0.67252525563430965</v>
      </c>
    </row>
    <row r="128" spans="2:31" x14ac:dyDescent="0.2">
      <c r="B128" t="str">
        <v>MPB.OQ</v>
      </c>
      <c r="C128" t="s">
        <v>22</v>
      </c>
      <c r="D128" s="2">
        <v>43465</v>
      </c>
      <c r="E128">
        <v>-0.37800736194172335</v>
      </c>
      <c r="F128">
        <v>-0.3599073619417234</v>
      </c>
      <c r="G128">
        <f t="shared" si="1"/>
        <v>-0.21392889378643026</v>
      </c>
      <c r="H128">
        <v>51.989796416779001</v>
      </c>
      <c r="I128">
        <v>64.304459526079995</v>
      </c>
      <c r="J128">
        <v>67.434382246460999</v>
      </c>
      <c r="K128">
        <v>57.872845950315302</v>
      </c>
      <c r="L128">
        <v>27.509166714997299</v>
      </c>
      <c r="M128">
        <v>64.319848829728201</v>
      </c>
      <c r="N128">
        <v>55.011439029970298</v>
      </c>
      <c r="O128">
        <v>52.477331632207402</v>
      </c>
      <c r="P128">
        <v>57.872845950315302</v>
      </c>
      <c r="Q128">
        <v>52.477331632207402</v>
      </c>
      <c r="R128">
        <v>40832.258000000002</v>
      </c>
      <c r="S128">
        <v>2304.886</v>
      </c>
      <c r="T128">
        <v>0.95405459177461804</v>
      </c>
      <c r="U128">
        <v>11.94</v>
      </c>
      <c r="V128">
        <v>7.1915907225811404</v>
      </c>
      <c r="W128">
        <v>1.1165451797210499</v>
      </c>
      <c r="X128">
        <v>28.261050000000001</v>
      </c>
      <c r="Y128">
        <v>3.0483802364358699</v>
      </c>
      <c r="Z128">
        <v>37.2450895148326</v>
      </c>
      <c r="AA128">
        <v>61.703081517389101</v>
      </c>
      <c r="AB128">
        <v>10.617227685258168</v>
      </c>
      <c r="AC128">
        <v>5.6447674287324494E-2</v>
      </c>
      <c r="AD128">
        <v>0.60361798145099488</v>
      </c>
      <c r="AE128">
        <v>0.77915033290140889</v>
      </c>
    </row>
    <row r="129" spans="2:31" x14ac:dyDescent="0.2">
      <c r="B129" t="str">
        <v>ORRF.OQ</v>
      </c>
      <c r="C129" t="s">
        <v>22</v>
      </c>
      <c r="D129" s="2">
        <v>43830</v>
      </c>
      <c r="E129">
        <v>-5.3267128616319021E-2</v>
      </c>
      <c r="F129">
        <v>-3.1867128616319018E-2</v>
      </c>
      <c r="G129">
        <f t="shared" si="1"/>
        <v>-8.0209623294757258E-3</v>
      </c>
      <c r="H129">
        <v>50.265058590544797</v>
      </c>
      <c r="I129">
        <v>64.875087969435498</v>
      </c>
      <c r="J129">
        <v>61.413124708253697</v>
      </c>
      <c r="K129">
        <v>56.135358665328397</v>
      </c>
      <c r="L129">
        <v>51.989796416779001</v>
      </c>
      <c r="M129">
        <v>64.304459526079995</v>
      </c>
      <c r="N129">
        <v>67.434382246460999</v>
      </c>
      <c r="O129">
        <v>57.872845950315302</v>
      </c>
      <c r="P129">
        <v>49.0272752922602</v>
      </c>
      <c r="Q129">
        <v>57.872845950315302</v>
      </c>
      <c r="R129">
        <v>43310.9</v>
      </c>
      <c r="S129">
        <v>4312.3900000000003</v>
      </c>
      <c r="T129">
        <v>1.10095609654142</v>
      </c>
      <c r="U129">
        <v>11.22</v>
      </c>
      <c r="V129">
        <v>5.6377612578300598</v>
      </c>
      <c r="W129">
        <v>1.3037773398367101</v>
      </c>
      <c r="X129">
        <v>21.936278201985001</v>
      </c>
      <c r="Y129">
        <v>1.94668225554231</v>
      </c>
      <c r="Z129">
        <v>50.038140782245897</v>
      </c>
      <c r="AA129">
        <v>49.031783480898397</v>
      </c>
      <c r="AB129">
        <v>10.676159614412988</v>
      </c>
      <c r="AC129">
        <v>9.9568238018605024E-2</v>
      </c>
      <c r="AD129">
        <v>1.0205245909877938</v>
      </c>
      <c r="AE129">
        <v>0.72566747127077424</v>
      </c>
    </row>
    <row r="130" spans="2:31" x14ac:dyDescent="0.2">
      <c r="B130" t="str">
        <v>IBCP.OQ</v>
      </c>
      <c r="C130" t="s">
        <v>22</v>
      </c>
      <c r="D130" s="2">
        <v>44196</v>
      </c>
      <c r="E130">
        <v>-0.32988090000478221</v>
      </c>
      <c r="F130">
        <v>-0.32548090000478219</v>
      </c>
      <c r="G130">
        <f t="shared" ref="G130:G193" si="2">F130*AA130/100+Y130/100*(1-X130/100)*Z130/100</f>
        <v>-0.16435841369230059</v>
      </c>
      <c r="H130">
        <v>60.238197854945597</v>
      </c>
      <c r="I130">
        <v>61.6476455827951</v>
      </c>
      <c r="J130">
        <v>44.090451387874502</v>
      </c>
      <c r="K130">
        <v>51.248354010180698</v>
      </c>
      <c r="L130">
        <v>50.265058590544797</v>
      </c>
      <c r="M130">
        <v>64.875087969435498</v>
      </c>
      <c r="N130">
        <v>61.413124708253697</v>
      </c>
      <c r="O130">
        <v>56.135358665328397</v>
      </c>
      <c r="P130">
        <v>51.248354010180698</v>
      </c>
      <c r="Q130">
        <v>49.0272752922602</v>
      </c>
      <c r="R130">
        <v>84209</v>
      </c>
      <c r="S130">
        <v>3872</v>
      </c>
      <c r="T130">
        <v>0.93903356132590798</v>
      </c>
      <c r="U130">
        <v>12.57</v>
      </c>
      <c r="V130">
        <v>6.2860291348734298</v>
      </c>
      <c r="W130">
        <v>1.56724019197396</v>
      </c>
      <c r="X130">
        <v>21.937139986089999</v>
      </c>
      <c r="Y130">
        <v>1.73525133234979</v>
      </c>
      <c r="Z130">
        <v>43.011772116378602</v>
      </c>
      <c r="AA130">
        <v>52.287163899495397</v>
      </c>
      <c r="AB130">
        <v>11.34105708287931</v>
      </c>
      <c r="AC130">
        <v>4.598083340260542E-2</v>
      </c>
      <c r="AD130">
        <v>0.82260671470065505</v>
      </c>
      <c r="AE130">
        <v>0.95438289972411361</v>
      </c>
    </row>
    <row r="131" spans="2:31" x14ac:dyDescent="0.2">
      <c r="B131" t="str">
        <v>FMNB.OQ</v>
      </c>
      <c r="C131" t="s">
        <v>22</v>
      </c>
      <c r="D131" s="2">
        <v>44561</v>
      </c>
      <c r="E131">
        <v>0.22473878829354049</v>
      </c>
      <c r="F131">
        <v>0.22513878829354048</v>
      </c>
      <c r="G131">
        <f t="shared" si="2"/>
        <v>0.15508463425645341</v>
      </c>
      <c r="H131">
        <v>57.243783074119499</v>
      </c>
      <c r="I131">
        <v>58.819922346887601</v>
      </c>
      <c r="J131">
        <v>61.070997847594199</v>
      </c>
      <c r="K131">
        <v>56.004239931966701</v>
      </c>
      <c r="L131">
        <v>60.238197854945597</v>
      </c>
      <c r="M131">
        <v>61.6476455827951</v>
      </c>
      <c r="N131">
        <v>44.090451387874502</v>
      </c>
      <c r="O131">
        <v>51.248354010180698</v>
      </c>
      <c r="P131">
        <v>56.004239931966701</v>
      </c>
      <c r="Q131">
        <v>51.248354010180698</v>
      </c>
      <c r="R131">
        <v>89092</v>
      </c>
      <c r="S131">
        <v>3718</v>
      </c>
      <c r="T131">
        <v>1.1346931356661001</v>
      </c>
      <c r="U131">
        <v>12.34</v>
      </c>
      <c r="V131">
        <v>1.7223590017124899</v>
      </c>
      <c r="W131">
        <v>1.43114236744185</v>
      </c>
      <c r="X131">
        <v>21.86224113395</v>
      </c>
      <c r="Y131">
        <v>1.4942222701427099</v>
      </c>
      <c r="Z131">
        <v>28.687329158600502</v>
      </c>
      <c r="AA131">
        <v>67.396311911897698</v>
      </c>
      <c r="AB131">
        <v>11.397424822671375</v>
      </c>
      <c r="AC131">
        <v>4.1732142055403404E-2</v>
      </c>
      <c r="AD131">
        <v>0.42565132044764353</v>
      </c>
      <c r="AE131">
        <v>1.0739519578381789</v>
      </c>
    </row>
    <row r="132" spans="2:31" x14ac:dyDescent="0.2">
      <c r="B132" t="str">
        <v>PFIS.OQ</v>
      </c>
      <c r="C132" t="s">
        <v>22</v>
      </c>
      <c r="D132" s="2">
        <v>44926</v>
      </c>
      <c r="E132">
        <v>8.9383008105258246E-2</v>
      </c>
      <c r="F132">
        <v>0.10358300810525821</v>
      </c>
      <c r="G132">
        <f t="shared" si="2"/>
        <v>8.4737752850581979E-2</v>
      </c>
      <c r="H132">
        <v>55.762464964582399</v>
      </c>
      <c r="I132">
        <v>55.4883446990181</v>
      </c>
      <c r="J132">
        <v>57.711089646530603</v>
      </c>
      <c r="K132">
        <v>53.273820108488799</v>
      </c>
      <c r="L132">
        <v>57.243783074119499</v>
      </c>
      <c r="M132">
        <v>58.819922346887601</v>
      </c>
      <c r="N132">
        <v>61.070997847594199</v>
      </c>
      <c r="O132">
        <v>56.004239931966701</v>
      </c>
      <c r="P132">
        <v>53.273820108488799</v>
      </c>
      <c r="Q132">
        <v>56.004239931966701</v>
      </c>
      <c r="R132">
        <v>78953</v>
      </c>
      <c r="S132">
        <v>4107</v>
      </c>
      <c r="T132">
        <v>1.81803883220503</v>
      </c>
      <c r="U132">
        <v>13.33</v>
      </c>
      <c r="V132">
        <v>7.2616477215932402</v>
      </c>
      <c r="W132">
        <v>0.95147281143186602</v>
      </c>
      <c r="X132">
        <v>21.339559999999999</v>
      </c>
      <c r="Y132">
        <v>4.6198889825605098</v>
      </c>
      <c r="Z132">
        <v>18.457146707668901</v>
      </c>
      <c r="AA132">
        <v>75.331254632664198</v>
      </c>
      <c r="AB132">
        <v>11.27660801769523</v>
      </c>
      <c r="AC132">
        <v>5.2018289362025509E-2</v>
      </c>
      <c r="AD132">
        <v>0.24501313296414612</v>
      </c>
      <c r="AE132">
        <v>0.79772796949678804</v>
      </c>
    </row>
    <row r="133" spans="2:31" x14ac:dyDescent="0.2">
      <c r="B133" t="str">
        <v>EBTC.OQ</v>
      </c>
      <c r="C133" t="s">
        <v>22</v>
      </c>
      <c r="D133" s="2">
        <v>45291</v>
      </c>
      <c r="E133">
        <v>-0.123637289365799</v>
      </c>
      <c r="F133">
        <v>-7.4137289365798983E-2</v>
      </c>
      <c r="G133">
        <f t="shared" si="2"/>
        <v>-3.1099237093394135E-2</v>
      </c>
      <c r="H133">
        <v>50.442885434380401</v>
      </c>
      <c r="I133">
        <v>51.9063378380053</v>
      </c>
      <c r="J133">
        <v>79.3345617422153</v>
      </c>
      <c r="K133">
        <v>58.9098628496983</v>
      </c>
      <c r="L133">
        <v>55.762464964582399</v>
      </c>
      <c r="M133">
        <v>55.4883446990181</v>
      </c>
      <c r="N133">
        <v>57.711089646530603</v>
      </c>
      <c r="O133">
        <v>53.273820108488799</v>
      </c>
      <c r="P133">
        <v>36.041757772154497</v>
      </c>
      <c r="Q133">
        <v>53.273820108488799</v>
      </c>
      <c r="R133">
        <v>81661</v>
      </c>
      <c r="S133">
        <v>3702</v>
      </c>
      <c r="T133">
        <v>0.93359555297782004</v>
      </c>
      <c r="U133">
        <v>13.96</v>
      </c>
      <c r="V133">
        <v>6.3290160423827304</v>
      </c>
      <c r="W133">
        <v>0.98301495650887305</v>
      </c>
      <c r="X133">
        <v>21.339559999999999</v>
      </c>
      <c r="Y133">
        <v>4.6792506659639699</v>
      </c>
      <c r="Z133">
        <v>35.432137047581399</v>
      </c>
      <c r="AA133">
        <v>59.539284550469297</v>
      </c>
      <c r="AB133">
        <v>11.31033181069621</v>
      </c>
      <c r="AC133">
        <v>4.5333757852585692E-2</v>
      </c>
      <c r="AD133">
        <v>0.59510518668639456</v>
      </c>
      <c r="AE133">
        <v>0.66957746860753342</v>
      </c>
    </row>
    <row r="134" spans="2:31" x14ac:dyDescent="0.2">
      <c r="B134" t="str">
        <v>HIFS.OQ</v>
      </c>
      <c r="C134" t="s">
        <v>23</v>
      </c>
      <c r="D134" s="2">
        <v>43100</v>
      </c>
      <c r="E134">
        <v>0.31079345785679441</v>
      </c>
      <c r="F134">
        <v>0.31879345785679442</v>
      </c>
      <c r="G134">
        <f t="shared" si="2"/>
        <v>0.29888641424621626</v>
      </c>
      <c r="H134">
        <v>22.157996146435401</v>
      </c>
      <c r="I134">
        <v>38.817938338409498</v>
      </c>
      <c r="J134">
        <v>41.511095859071197</v>
      </c>
      <c r="K134">
        <v>34.1976919251167</v>
      </c>
      <c r="L134">
        <v>21.152703505644698</v>
      </c>
      <c r="M134">
        <v>31.6082854774899</v>
      </c>
      <c r="N134">
        <v>56.739192263936303</v>
      </c>
      <c r="O134">
        <v>36.103818811852101</v>
      </c>
      <c r="P134">
        <v>34.1976919251167</v>
      </c>
      <c r="Q134">
        <v>36.103818811852101</v>
      </c>
      <c r="R134">
        <v>20329.084999999999</v>
      </c>
      <c r="S134">
        <v>792.92200000000003</v>
      </c>
      <c r="T134">
        <v>2.6787011542818799</v>
      </c>
      <c r="U134">
        <v>13.3</v>
      </c>
      <c r="V134">
        <v>10.7201296791047</v>
      </c>
      <c r="W134">
        <v>1.7597683257443599</v>
      </c>
      <c r="X134">
        <v>24.868300000000001</v>
      </c>
      <c r="Y134">
        <v>2.5738459160924299</v>
      </c>
      <c r="Z134">
        <v>6.6477420704414296</v>
      </c>
      <c r="AA134">
        <v>93.352257929558604</v>
      </c>
      <c r="AB134">
        <v>9.9198078982312712</v>
      </c>
      <c r="AC134">
        <v>3.9004313278241498E-2</v>
      </c>
      <c r="AD134">
        <v>7.1211368828996702E-2</v>
      </c>
      <c r="AE134">
        <v>1.6703981621196053</v>
      </c>
    </row>
    <row r="135" spans="2:31" x14ac:dyDescent="0.2">
      <c r="B135" t="str">
        <v>CCBG.OQ</v>
      </c>
      <c r="C135" t="s">
        <v>23</v>
      </c>
      <c r="D135" s="2">
        <v>43465</v>
      </c>
      <c r="E135">
        <v>-0.46936565302817645</v>
      </c>
      <c r="F135">
        <v>-0.45126565302817651</v>
      </c>
      <c r="G135">
        <f t="shared" si="2"/>
        <v>-0.42281088923745602</v>
      </c>
      <c r="H135">
        <v>21.586879432624102</v>
      </c>
      <c r="I135">
        <v>43.748345516406403</v>
      </c>
      <c r="J135">
        <v>51.870974905618503</v>
      </c>
      <c r="K135">
        <v>40.372730342160203</v>
      </c>
      <c r="L135">
        <v>22.157996146435401</v>
      </c>
      <c r="M135">
        <v>38.817938338409498</v>
      </c>
      <c r="N135">
        <v>41.511095859071197</v>
      </c>
      <c r="O135">
        <v>34.1976919251167</v>
      </c>
      <c r="P135">
        <v>40.372730342160203</v>
      </c>
      <c r="Q135">
        <v>34.1976919251167</v>
      </c>
      <c r="R135">
        <v>23109.486000000001</v>
      </c>
      <c r="S135">
        <v>873.86900000000003</v>
      </c>
      <c r="T135">
        <v>1.58563256785503</v>
      </c>
      <c r="U135">
        <v>13.2</v>
      </c>
      <c r="V135">
        <v>11.711845234731699</v>
      </c>
      <c r="W135">
        <v>1.5161875231722499</v>
      </c>
      <c r="X135">
        <v>24.868300000000001</v>
      </c>
      <c r="Y135">
        <v>3.7413306857119299</v>
      </c>
      <c r="Z135">
        <v>5.9358058599066599</v>
      </c>
      <c r="AA135">
        <v>94.064194140093306</v>
      </c>
      <c r="AB135">
        <v>10.047998461567166</v>
      </c>
      <c r="AC135">
        <v>3.7814298422734281E-2</v>
      </c>
      <c r="AD135">
        <v>6.3103776247381047E-2</v>
      </c>
      <c r="AE135">
        <v>1.4475574633358015</v>
      </c>
    </row>
    <row r="136" spans="2:31" x14ac:dyDescent="0.2">
      <c r="B136" t="str">
        <v>AROW.OQ</v>
      </c>
      <c r="C136" t="s">
        <v>23</v>
      </c>
      <c r="D136" s="2">
        <v>43830</v>
      </c>
      <c r="E136">
        <v>5.3916321186905595E-3</v>
      </c>
      <c r="F136">
        <v>2.679163211869056E-2</v>
      </c>
      <c r="G136">
        <f t="shared" si="2"/>
        <v>2.6116656749108992E-2</v>
      </c>
      <c r="H136">
        <v>20.284552845528399</v>
      </c>
      <c r="I136">
        <v>38.747060396804102</v>
      </c>
      <c r="J136">
        <v>63.3948848562029</v>
      </c>
      <c r="K136">
        <v>42.040700505047901</v>
      </c>
      <c r="L136">
        <v>21.586879432624102</v>
      </c>
      <c r="M136">
        <v>43.748345516406403</v>
      </c>
      <c r="N136">
        <v>51.870974905618503</v>
      </c>
      <c r="O136">
        <v>40.372730342160203</v>
      </c>
      <c r="P136">
        <v>42.040700505047901</v>
      </c>
      <c r="Q136">
        <v>40.372730342160203</v>
      </c>
      <c r="R136">
        <v>26821.948</v>
      </c>
      <c r="S136">
        <v>410.238</v>
      </c>
      <c r="T136">
        <v>1.9371353679525101</v>
      </c>
      <c r="U136">
        <v>12.8</v>
      </c>
      <c r="V136">
        <v>10.8678204997483</v>
      </c>
      <c r="W136">
        <v>1.68666518248591</v>
      </c>
      <c r="X136">
        <v>24.868300000000001</v>
      </c>
      <c r="Y136">
        <v>2.41376478447317</v>
      </c>
      <c r="Z136">
        <v>7.7972278659723298</v>
      </c>
      <c r="AA136">
        <v>92.202772134027697</v>
      </c>
      <c r="AB136">
        <v>10.196975786561975</v>
      </c>
      <c r="AC136">
        <v>1.5294862252361386E-2</v>
      </c>
      <c r="AD136">
        <v>8.4566089343150463E-2</v>
      </c>
      <c r="AE136">
        <v>1.5859033232279645</v>
      </c>
    </row>
    <row r="137" spans="2:31" x14ac:dyDescent="0.2">
      <c r="B137" t="str">
        <v>FLIC.OQ</v>
      </c>
      <c r="C137" t="s">
        <v>23</v>
      </c>
      <c r="D137" s="2">
        <v>44196</v>
      </c>
      <c r="E137">
        <v>-0.1864415640812197</v>
      </c>
      <c r="F137">
        <v>-0.18204156408121971</v>
      </c>
      <c r="G137">
        <f t="shared" si="2"/>
        <v>-0.14790117291846983</v>
      </c>
      <c r="H137">
        <v>24.369835957910201</v>
      </c>
      <c r="I137">
        <v>52.479420859843501</v>
      </c>
      <c r="J137">
        <v>26.329407027081501</v>
      </c>
      <c r="K137">
        <v>36.281913110818202</v>
      </c>
      <c r="L137">
        <v>20.284552845528399</v>
      </c>
      <c r="M137">
        <v>38.747060396804102</v>
      </c>
      <c r="N137">
        <v>63.3948848562029</v>
      </c>
      <c r="O137">
        <v>42.040700505047901</v>
      </c>
      <c r="P137">
        <v>36.281913110818202</v>
      </c>
      <c r="Q137">
        <v>42.040700505047901</v>
      </c>
      <c r="R137">
        <v>36461</v>
      </c>
      <c r="S137">
        <v>569.70000000000005</v>
      </c>
      <c r="T137">
        <v>1.77108287252087</v>
      </c>
      <c r="U137">
        <v>12.5</v>
      </c>
      <c r="V137">
        <v>9.6076902123768999</v>
      </c>
      <c r="W137">
        <v>1.69458393598824</v>
      </c>
      <c r="X137">
        <v>24.868300000000001</v>
      </c>
      <c r="Y137">
        <v>2.6573452490315899</v>
      </c>
      <c r="Z137">
        <v>16.900627304512401</v>
      </c>
      <c r="AA137">
        <v>83.099372695487602</v>
      </c>
      <c r="AB137">
        <v>10.503998475174141</v>
      </c>
      <c r="AC137">
        <v>1.5624914291983216E-2</v>
      </c>
      <c r="AD137">
        <v>0.20337851846901037</v>
      </c>
      <c r="AE137">
        <v>1.4699699693358685</v>
      </c>
    </row>
    <row r="138" spans="2:31" x14ac:dyDescent="0.2">
      <c r="B138" t="str">
        <v>CIVB.OQ</v>
      </c>
      <c r="C138" t="s">
        <v>23</v>
      </c>
      <c r="D138" s="2">
        <v>44561</v>
      </c>
      <c r="E138">
        <v>0.2086835937931075</v>
      </c>
      <c r="F138">
        <v>0.20908359379310748</v>
      </c>
      <c r="G138">
        <f t="shared" si="2"/>
        <v>0.17553243300959162</v>
      </c>
      <c r="H138">
        <v>22.651776766935502</v>
      </c>
      <c r="I138">
        <v>47.9843496244929</v>
      </c>
      <c r="J138">
        <v>53.515256521320701</v>
      </c>
      <c r="K138">
        <v>43.817355970768602</v>
      </c>
      <c r="L138">
        <v>24.369835957910201</v>
      </c>
      <c r="M138">
        <v>52.479420859843501</v>
      </c>
      <c r="N138">
        <v>26.329407027081501</v>
      </c>
      <c r="O138">
        <v>36.281913110818202</v>
      </c>
      <c r="P138">
        <v>43.817355970768602</v>
      </c>
      <c r="Q138">
        <v>36.281913110818202</v>
      </c>
      <c r="R138">
        <v>55982.6</v>
      </c>
      <c r="S138">
        <v>2397.6999999999998</v>
      </c>
      <c r="T138">
        <v>2.4590007921852601</v>
      </c>
      <c r="U138">
        <v>12.3</v>
      </c>
      <c r="V138">
        <v>1.56109671570246</v>
      </c>
      <c r="W138">
        <v>1.5127358836056599</v>
      </c>
      <c r="X138">
        <v>18.618469999999999</v>
      </c>
      <c r="Y138">
        <v>2.03466380040719</v>
      </c>
      <c r="Z138">
        <v>15.093104309160401</v>
      </c>
      <c r="AA138">
        <v>82.757930684531502</v>
      </c>
      <c r="AB138">
        <v>10.932796207149886</v>
      </c>
      <c r="AC138">
        <v>4.2829379128514929E-2</v>
      </c>
      <c r="AD138">
        <v>0.18237653097797299</v>
      </c>
      <c r="AE138">
        <v>1.3172313395572521</v>
      </c>
    </row>
    <row r="139" spans="2:31" x14ac:dyDescent="0.2">
      <c r="B139" t="str">
        <v>SFST.OQ</v>
      </c>
      <c r="C139" t="s">
        <v>23</v>
      </c>
      <c r="D139" s="2">
        <v>44926</v>
      </c>
      <c r="E139">
        <v>-5.6452944133329047E-2</v>
      </c>
      <c r="F139">
        <v>-4.2252944133329057E-2</v>
      </c>
      <c r="G139">
        <f t="shared" si="2"/>
        <v>-1.6631465152316203E-2</v>
      </c>
      <c r="H139">
        <v>22.765328526049402</v>
      </c>
      <c r="I139">
        <v>43.597793913925102</v>
      </c>
      <c r="J139">
        <v>42.936685288640597</v>
      </c>
      <c r="K139">
        <v>38.102630055126298</v>
      </c>
      <c r="L139">
        <v>22.651776766935502</v>
      </c>
      <c r="M139">
        <v>47.9843496244929</v>
      </c>
      <c r="N139">
        <v>53.515256521320701</v>
      </c>
      <c r="O139">
        <v>43.817355970768602</v>
      </c>
      <c r="P139">
        <v>38.102630055126298</v>
      </c>
      <c r="Q139">
        <v>43.817355970768602</v>
      </c>
      <c r="R139">
        <v>67734</v>
      </c>
      <c r="S139">
        <v>7192</v>
      </c>
      <c r="T139">
        <v>1.2817524537759299</v>
      </c>
      <c r="U139">
        <v>12.1</v>
      </c>
      <c r="V139">
        <v>8.3917461829622901</v>
      </c>
      <c r="W139">
        <v>1.3649396378269101</v>
      </c>
      <c r="X139">
        <v>18.618469999999999</v>
      </c>
      <c r="Y139">
        <v>4.7943239358920202</v>
      </c>
      <c r="Z139">
        <v>30.087920881523601</v>
      </c>
      <c r="AA139">
        <v>67.145265945144303</v>
      </c>
      <c r="AB139">
        <v>11.123343548489602</v>
      </c>
      <c r="AC139">
        <v>0.10618005728290075</v>
      </c>
      <c r="AD139">
        <v>0.4481018945714586</v>
      </c>
      <c r="AE139">
        <v>1.0001959885092029</v>
      </c>
    </row>
    <row r="140" spans="2:31" x14ac:dyDescent="0.2">
      <c r="B140" t="str">
        <v>BHB.A</v>
      </c>
      <c r="C140" t="s">
        <v>24</v>
      </c>
      <c r="D140" s="2">
        <v>42735</v>
      </c>
      <c r="E140">
        <v>0.4311445381004464</v>
      </c>
      <c r="F140">
        <v>0.43314453810044645</v>
      </c>
      <c r="G140">
        <f t="shared" si="2"/>
        <v>0.26091770275525056</v>
      </c>
      <c r="H140">
        <v>78.588929613384394</v>
      </c>
      <c r="I140">
        <v>66.1970875332361</v>
      </c>
      <c r="J140">
        <v>83.6826441992431</v>
      </c>
      <c r="K140">
        <v>70.264522400835205</v>
      </c>
      <c r="L140">
        <v>75.273500737656306</v>
      </c>
      <c r="M140">
        <v>61.355119943920698</v>
      </c>
      <c r="N140">
        <v>89.461256679653403</v>
      </c>
      <c r="O140">
        <v>70.141999901192406</v>
      </c>
      <c r="P140">
        <v>70.264522400835205</v>
      </c>
      <c r="Q140">
        <v>70.141999901192406</v>
      </c>
      <c r="R140">
        <v>72978</v>
      </c>
      <c r="S140">
        <v>5185</v>
      </c>
      <c r="T140">
        <v>1.53163339244228</v>
      </c>
      <c r="U140">
        <v>13.27</v>
      </c>
      <c r="V140">
        <v>7.1270028124239602</v>
      </c>
      <c r="W140">
        <v>1.4342638484135499</v>
      </c>
      <c r="X140">
        <v>31.170480000000001</v>
      </c>
      <c r="Y140">
        <v>3.0196956520319902</v>
      </c>
      <c r="Z140">
        <v>41.7661233180363</v>
      </c>
      <c r="AA140">
        <v>58.2338766819637</v>
      </c>
      <c r="AB140">
        <v>11.197913304846491</v>
      </c>
      <c r="AC140">
        <v>7.1048809230178964E-2</v>
      </c>
      <c r="AD140">
        <v>0.7172135138132093</v>
      </c>
      <c r="AE140">
        <v>0.96023794941185847</v>
      </c>
    </row>
    <row r="141" spans="2:31" x14ac:dyDescent="0.2">
      <c r="B141" t="str">
        <v>WTBA.OQ</v>
      </c>
      <c r="C141" t="s">
        <v>24</v>
      </c>
      <c r="D141" s="2">
        <v>43100</v>
      </c>
      <c r="E141">
        <v>0.26605807719848767</v>
      </c>
      <c r="F141">
        <v>0.27405807719848768</v>
      </c>
      <c r="G141">
        <f t="shared" si="2"/>
        <v>0.20323116886452477</v>
      </c>
      <c r="H141">
        <v>77.565992092809395</v>
      </c>
      <c r="I141">
        <v>69.216328198644106</v>
      </c>
      <c r="J141">
        <v>85.305765741846997</v>
      </c>
      <c r="K141">
        <v>71.892360272899893</v>
      </c>
      <c r="L141">
        <v>78.588929613384394</v>
      </c>
      <c r="M141">
        <v>66.1970875332361</v>
      </c>
      <c r="N141">
        <v>83.6826441992431</v>
      </c>
      <c r="O141">
        <v>70.264522400835205</v>
      </c>
      <c r="P141">
        <v>71.892360272899893</v>
      </c>
      <c r="Q141">
        <v>70.264522400835205</v>
      </c>
      <c r="R141">
        <v>71567</v>
      </c>
      <c r="S141">
        <v>4632</v>
      </c>
      <c r="T141">
        <v>1.88444462918624</v>
      </c>
      <c r="U141">
        <v>13.84</v>
      </c>
      <c r="V141">
        <v>8.0251688506490009</v>
      </c>
      <c r="W141">
        <v>1.5156980705210801</v>
      </c>
      <c r="X141">
        <v>31.170480000000001</v>
      </c>
      <c r="Y141">
        <v>2.70152373991951</v>
      </c>
      <c r="Z141">
        <v>27.724851240890999</v>
      </c>
      <c r="AA141">
        <v>72.275148759109001</v>
      </c>
      <c r="AB141">
        <v>11.17838935284977</v>
      </c>
      <c r="AC141">
        <v>6.4722567663867428E-2</v>
      </c>
      <c r="AD141">
        <v>0.38360144139304553</v>
      </c>
      <c r="AE141">
        <v>1.1990987828306121</v>
      </c>
    </row>
    <row r="142" spans="2:31" x14ac:dyDescent="0.2">
      <c r="B142" t="str">
        <v>FGBI.OQ</v>
      </c>
      <c r="C142" t="s">
        <v>24</v>
      </c>
      <c r="D142" s="2">
        <v>43465</v>
      </c>
      <c r="E142">
        <v>-0.43555006657945566</v>
      </c>
      <c r="F142">
        <v>-0.41745006657945566</v>
      </c>
      <c r="G142">
        <f t="shared" si="2"/>
        <v>-0.28679396352214531</v>
      </c>
      <c r="H142">
        <v>77.123673014132706</v>
      </c>
      <c r="I142">
        <v>67.432319283572596</v>
      </c>
      <c r="J142">
        <v>83.740085421088807</v>
      </c>
      <c r="K142">
        <v>70.346755136661997</v>
      </c>
      <c r="L142">
        <v>77.565992092809395</v>
      </c>
      <c r="M142">
        <v>69.216328198644106</v>
      </c>
      <c r="N142">
        <v>85.305765741846997</v>
      </c>
      <c r="O142">
        <v>71.892360272899893</v>
      </c>
      <c r="P142">
        <v>70.346755136661997</v>
      </c>
      <c r="Q142">
        <v>71.892360272899893</v>
      </c>
      <c r="R142">
        <v>70818</v>
      </c>
      <c r="S142">
        <v>6507</v>
      </c>
      <c r="T142">
        <v>1.46478563755428</v>
      </c>
      <c r="U142">
        <v>13.21</v>
      </c>
      <c r="V142">
        <v>9.0089846418963599</v>
      </c>
      <c r="W142">
        <v>1.37693131449654</v>
      </c>
      <c r="X142">
        <v>31.118310000000001</v>
      </c>
      <c r="Y142">
        <v>3.4661090760749902</v>
      </c>
      <c r="Z142">
        <v>29.6054020035528</v>
      </c>
      <c r="AA142">
        <v>70.394597996447203</v>
      </c>
      <c r="AB142">
        <v>11.167868484657124</v>
      </c>
      <c r="AC142">
        <v>9.188341946962636E-2</v>
      </c>
      <c r="AD142">
        <v>0.42056354956451314</v>
      </c>
      <c r="AE142">
        <v>1.0676441217786068</v>
      </c>
    </row>
    <row r="143" spans="2:31" x14ac:dyDescent="0.2">
      <c r="B143" t="str">
        <v>FBIZ.OQ</v>
      </c>
      <c r="C143" t="s">
        <v>24</v>
      </c>
      <c r="D143" s="2">
        <v>43830</v>
      </c>
      <c r="E143">
        <v>-8.8769229448126558E-3</v>
      </c>
      <c r="F143">
        <v>1.252307705518735E-2</v>
      </c>
      <c r="G143">
        <f t="shared" si="2"/>
        <v>1.3499017567714851E-2</v>
      </c>
      <c r="H143">
        <v>73.919161133965105</v>
      </c>
      <c r="I143">
        <v>66.006674154654107</v>
      </c>
      <c r="J143">
        <v>87.345583155038696</v>
      </c>
      <c r="K143">
        <v>70.752091373016</v>
      </c>
      <c r="L143">
        <v>77.123673014132706</v>
      </c>
      <c r="M143">
        <v>67.432319283572596</v>
      </c>
      <c r="N143">
        <v>83.740085421088807</v>
      </c>
      <c r="O143">
        <v>70.346755136661997</v>
      </c>
      <c r="P143">
        <v>70.752091373016</v>
      </c>
      <c r="Q143">
        <v>70.346755136661997</v>
      </c>
      <c r="R143">
        <v>73402</v>
      </c>
      <c r="S143">
        <v>7340</v>
      </c>
      <c r="T143">
        <v>1.39147790125563</v>
      </c>
      <c r="U143">
        <v>12.13</v>
      </c>
      <c r="V143">
        <v>8.5464588843284801</v>
      </c>
      <c r="W143">
        <v>1.5638296249945001</v>
      </c>
      <c r="X143">
        <v>30.533329999999999</v>
      </c>
      <c r="Y143">
        <v>2.3183864895703601</v>
      </c>
      <c r="Z143">
        <v>27.245825056256901</v>
      </c>
      <c r="AA143">
        <v>72.754174943743095</v>
      </c>
      <c r="AB143">
        <v>11.203706462187791</v>
      </c>
      <c r="AC143">
        <v>9.9997275278602762E-2</v>
      </c>
      <c r="AD143">
        <v>0.37449156804162287</v>
      </c>
      <c r="AE143">
        <v>1.2409900164043082</v>
      </c>
    </row>
    <row r="144" spans="2:31" x14ac:dyDescent="0.2">
      <c r="B144" t="str">
        <v>FRBA.OQ</v>
      </c>
      <c r="C144" t="s">
        <v>24</v>
      </c>
      <c r="D144" s="2">
        <v>44196</v>
      </c>
      <c r="E144">
        <v>-0.25890033030665682</v>
      </c>
      <c r="F144">
        <v>-0.25450033030665681</v>
      </c>
      <c r="G144">
        <f t="shared" si="2"/>
        <v>-0.15026097215596898</v>
      </c>
      <c r="H144">
        <v>72.406117654444401</v>
      </c>
      <c r="I144">
        <v>64.4055815907777</v>
      </c>
      <c r="J144">
        <v>90.568043382322699</v>
      </c>
      <c r="K144">
        <v>71.100403839269205</v>
      </c>
      <c r="L144">
        <v>73.919161133965105</v>
      </c>
      <c r="M144">
        <v>66.006674154654107</v>
      </c>
      <c r="N144">
        <v>87.345583155038696</v>
      </c>
      <c r="O144">
        <v>70.752091373016</v>
      </c>
      <c r="P144">
        <v>71.100403839269205</v>
      </c>
      <c r="Q144">
        <v>70.752091373016</v>
      </c>
      <c r="R144">
        <v>88129</v>
      </c>
      <c r="S144">
        <v>5728</v>
      </c>
      <c r="T144">
        <v>1.0153984624921599</v>
      </c>
      <c r="U144">
        <v>13.2</v>
      </c>
      <c r="V144">
        <v>7.6379101717392999</v>
      </c>
      <c r="W144">
        <v>1.6895256120092099</v>
      </c>
      <c r="X144">
        <v>28.805969999999999</v>
      </c>
      <c r="Y144">
        <v>2.36541559333588</v>
      </c>
      <c r="Z144">
        <v>34.157686021501497</v>
      </c>
      <c r="AA144">
        <v>61.301784864979098</v>
      </c>
      <c r="AB144">
        <v>11.386556929155393</v>
      </c>
      <c r="AC144">
        <v>6.4995631403964638E-2</v>
      </c>
      <c r="AD144">
        <v>0.55720540758700376</v>
      </c>
      <c r="AE144">
        <v>1.2096579502259723</v>
      </c>
    </row>
    <row r="145" spans="2:31" x14ac:dyDescent="0.2">
      <c r="B145" t="str">
        <v>BMRC.OQ</v>
      </c>
      <c r="C145" t="s">
        <v>24</v>
      </c>
      <c r="D145" s="2">
        <v>44561</v>
      </c>
      <c r="E145">
        <v>0.23726790314346069</v>
      </c>
      <c r="F145">
        <v>0.2376679031434607</v>
      </c>
      <c r="G145">
        <f t="shared" si="2"/>
        <v>0.18551098355488271</v>
      </c>
      <c r="H145">
        <v>75.214710366699194</v>
      </c>
      <c r="I145">
        <v>61.6014282156438</v>
      </c>
      <c r="J145">
        <v>87.571957168660106</v>
      </c>
      <c r="K145">
        <v>70.419605798296203</v>
      </c>
      <c r="L145">
        <v>72.406117654444401</v>
      </c>
      <c r="M145">
        <v>64.4055815907777</v>
      </c>
      <c r="N145">
        <v>90.568043382322699</v>
      </c>
      <c r="O145">
        <v>71.100403839269205</v>
      </c>
      <c r="P145">
        <v>70.419605798296203</v>
      </c>
      <c r="Q145">
        <v>71.100403839269205</v>
      </c>
      <c r="R145">
        <v>94616</v>
      </c>
      <c r="S145">
        <v>2796</v>
      </c>
      <c r="T145">
        <v>1.5153740935625799</v>
      </c>
      <c r="U145">
        <v>12.35</v>
      </c>
      <c r="V145">
        <v>1.7775550286586099</v>
      </c>
      <c r="W145">
        <v>1.50583356446622</v>
      </c>
      <c r="X145">
        <v>21.801570000000002</v>
      </c>
      <c r="Y145">
        <v>2.2239633491999999</v>
      </c>
      <c r="Z145">
        <v>20.592270826595499</v>
      </c>
      <c r="AA145">
        <v>76.547893182682401</v>
      </c>
      <c r="AB145">
        <v>11.457581873930954</v>
      </c>
      <c r="AC145">
        <v>2.9551027310391477E-2</v>
      </c>
      <c r="AD145">
        <v>0.26901159483843423</v>
      </c>
      <c r="AE145">
        <v>1.244117474629225</v>
      </c>
    </row>
    <row r="146" spans="2:31" x14ac:dyDescent="0.2">
      <c r="B146" t="str">
        <v>FRST.OQ</v>
      </c>
      <c r="C146" t="s">
        <v>24</v>
      </c>
      <c r="D146" s="2">
        <v>44926</v>
      </c>
      <c r="E146">
        <v>1.076551591975679E-2</v>
      </c>
      <c r="F146">
        <v>2.4965515919756789E-2</v>
      </c>
      <c r="G146">
        <f t="shared" si="2"/>
        <v>2.7261738167602287E-2</v>
      </c>
      <c r="H146">
        <v>73.6101530516911</v>
      </c>
      <c r="I146">
        <v>61.666208298488002</v>
      </c>
      <c r="J146">
        <v>91.0720948850485</v>
      </c>
      <c r="K146">
        <v>71.567538005253994</v>
      </c>
      <c r="L146">
        <v>75.214710366699194</v>
      </c>
      <c r="M146">
        <v>61.6014282156438</v>
      </c>
      <c r="N146">
        <v>87.571957168660106</v>
      </c>
      <c r="O146">
        <v>70.419605798296203</v>
      </c>
      <c r="P146">
        <v>71.567538005253994</v>
      </c>
      <c r="Q146">
        <v>70.419605798296203</v>
      </c>
      <c r="R146">
        <v>85406</v>
      </c>
      <c r="S146">
        <v>6235</v>
      </c>
      <c r="T146">
        <v>1.8289397795487801</v>
      </c>
      <c r="U146">
        <v>12.45</v>
      </c>
      <c r="V146">
        <v>8.0480056289629598</v>
      </c>
      <c r="W146">
        <v>1.2068819929414301</v>
      </c>
      <c r="X146">
        <v>21.61074</v>
      </c>
      <c r="Y146">
        <v>4.6397179352501698</v>
      </c>
      <c r="Z146">
        <v>26.6580214249303</v>
      </c>
      <c r="AA146">
        <v>70.361484692713702</v>
      </c>
      <c r="AB146">
        <v>11.355171634919952</v>
      </c>
      <c r="AC146">
        <v>7.3004238578085842E-2</v>
      </c>
      <c r="AD146">
        <v>0.37887235525731988</v>
      </c>
      <c r="AE146">
        <v>0.93052153144916672</v>
      </c>
    </row>
    <row r="147" spans="2:31" x14ac:dyDescent="0.2">
      <c r="B147" t="str">
        <v>BSRR.OQ</v>
      </c>
      <c r="C147" t="s">
        <v>24</v>
      </c>
      <c r="D147" s="2">
        <v>45291</v>
      </c>
      <c r="E147">
        <v>-0.1172453758110984</v>
      </c>
      <c r="F147">
        <v>-6.7745375811098449E-2</v>
      </c>
      <c r="G147">
        <f t="shared" si="2"/>
        <v>-9.1039190936831778E-3</v>
      </c>
      <c r="H147">
        <v>73.516601850193993</v>
      </c>
      <c r="I147">
        <v>73.047916234343106</v>
      </c>
      <c r="J147">
        <v>88.409180429889005</v>
      </c>
      <c r="K147">
        <v>76.422067325126704</v>
      </c>
      <c r="L147">
        <v>73.6101530516911</v>
      </c>
      <c r="M147">
        <v>61.666208298488002</v>
      </c>
      <c r="N147">
        <v>91.0720948850485</v>
      </c>
      <c r="O147">
        <v>71.567538005253994</v>
      </c>
      <c r="P147">
        <v>40.157141446994501</v>
      </c>
      <c r="Q147">
        <v>71.567538005253994</v>
      </c>
      <c r="R147">
        <v>85834</v>
      </c>
      <c r="S147">
        <v>9771</v>
      </c>
      <c r="T147">
        <v>1.22442476170326</v>
      </c>
      <c r="U147">
        <v>13.52</v>
      </c>
      <c r="V147">
        <v>6.3608049050648496</v>
      </c>
      <c r="W147">
        <v>1.3346472033355601</v>
      </c>
      <c r="X147">
        <v>21.61074</v>
      </c>
      <c r="Y147">
        <v>4.65790334458966</v>
      </c>
      <c r="Z147">
        <v>54.2507550451908</v>
      </c>
      <c r="AA147">
        <v>42.678153361733699</v>
      </c>
      <c r="AB147">
        <v>11.360170477377947</v>
      </c>
      <c r="AC147">
        <v>0.11383600904070648</v>
      </c>
      <c r="AD147">
        <v>1.2711598504595418</v>
      </c>
      <c r="AE147">
        <v>0.66850926964412982</v>
      </c>
    </row>
    <row r="148" spans="2:31" x14ac:dyDescent="0.2">
      <c r="B148" t="str">
        <v>BCBP.OQ</v>
      </c>
      <c r="C148" t="s">
        <v>25</v>
      </c>
      <c r="D148" s="2">
        <v>42735</v>
      </c>
      <c r="E148">
        <v>0.38786572065207131</v>
      </c>
      <c r="F148">
        <v>0.38986572065207126</v>
      </c>
      <c r="G148">
        <f t="shared" si="2"/>
        <v>0.2963786117621951</v>
      </c>
      <c r="H148">
        <v>21.152703505644698</v>
      </c>
      <c r="I148">
        <v>32.248576544928198</v>
      </c>
      <c r="J148">
        <v>73.1669510807736</v>
      </c>
      <c r="K148">
        <v>42.335396355362903</v>
      </c>
      <c r="L148">
        <v>18.282111899133199</v>
      </c>
      <c r="M148">
        <v>36.239986326969699</v>
      </c>
      <c r="N148">
        <v>72.236519607843206</v>
      </c>
      <c r="O148">
        <v>43.9801802770005</v>
      </c>
      <c r="P148">
        <v>42.335396355362903</v>
      </c>
      <c r="Q148">
        <v>43.9801802770005</v>
      </c>
      <c r="R148">
        <v>26072.528999999999</v>
      </c>
      <c r="S148">
        <v>4017.9479999999999</v>
      </c>
      <c r="T148">
        <v>2.0714136301180099</v>
      </c>
      <c r="U148">
        <v>12.7</v>
      </c>
      <c r="V148">
        <v>7.5536165506869697</v>
      </c>
      <c r="W148">
        <v>1.2717377573220501</v>
      </c>
      <c r="X148">
        <v>30.06297</v>
      </c>
      <c r="Y148">
        <v>2.0537201924019199</v>
      </c>
      <c r="Z148">
        <v>22.146853543225699</v>
      </c>
      <c r="AA148">
        <v>75.204774233972401</v>
      </c>
      <c r="AB148">
        <v>10.168637510277806</v>
      </c>
      <c r="AC148">
        <v>0.15410656940874434</v>
      </c>
      <c r="AD148">
        <v>0.29448733499716107</v>
      </c>
      <c r="AE148">
        <v>1.0545476601891111</v>
      </c>
    </row>
    <row r="149" spans="2:31" x14ac:dyDescent="0.2">
      <c r="B149" t="str">
        <v>HBCP.OQ</v>
      </c>
      <c r="C149" t="s">
        <v>25</v>
      </c>
      <c r="D149" s="2">
        <v>43100</v>
      </c>
      <c r="E149">
        <v>0.2491192045385649</v>
      </c>
      <c r="F149">
        <v>0.2571192045385649</v>
      </c>
      <c r="G149">
        <f t="shared" si="2"/>
        <v>0.20701678595389883</v>
      </c>
      <c r="H149">
        <v>22.157996146435401</v>
      </c>
      <c r="I149">
        <v>39.257187199616098</v>
      </c>
      <c r="J149">
        <v>67.059025394646596</v>
      </c>
      <c r="K149">
        <v>43.612813993082298</v>
      </c>
      <c r="L149">
        <v>21.152703505644698</v>
      </c>
      <c r="M149">
        <v>32.248576544928198</v>
      </c>
      <c r="N149">
        <v>73.1669510807736</v>
      </c>
      <c r="O149">
        <v>42.335396355362903</v>
      </c>
      <c r="P149">
        <v>43.612813993082298</v>
      </c>
      <c r="Q149">
        <v>42.335396355362903</v>
      </c>
      <c r="R149">
        <v>26487.645</v>
      </c>
      <c r="S149">
        <v>2546.1410000000001</v>
      </c>
      <c r="T149">
        <v>2.0211734053162802</v>
      </c>
      <c r="U149">
        <v>13.4</v>
      </c>
      <c r="V149">
        <v>7.2895064676711199</v>
      </c>
      <c r="W149">
        <v>1.2062274498762999</v>
      </c>
      <c r="X149">
        <v>31.243849999999998</v>
      </c>
      <c r="Y149">
        <v>2.16093648858031</v>
      </c>
      <c r="Z149">
        <v>18.5415322898669</v>
      </c>
      <c r="AA149">
        <v>79.442501618078296</v>
      </c>
      <c r="AB149">
        <v>10.184433676841891</v>
      </c>
      <c r="AC149">
        <v>9.6125608750796829E-2</v>
      </c>
      <c r="AD149">
        <v>0.23339562466204494</v>
      </c>
      <c r="AE149">
        <v>1.0394266568405384</v>
      </c>
    </row>
    <row r="150" spans="2:31" x14ac:dyDescent="0.2">
      <c r="B150" t="str">
        <v>BWFG.OQ</v>
      </c>
      <c r="C150" t="s">
        <v>25</v>
      </c>
      <c r="D150" s="2">
        <v>43465</v>
      </c>
      <c r="E150">
        <v>-0.3902674888048977</v>
      </c>
      <c r="F150">
        <v>-0.37216748880489769</v>
      </c>
      <c r="G150">
        <f t="shared" si="2"/>
        <v>-0.31509831333184274</v>
      </c>
      <c r="H150">
        <v>51.231732215774798</v>
      </c>
      <c r="I150">
        <v>43.069510581608903</v>
      </c>
      <c r="J150">
        <v>75.002220741727797</v>
      </c>
      <c r="K150">
        <v>51.388731260954501</v>
      </c>
      <c r="L150">
        <v>22.157996146435401</v>
      </c>
      <c r="M150">
        <v>39.257187199616098</v>
      </c>
      <c r="N150">
        <v>67.059025394646596</v>
      </c>
      <c r="O150">
        <v>43.612813993082298</v>
      </c>
      <c r="P150">
        <v>51.388731260954501</v>
      </c>
      <c r="Q150">
        <v>43.612813993082298</v>
      </c>
      <c r="R150">
        <v>27610.314999999999</v>
      </c>
      <c r="S150">
        <v>2634.703</v>
      </c>
      <c r="T150">
        <v>1.65729817016587</v>
      </c>
      <c r="U150">
        <v>13.4</v>
      </c>
      <c r="V150">
        <v>8.9542378277444499</v>
      </c>
      <c r="W150">
        <v>1.1526583119221001</v>
      </c>
      <c r="X150">
        <v>31.243849999999998</v>
      </c>
      <c r="Y150">
        <v>2.8632985197707801</v>
      </c>
      <c r="Z150">
        <v>12.4024973375352</v>
      </c>
      <c r="AA150">
        <v>85.321795932276004</v>
      </c>
      <c r="AB150">
        <v>10.225944713768934</v>
      </c>
      <c r="AC150">
        <v>9.5424590411228555E-2</v>
      </c>
      <c r="AD150">
        <v>0.14536141910772316</v>
      </c>
      <c r="AE150">
        <v>1.047923669469238</v>
      </c>
    </row>
    <row r="151" spans="2:31" x14ac:dyDescent="0.2">
      <c r="B151" t="str">
        <v>FCBC.OQ</v>
      </c>
      <c r="C151" t="s">
        <v>25</v>
      </c>
      <c r="D151" s="2">
        <v>43830</v>
      </c>
      <c r="E151">
        <v>1.2087105789934971E-2</v>
      </c>
      <c r="F151">
        <v>3.3487105789934968E-2</v>
      </c>
      <c r="G151">
        <f t="shared" si="2"/>
        <v>2.6691024759267001E-2</v>
      </c>
      <c r="H151">
        <v>52.625636596769603</v>
      </c>
      <c r="I151">
        <v>53.891227292242498</v>
      </c>
      <c r="J151">
        <v>78.040366192228703</v>
      </c>
      <c r="K151">
        <v>58.326684089292101</v>
      </c>
      <c r="L151">
        <v>51.231732215774798</v>
      </c>
      <c r="M151">
        <v>43.069510581608903</v>
      </c>
      <c r="N151">
        <v>75.002220741727797</v>
      </c>
      <c r="O151">
        <v>51.388731260954501</v>
      </c>
      <c r="P151">
        <v>58.326684089292101</v>
      </c>
      <c r="Q151">
        <v>51.388731260954501</v>
      </c>
      <c r="R151">
        <v>30389.344000000001</v>
      </c>
      <c r="S151">
        <v>3529.2710000000002</v>
      </c>
      <c r="T151">
        <v>1.6033187836876399</v>
      </c>
      <c r="U151">
        <v>13.55</v>
      </c>
      <c r="V151">
        <v>7.2004985661481298</v>
      </c>
      <c r="W151">
        <v>1.3180006807879301</v>
      </c>
      <c r="X151">
        <v>31.243849999999998</v>
      </c>
      <c r="Y151">
        <v>1.77581083675204</v>
      </c>
      <c r="Z151">
        <v>28.273258212277302</v>
      </c>
      <c r="AA151">
        <v>69.396617884359301</v>
      </c>
      <c r="AB151">
        <v>10.321847299629814</v>
      </c>
      <c r="AC151">
        <v>0.11613514921546185</v>
      </c>
      <c r="AD151">
        <v>0.40741550632036733</v>
      </c>
      <c r="AE151">
        <v>1.0295889205401607</v>
      </c>
    </row>
    <row r="152" spans="2:31" x14ac:dyDescent="0.2">
      <c r="B152" t="str">
        <v>FNLC.OQ</v>
      </c>
      <c r="C152" t="s">
        <v>25</v>
      </c>
      <c r="D152" s="2">
        <v>44196</v>
      </c>
      <c r="E152">
        <v>-0.2279748773774766</v>
      </c>
      <c r="F152">
        <v>-0.22357487737747661</v>
      </c>
      <c r="G152">
        <f t="shared" si="2"/>
        <v>-0.11647390451948575</v>
      </c>
      <c r="H152">
        <v>56.811477151452799</v>
      </c>
      <c r="I152">
        <v>53.2010318984413</v>
      </c>
      <c r="J152">
        <v>69.710033206472701</v>
      </c>
      <c r="K152">
        <v>56.839802068462497</v>
      </c>
      <c r="L152">
        <v>52.625636596769603</v>
      </c>
      <c r="M152">
        <v>53.891227292242498</v>
      </c>
      <c r="N152">
        <v>78.040366192228703</v>
      </c>
      <c r="O152">
        <v>58.326684089292101</v>
      </c>
      <c r="P152">
        <v>56.839802068462497</v>
      </c>
      <c r="Q152">
        <v>58.326684089292101</v>
      </c>
      <c r="R152">
        <v>32590.69</v>
      </c>
      <c r="S152">
        <v>1696.182</v>
      </c>
      <c r="T152">
        <v>1.23054742648534</v>
      </c>
      <c r="U152">
        <v>13.59</v>
      </c>
      <c r="V152">
        <v>6.5068310017928797</v>
      </c>
      <c r="W152">
        <v>1.62211575285177</v>
      </c>
      <c r="X152">
        <v>21.89434</v>
      </c>
      <c r="Y152">
        <v>1.3917238131920799</v>
      </c>
      <c r="Z152">
        <v>42.537643709474601</v>
      </c>
      <c r="AA152">
        <v>54.164319316197997</v>
      </c>
      <c r="AB152">
        <v>10.391781943746173</v>
      </c>
      <c r="AC152">
        <v>5.2044985853321915E-2</v>
      </c>
      <c r="AD152">
        <v>0.78534437885483765</v>
      </c>
      <c r="AE152">
        <v>1.0054030935063705</v>
      </c>
    </row>
    <row r="153" spans="2:31" x14ac:dyDescent="0.2">
      <c r="B153" t="str">
        <v>CBAN.N</v>
      </c>
      <c r="C153" t="s">
        <v>25</v>
      </c>
      <c r="D153" s="2">
        <v>44561</v>
      </c>
      <c r="E153">
        <v>0.23405491235547601</v>
      </c>
      <c r="F153">
        <v>0.234454912355476</v>
      </c>
      <c r="G153">
        <f t="shared" si="2"/>
        <v>0.18602421932944363</v>
      </c>
      <c r="H153">
        <v>57.953666198358903</v>
      </c>
      <c r="I153">
        <v>64.2174510172227</v>
      </c>
      <c r="J153">
        <v>68.628198175025204</v>
      </c>
      <c r="K153">
        <v>62.411809509929803</v>
      </c>
      <c r="L153">
        <v>56.811477151452799</v>
      </c>
      <c r="M153">
        <v>53.2010318984413</v>
      </c>
      <c r="N153">
        <v>69.710033206472701</v>
      </c>
      <c r="O153">
        <v>56.839802068462497</v>
      </c>
      <c r="P153">
        <v>62.411809509929803</v>
      </c>
      <c r="Q153">
        <v>56.839802068462497</v>
      </c>
      <c r="R153">
        <v>34915.599000000002</v>
      </c>
      <c r="S153">
        <v>1248.8240000000001</v>
      </c>
      <c r="T153">
        <v>1.5359086106772299</v>
      </c>
      <c r="U153">
        <v>13.64</v>
      </c>
      <c r="V153">
        <v>1.6144819687401</v>
      </c>
      <c r="W153">
        <v>1.4105144128660501</v>
      </c>
      <c r="X153">
        <v>21.362380000000002</v>
      </c>
      <c r="Y153">
        <v>1.5621510773151599</v>
      </c>
      <c r="Z153">
        <v>19.368905149419501</v>
      </c>
      <c r="AA153">
        <v>78.328437116135902</v>
      </c>
      <c r="AB153">
        <v>10.460688971083139</v>
      </c>
      <c r="AC153">
        <v>3.5766936147937772E-2</v>
      </c>
      <c r="AD153">
        <v>0.24727807502020802</v>
      </c>
      <c r="AE153">
        <v>1.1808867428241532</v>
      </c>
    </row>
    <row r="154" spans="2:31" x14ac:dyDescent="0.2">
      <c r="B154" t="str">
        <v>NRIM.OQ</v>
      </c>
      <c r="C154" t="s">
        <v>25</v>
      </c>
      <c r="D154" s="2">
        <v>44926</v>
      </c>
      <c r="E154">
        <v>4.864252440656287E-3</v>
      </c>
      <c r="F154">
        <v>1.906425244065629E-2</v>
      </c>
      <c r="G154">
        <f t="shared" si="2"/>
        <v>2.2382608521822649E-2</v>
      </c>
      <c r="H154">
        <v>57.946066690448298</v>
      </c>
      <c r="I154">
        <v>72.288705643334893</v>
      </c>
      <c r="J154">
        <v>38.0922309820916</v>
      </c>
      <c r="K154">
        <v>55.507917247214699</v>
      </c>
      <c r="L154">
        <v>57.953666198358903</v>
      </c>
      <c r="M154">
        <v>64.2174510172227</v>
      </c>
      <c r="N154">
        <v>68.628198175025204</v>
      </c>
      <c r="O154">
        <v>62.411809509929803</v>
      </c>
      <c r="P154">
        <v>55.507917247214699</v>
      </c>
      <c r="Q154">
        <v>62.411809509929803</v>
      </c>
      <c r="R154">
        <v>71277.520999999993</v>
      </c>
      <c r="S154">
        <v>7685.51</v>
      </c>
      <c r="T154">
        <v>1.0598686455237201</v>
      </c>
      <c r="U154">
        <v>13.25</v>
      </c>
      <c r="V154">
        <v>8.3932597526251893</v>
      </c>
      <c r="W154">
        <v>1.2528914887801199</v>
      </c>
      <c r="X154">
        <v>21.362380000000002</v>
      </c>
      <c r="Y154">
        <v>4.6107594291725196</v>
      </c>
      <c r="Z154">
        <v>22.300319368259299</v>
      </c>
      <c r="AA154">
        <v>74.993644633197405</v>
      </c>
      <c r="AB154">
        <v>11.174336283200965</v>
      </c>
      <c r="AC154">
        <v>0.10782515850965133</v>
      </c>
      <c r="AD154">
        <v>0.29736278957147289</v>
      </c>
      <c r="AE154">
        <v>1.0154416159476154</v>
      </c>
    </row>
    <row r="155" spans="2:31" x14ac:dyDescent="0.2">
      <c r="B155" t="str">
        <v>FSBW.OQ</v>
      </c>
      <c r="C155" t="s">
        <v>25</v>
      </c>
      <c r="D155" s="2">
        <v>45291</v>
      </c>
      <c r="E155">
        <v>-8.4358513206863245E-2</v>
      </c>
      <c r="F155">
        <v>-3.4858513206863249E-2</v>
      </c>
      <c r="G155">
        <f t="shared" si="2"/>
        <v>-2.3001890759538391E-2</v>
      </c>
      <c r="H155">
        <v>56.568778010469799</v>
      </c>
      <c r="I155">
        <v>66.098297092101006</v>
      </c>
      <c r="J155">
        <v>53.751036596172597</v>
      </c>
      <c r="K155">
        <v>58.0576378175165</v>
      </c>
      <c r="L155">
        <v>57.946066690448298</v>
      </c>
      <c r="M155">
        <v>72.288705643334893</v>
      </c>
      <c r="N155">
        <v>38.0922309820916</v>
      </c>
      <c r="O155">
        <v>55.507917247214699</v>
      </c>
      <c r="P155">
        <v>58.0576378175165</v>
      </c>
      <c r="Q155">
        <v>55.507917247214699</v>
      </c>
      <c r="R155">
        <v>74945.248999999996</v>
      </c>
      <c r="S155">
        <v>3867.2249999999999</v>
      </c>
      <c r="T155">
        <v>1.0387600318390999</v>
      </c>
      <c r="U155">
        <v>13.72</v>
      </c>
      <c r="V155">
        <v>7.9985605882806103</v>
      </c>
      <c r="W155">
        <v>1.3416876020714401</v>
      </c>
      <c r="X155">
        <v>21.199470000000002</v>
      </c>
      <c r="Y155">
        <v>5.0934738289097803</v>
      </c>
      <c r="Z155">
        <v>14.252502148281801</v>
      </c>
      <c r="AA155">
        <v>82.397075008273205</v>
      </c>
      <c r="AB155">
        <v>11.224513112595631</v>
      </c>
      <c r="AC155">
        <v>5.1600669176507775E-2</v>
      </c>
      <c r="AD155">
        <v>0.17297339919955601</v>
      </c>
      <c r="AE155">
        <v>1.1807471018472704</v>
      </c>
    </row>
    <row r="156" spans="2:31" x14ac:dyDescent="0.2">
      <c r="B156" t="str">
        <v>MFIN.OQ</v>
      </c>
      <c r="C156" t="s">
        <v>26</v>
      </c>
      <c r="D156" s="2">
        <v>42735</v>
      </c>
      <c r="E156">
        <v>0.37037842479571043</v>
      </c>
      <c r="F156">
        <v>0.37237842479571043</v>
      </c>
      <c r="G156">
        <f t="shared" si="2"/>
        <v>0.34559195008141974</v>
      </c>
      <c r="H156">
        <v>44.4444444444444</v>
      </c>
      <c r="I156">
        <v>50.467775425831803</v>
      </c>
      <c r="J156">
        <v>78.218145620022796</v>
      </c>
      <c r="K156">
        <v>53.986646595396401</v>
      </c>
      <c r="L156">
        <v>50.260854291872</v>
      </c>
      <c r="M156">
        <v>54.415901219857197</v>
      </c>
      <c r="N156">
        <v>56.587009803921603</v>
      </c>
      <c r="O156">
        <v>51.442781290784602</v>
      </c>
      <c r="P156">
        <v>53.986646595396401</v>
      </c>
      <c r="Q156">
        <v>51.442781290784602</v>
      </c>
      <c r="R156">
        <v>34788.839999999997</v>
      </c>
      <c r="S156">
        <v>918.02</v>
      </c>
      <c r="T156">
        <v>2.1378603384357202</v>
      </c>
      <c r="U156">
        <v>12.4</v>
      </c>
      <c r="V156">
        <v>8.9089003185980999</v>
      </c>
      <c r="W156">
        <v>1.3173879288621499</v>
      </c>
      <c r="X156">
        <v>33.82159</v>
      </c>
      <c r="Y156">
        <v>2.2232544237599301</v>
      </c>
      <c r="Z156">
        <v>7.4892577427677898</v>
      </c>
      <c r="AA156">
        <v>92.510742257232195</v>
      </c>
      <c r="AB156">
        <v>10.45705192467547</v>
      </c>
      <c r="AC156">
        <v>2.6388347527540445E-2</v>
      </c>
      <c r="AD156">
        <v>8.095554699954105E-2</v>
      </c>
      <c r="AE156">
        <v>1.2503977519976865</v>
      </c>
    </row>
    <row r="157" spans="2:31" x14ac:dyDescent="0.2">
      <c r="B157" t="str">
        <v>CHMG.OQ</v>
      </c>
      <c r="C157" t="s">
        <v>26</v>
      </c>
      <c r="D157" s="2">
        <v>43100</v>
      </c>
      <c r="E157">
        <v>0.30107724243398232</v>
      </c>
      <c r="F157">
        <v>0.30907724243398232</v>
      </c>
      <c r="G157">
        <f t="shared" si="2"/>
        <v>0.30080082237892997</v>
      </c>
      <c r="H157">
        <v>51.541425818882402</v>
      </c>
      <c r="I157">
        <v>56.817757168484398</v>
      </c>
      <c r="J157">
        <v>80.440402653855003</v>
      </c>
      <c r="K157">
        <v>60.243600786818099</v>
      </c>
      <c r="L157">
        <v>44.4444444444444</v>
      </c>
      <c r="M157">
        <v>50.467775425831803</v>
      </c>
      <c r="N157">
        <v>78.218145620022796</v>
      </c>
      <c r="O157">
        <v>53.986646595396401</v>
      </c>
      <c r="P157">
        <v>60.243600786818099</v>
      </c>
      <c r="Q157">
        <v>53.986646595396401</v>
      </c>
      <c r="R157">
        <v>37121.563000000002</v>
      </c>
      <c r="S157">
        <v>545.46799999999996</v>
      </c>
      <c r="T157">
        <v>2.28856493479485</v>
      </c>
      <c r="U157">
        <v>12.9</v>
      </c>
      <c r="V157">
        <v>9.5869592735629094</v>
      </c>
      <c r="W157">
        <v>1.46164696939171</v>
      </c>
      <c r="X157">
        <v>33.529800000000002</v>
      </c>
      <c r="Y157">
        <v>2.4615508404536399</v>
      </c>
      <c r="Z157">
        <v>2.8274644513860201</v>
      </c>
      <c r="AA157">
        <v>97.172535548613993</v>
      </c>
      <c r="AB157">
        <v>10.521953292694709</v>
      </c>
      <c r="AC157">
        <v>1.4694101107757773E-2</v>
      </c>
      <c r="AD157">
        <v>2.9097362083049496E-2</v>
      </c>
      <c r="AE157">
        <v>1.4339135403913819</v>
      </c>
    </row>
    <row r="158" spans="2:31" x14ac:dyDescent="0.2">
      <c r="B158" t="str">
        <v>ISTR.OQ</v>
      </c>
      <c r="C158" t="s">
        <v>26</v>
      </c>
      <c r="D158" s="2">
        <v>43465</v>
      </c>
      <c r="E158">
        <v>-0.3919138095162103</v>
      </c>
      <c r="F158">
        <v>-0.37381380951621035</v>
      </c>
      <c r="G158">
        <f t="shared" si="2"/>
        <v>-0.36220593427957937</v>
      </c>
      <c r="H158">
        <v>50.221631205673702</v>
      </c>
      <c r="I158">
        <v>54.588433445091702</v>
      </c>
      <c r="J158">
        <v>81.435709526982095</v>
      </c>
      <c r="K158">
        <v>59.272718418479002</v>
      </c>
      <c r="L158">
        <v>51.541425818882402</v>
      </c>
      <c r="M158">
        <v>56.817757168484398</v>
      </c>
      <c r="N158">
        <v>80.440402653855003</v>
      </c>
      <c r="O158">
        <v>60.243600786818099</v>
      </c>
      <c r="P158">
        <v>59.272718418479002</v>
      </c>
      <c r="Q158">
        <v>60.243600786818099</v>
      </c>
      <c r="R158">
        <v>41042.356</v>
      </c>
      <c r="S158">
        <v>580.64499999999998</v>
      </c>
      <c r="T158">
        <v>1.42635741787587</v>
      </c>
      <c r="U158">
        <v>13.7</v>
      </c>
      <c r="V158">
        <v>11.7490289964016</v>
      </c>
      <c r="W158">
        <v>1.4825956153189599</v>
      </c>
      <c r="X158">
        <v>27.8841</v>
      </c>
      <c r="Y158">
        <v>3.2796334664861599</v>
      </c>
      <c r="Z158">
        <v>2.9204760011838302</v>
      </c>
      <c r="AA158">
        <v>97.0795239988162</v>
      </c>
      <c r="AB158">
        <v>10.622359885604316</v>
      </c>
      <c r="AC158">
        <v>1.4147457811632451E-2</v>
      </c>
      <c r="AD158">
        <v>3.0083336638727677E-2</v>
      </c>
      <c r="AE158">
        <v>1.4511138896272335</v>
      </c>
    </row>
    <row r="159" spans="2:31" x14ac:dyDescent="0.2">
      <c r="B159" t="str">
        <v>UNTY.OQ</v>
      </c>
      <c r="C159" t="s">
        <v>26</v>
      </c>
      <c r="D159" s="2">
        <v>43830</v>
      </c>
      <c r="E159">
        <v>7.8397454887379786E-2</v>
      </c>
      <c r="F159">
        <v>9.9797454887379788E-2</v>
      </c>
      <c r="G159">
        <f t="shared" si="2"/>
        <v>9.6695406307984816E-2</v>
      </c>
      <c r="H159">
        <v>61.773783663255699</v>
      </c>
      <c r="I159">
        <v>53.917748843458597</v>
      </c>
      <c r="J159">
        <v>82.292677342820696</v>
      </c>
      <c r="K159">
        <v>62.474295285731898</v>
      </c>
      <c r="L159">
        <v>50.221631205673702</v>
      </c>
      <c r="M159">
        <v>54.588433445091702</v>
      </c>
      <c r="N159">
        <v>81.435709526982095</v>
      </c>
      <c r="O159">
        <v>59.272718418479002</v>
      </c>
      <c r="P159">
        <v>62.474295285731898</v>
      </c>
      <c r="Q159">
        <v>59.272718418479002</v>
      </c>
      <c r="R159">
        <v>44196.095999999998</v>
      </c>
      <c r="S159">
        <v>1126.854</v>
      </c>
      <c r="T159">
        <v>1.4134112367484399</v>
      </c>
      <c r="U159">
        <v>14.4</v>
      </c>
      <c r="V159">
        <v>11.254174569707899</v>
      </c>
      <c r="W159">
        <v>1.6905621613087101</v>
      </c>
      <c r="X159">
        <v>24.243331298400001</v>
      </c>
      <c r="Y159">
        <v>2.2089431891034201</v>
      </c>
      <c r="Z159">
        <v>3.7345625884197799</v>
      </c>
      <c r="AA159">
        <v>96.265437411580194</v>
      </c>
      <c r="AB159">
        <v>10.696391738372983</v>
      </c>
      <c r="AC159">
        <v>2.5496686404156605E-2</v>
      </c>
      <c r="AD159">
        <v>3.8794428081729497E-2</v>
      </c>
      <c r="AE159">
        <v>1.6422961190014265</v>
      </c>
    </row>
    <row r="160" spans="2:31" x14ac:dyDescent="0.2">
      <c r="B160" t="str">
        <v>WNEB.OQ</v>
      </c>
      <c r="C160" t="s">
        <v>26</v>
      </c>
      <c r="D160" s="2">
        <v>44196</v>
      </c>
      <c r="E160">
        <v>-0.12956334583018639</v>
      </c>
      <c r="F160">
        <v>-0.1251633458301864</v>
      </c>
      <c r="G160">
        <f t="shared" si="2"/>
        <v>-8.2641007147710915E-2</v>
      </c>
      <c r="H160">
        <v>60.483156349447803</v>
      </c>
      <c r="I160">
        <v>51.036198782647901</v>
      </c>
      <c r="J160">
        <v>83.398279479853301</v>
      </c>
      <c r="K160">
        <v>61.222535305957301</v>
      </c>
      <c r="L160">
        <v>61.773783663255699</v>
      </c>
      <c r="M160">
        <v>53.917748843458597</v>
      </c>
      <c r="N160">
        <v>82.292677342820696</v>
      </c>
      <c r="O160">
        <v>62.474295285731898</v>
      </c>
      <c r="P160">
        <v>61.222535305957301</v>
      </c>
      <c r="Q160">
        <v>62.474295285731898</v>
      </c>
      <c r="R160">
        <v>52156.913</v>
      </c>
      <c r="S160">
        <v>1125.3599999999999</v>
      </c>
      <c r="T160">
        <v>1.36240925051645</v>
      </c>
      <c r="U160">
        <v>14.3</v>
      </c>
      <c r="V160">
        <v>9.5430855725899697</v>
      </c>
      <c r="W160">
        <v>1.9768579004606099</v>
      </c>
      <c r="X160">
        <v>24.243940207600001</v>
      </c>
      <c r="Y160">
        <v>2.1768990558503298</v>
      </c>
      <c r="Z160">
        <v>30.018309372597798</v>
      </c>
      <c r="AA160">
        <v>69.981690627402202</v>
      </c>
      <c r="AB160">
        <v>10.862012011566927</v>
      </c>
      <c r="AC160">
        <v>2.1576430338198886E-2</v>
      </c>
      <c r="AD160">
        <v>0.42894518699786532</v>
      </c>
      <c r="AE160">
        <v>1.4920223085303086</v>
      </c>
    </row>
    <row r="161" spans="2:31" x14ac:dyDescent="0.2">
      <c r="B161" t="str">
        <v>CZNC.OQ</v>
      </c>
      <c r="C161" t="s">
        <v>26</v>
      </c>
      <c r="D161" s="2">
        <v>44561</v>
      </c>
      <c r="E161">
        <v>0.24538284316482858</v>
      </c>
      <c r="F161">
        <v>0.24578284316482862</v>
      </c>
      <c r="G161">
        <f t="shared" si="2"/>
        <v>0.23653641057073052</v>
      </c>
      <c r="H161">
        <v>59.5232450144441</v>
      </c>
      <c r="I161">
        <v>51.272449833261099</v>
      </c>
      <c r="J161">
        <v>82.961055487745199</v>
      </c>
      <c r="K161">
        <v>61.376936904780301</v>
      </c>
      <c r="L161">
        <v>60.483156349447803</v>
      </c>
      <c r="M161">
        <v>51.036198782647901</v>
      </c>
      <c r="N161">
        <v>83.398279479853301</v>
      </c>
      <c r="O161">
        <v>61.222535305957301</v>
      </c>
      <c r="P161">
        <v>61.376936904780301</v>
      </c>
      <c r="Q161">
        <v>61.222535305957301</v>
      </c>
      <c r="R161">
        <v>60870.701000000001</v>
      </c>
      <c r="S161">
        <v>701.32799999999997</v>
      </c>
      <c r="T161">
        <v>1.9127806809202601</v>
      </c>
      <c r="U161">
        <v>14.1</v>
      </c>
      <c r="V161">
        <v>1.5117284595489699</v>
      </c>
      <c r="W161">
        <v>1.7472323023102001</v>
      </c>
      <c r="X161">
        <v>20.130179999999999</v>
      </c>
      <c r="Y161">
        <v>1.4255894952291099</v>
      </c>
      <c r="Z161">
        <v>3.9447795830846699</v>
      </c>
      <c r="AA161">
        <v>96.055220416915304</v>
      </c>
      <c r="AB161">
        <v>11.01650723776797</v>
      </c>
      <c r="AC161">
        <v>1.152160215799059E-2</v>
      </c>
      <c r="AD161">
        <v>4.1067831253344303E-2</v>
      </c>
      <c r="AE161">
        <v>1.6917418125588533</v>
      </c>
    </row>
    <row r="162" spans="2:31" x14ac:dyDescent="0.2">
      <c r="B162" t="str">
        <v>CFFI.OQ</v>
      </c>
      <c r="C162" t="s">
        <v>26</v>
      </c>
      <c r="D162" s="2">
        <v>44926</v>
      </c>
      <c r="E162">
        <v>-7.2928655315076293E-2</v>
      </c>
      <c r="F162">
        <v>-5.8728655315076296E-2</v>
      </c>
      <c r="G162">
        <f t="shared" si="2"/>
        <v>-4.9618752209811372E-2</v>
      </c>
      <c r="H162">
        <v>49.441314189131802</v>
      </c>
      <c r="I162">
        <v>46.141418403746002</v>
      </c>
      <c r="J162">
        <v>81.688221166397</v>
      </c>
      <c r="K162">
        <v>55.763937194677602</v>
      </c>
      <c r="L162">
        <v>59.5232450144441</v>
      </c>
      <c r="M162">
        <v>51.272449833261099</v>
      </c>
      <c r="N162">
        <v>82.961055487745199</v>
      </c>
      <c r="O162">
        <v>61.376936904780301</v>
      </c>
      <c r="P162">
        <v>55.763937194677602</v>
      </c>
      <c r="Q162">
        <v>61.376936904780301</v>
      </c>
      <c r="R162">
        <v>64112.15</v>
      </c>
      <c r="S162">
        <v>452.4</v>
      </c>
      <c r="T162">
        <v>1.55205768584496</v>
      </c>
      <c r="U162">
        <v>14</v>
      </c>
      <c r="V162">
        <v>9.8068529463787506</v>
      </c>
      <c r="W162">
        <v>1.39716350670103</v>
      </c>
      <c r="X162">
        <v>17.360849999999999</v>
      </c>
      <c r="Y162">
        <v>4.8105523513186599</v>
      </c>
      <c r="Z162">
        <v>9.25026185646961</v>
      </c>
      <c r="AA162">
        <v>90.749738143530394</v>
      </c>
      <c r="AB162">
        <v>11.068389172528791</v>
      </c>
      <c r="AC162">
        <v>7.0563847882187695E-3</v>
      </c>
      <c r="AD162">
        <v>0.10193155424690409</v>
      </c>
      <c r="AE162">
        <v>1.2886164253120616</v>
      </c>
    </row>
    <row r="163" spans="2:31" x14ac:dyDescent="0.2">
      <c r="B163" t="str">
        <v>ACNB.OQ</v>
      </c>
      <c r="C163" t="s">
        <v>27</v>
      </c>
      <c r="D163" s="2">
        <v>42735</v>
      </c>
      <c r="E163">
        <v>0.34705094499703731</v>
      </c>
      <c r="F163">
        <v>0.34905094499703732</v>
      </c>
      <c r="G163">
        <f t="shared" si="2"/>
        <v>0.26920113673137713</v>
      </c>
      <c r="H163">
        <v>21.152703505644698</v>
      </c>
      <c r="I163">
        <v>25.923016469296499</v>
      </c>
      <c r="J163">
        <v>62.672070534698598</v>
      </c>
      <c r="K163">
        <v>35.419761561262497</v>
      </c>
      <c r="L163">
        <v>18.282111899133199</v>
      </c>
      <c r="M163">
        <v>26.7451597901469</v>
      </c>
      <c r="N163">
        <v>42.510212418300704</v>
      </c>
      <c r="O163">
        <v>28.5692757265011</v>
      </c>
      <c r="P163">
        <v>35.419761561262497</v>
      </c>
      <c r="Q163">
        <v>28.5692757265011</v>
      </c>
      <c r="R163">
        <v>25668.553</v>
      </c>
      <c r="S163">
        <v>808.85400000000004</v>
      </c>
      <c r="T163">
        <v>1.54026853155836</v>
      </c>
      <c r="U163">
        <v>11.9</v>
      </c>
      <c r="V163">
        <v>6.37136466338404</v>
      </c>
      <c r="W163">
        <v>0.91942147629554805</v>
      </c>
      <c r="X163">
        <v>38.563740000000003</v>
      </c>
      <c r="Y163">
        <v>2.2616092923044802</v>
      </c>
      <c r="Z163">
        <v>16.863235104086101</v>
      </c>
      <c r="AA163">
        <v>76.452472468310106</v>
      </c>
      <c r="AB163">
        <v>10.153021902973689</v>
      </c>
      <c r="AC163">
        <v>3.1511476318902748E-2</v>
      </c>
      <c r="AD163">
        <v>0.2205714813353615</v>
      </c>
      <c r="AE163">
        <v>0.80969852565158451</v>
      </c>
    </row>
    <row r="164" spans="2:31" x14ac:dyDescent="0.2">
      <c r="B164" t="str">
        <v>NWFL.OQ</v>
      </c>
      <c r="C164" t="s">
        <v>27</v>
      </c>
      <c r="D164" s="2">
        <v>43100</v>
      </c>
      <c r="E164">
        <v>0.22780939452531221</v>
      </c>
      <c r="F164">
        <v>0.2358093945253123</v>
      </c>
      <c r="G164">
        <f t="shared" si="2"/>
        <v>0.20223406277885284</v>
      </c>
      <c r="H164">
        <v>22.157996146435401</v>
      </c>
      <c r="I164">
        <v>26.484109203892402</v>
      </c>
      <c r="J164">
        <v>45.112102493708598</v>
      </c>
      <c r="K164">
        <v>29.376475062865701</v>
      </c>
      <c r="L164">
        <v>21.152703505644698</v>
      </c>
      <c r="M164">
        <v>25.923016469296499</v>
      </c>
      <c r="N164">
        <v>62.672070534698598</v>
      </c>
      <c r="O164">
        <v>35.419761561262497</v>
      </c>
      <c r="P164">
        <v>29.376475062865701</v>
      </c>
      <c r="Q164">
        <v>35.419761561262497</v>
      </c>
      <c r="R164">
        <v>27915.97</v>
      </c>
      <c r="S164">
        <v>1218.44</v>
      </c>
      <c r="T164">
        <v>1.61639295251056</v>
      </c>
      <c r="U164">
        <v>12</v>
      </c>
      <c r="V164">
        <v>6.0652997876271497</v>
      </c>
      <c r="W164">
        <v>0.81850679933928405</v>
      </c>
      <c r="X164">
        <v>38.269710000000003</v>
      </c>
      <c r="Y164">
        <v>2.2220151885997899</v>
      </c>
      <c r="Z164">
        <v>12.5354936865469</v>
      </c>
      <c r="AA164">
        <v>85.032500144229601</v>
      </c>
      <c r="AB164">
        <v>10.236954205483936</v>
      </c>
      <c r="AC164">
        <v>4.364670115349744E-2</v>
      </c>
      <c r="AD164">
        <v>0.14742002958027306</v>
      </c>
      <c r="AE164">
        <v>0.75023344624142418</v>
      </c>
    </row>
    <row r="165" spans="2:31" x14ac:dyDescent="0.2">
      <c r="B165" t="str">
        <v>LCNB.OQ</v>
      </c>
      <c r="C165" t="s">
        <v>27</v>
      </c>
      <c r="D165" s="2">
        <v>43465</v>
      </c>
      <c r="E165">
        <v>-0.33502768163854219</v>
      </c>
      <c r="F165">
        <v>-0.31692768163854218</v>
      </c>
      <c r="G165">
        <f t="shared" si="2"/>
        <v>-0.26486090860996919</v>
      </c>
      <c r="H165">
        <v>21.586879432624102</v>
      </c>
      <c r="I165">
        <v>30.869785118328199</v>
      </c>
      <c r="J165">
        <v>69.545858316677794</v>
      </c>
      <c r="K165">
        <v>40.3479224126948</v>
      </c>
      <c r="L165">
        <v>22.157996146435401</v>
      </c>
      <c r="M165">
        <v>26.484109203892402</v>
      </c>
      <c r="N165">
        <v>45.112102493708598</v>
      </c>
      <c r="O165">
        <v>29.376475062865701</v>
      </c>
      <c r="P165">
        <v>40.3479224126948</v>
      </c>
      <c r="Q165">
        <v>29.376475062865701</v>
      </c>
      <c r="R165">
        <v>31244.848999999998</v>
      </c>
      <c r="S165">
        <v>1212.9570000000001</v>
      </c>
      <c r="T165">
        <v>1.1934622081353801</v>
      </c>
      <c r="U165">
        <v>8</v>
      </c>
      <c r="V165">
        <v>7.8714929263015598</v>
      </c>
      <c r="W165">
        <v>0.96022706732204499</v>
      </c>
      <c r="X165">
        <v>37.739960000000004</v>
      </c>
      <c r="Y165">
        <v>2.7673535427819198</v>
      </c>
      <c r="Z165">
        <v>13.493893140737301</v>
      </c>
      <c r="AA165">
        <v>84.304988716852606</v>
      </c>
      <c r="AB165">
        <v>10.34960980957826</v>
      </c>
      <c r="AC165">
        <v>3.8821022946854383E-2</v>
      </c>
      <c r="AD165">
        <v>0.16006043469216272</v>
      </c>
      <c r="AE165">
        <v>0.87320860692302005</v>
      </c>
    </row>
    <row r="166" spans="2:31" x14ac:dyDescent="0.2">
      <c r="B166" t="str">
        <v>PWOD.OQ</v>
      </c>
      <c r="C166" t="s">
        <v>27</v>
      </c>
      <c r="D166" s="2">
        <v>43830</v>
      </c>
      <c r="E166">
        <v>4.9635512543085618E-2</v>
      </c>
      <c r="F166">
        <v>7.1035512543085627E-2</v>
      </c>
      <c r="G166">
        <f t="shared" si="2"/>
        <v>5.6159438841772283E-2</v>
      </c>
      <c r="H166">
        <v>33.740096997275103</v>
      </c>
      <c r="I166">
        <v>48.059432863732802</v>
      </c>
      <c r="J166">
        <v>73.729637125052605</v>
      </c>
      <c r="K166">
        <v>52.317746423281903</v>
      </c>
      <c r="L166">
        <v>21.586879432624102</v>
      </c>
      <c r="M166">
        <v>30.869785118328199</v>
      </c>
      <c r="N166">
        <v>69.545858316677794</v>
      </c>
      <c r="O166">
        <v>40.3479224126948</v>
      </c>
      <c r="P166">
        <v>52.317746423281903</v>
      </c>
      <c r="Q166">
        <v>40.3479224126948</v>
      </c>
      <c r="R166">
        <v>36620.582999999999</v>
      </c>
      <c r="S166">
        <v>1782.7049999999999</v>
      </c>
      <c r="T166">
        <v>1.14954702331581</v>
      </c>
      <c r="U166">
        <v>8</v>
      </c>
      <c r="V166">
        <v>6.83895945478156</v>
      </c>
      <c r="W166">
        <v>1.10963624490377</v>
      </c>
      <c r="X166">
        <v>37.66084</v>
      </c>
      <c r="Y166">
        <v>2.0843678566517001</v>
      </c>
      <c r="Z166">
        <v>22.500738340437501</v>
      </c>
      <c r="AA166">
        <v>74.942436280183202</v>
      </c>
      <c r="AB166">
        <v>10.508365738363928</v>
      </c>
      <c r="AC166">
        <v>4.8680410139838572E-2</v>
      </c>
      <c r="AD166">
        <v>0.30024028384018925</v>
      </c>
      <c r="AE166">
        <v>0.93469241620581311</v>
      </c>
    </row>
    <row r="167" spans="2:31" x14ac:dyDescent="0.2">
      <c r="B167" t="str">
        <v>FNWB.OQ</v>
      </c>
      <c r="C167" t="s">
        <v>27</v>
      </c>
      <c r="D167" s="2">
        <v>44196</v>
      </c>
      <c r="E167">
        <v>-0.22714778895087129</v>
      </c>
      <c r="F167">
        <v>-0.2227477889508713</v>
      </c>
      <c r="G167">
        <f t="shared" si="2"/>
        <v>-0.12702632786764023</v>
      </c>
      <c r="H167">
        <v>33.1553413881525</v>
      </c>
      <c r="I167">
        <v>49.553819517311403</v>
      </c>
      <c r="J167">
        <v>64.332000386579395</v>
      </c>
      <c r="K167">
        <v>49.776861236296398</v>
      </c>
      <c r="L167">
        <v>33.740096997275103</v>
      </c>
      <c r="M167">
        <v>48.059432863732802</v>
      </c>
      <c r="N167">
        <v>73.729637125052605</v>
      </c>
      <c r="O167">
        <v>52.317746423281903</v>
      </c>
      <c r="P167">
        <v>49.776861236296398</v>
      </c>
      <c r="Q167">
        <v>52.317746423281903</v>
      </c>
      <c r="R167">
        <v>45080.767999999996</v>
      </c>
      <c r="S167">
        <v>2437.4290000000001</v>
      </c>
      <c r="T167">
        <v>0.93642799335492599</v>
      </c>
      <c r="U167">
        <v>12.6</v>
      </c>
      <c r="V167">
        <v>7.19641683385065</v>
      </c>
      <c r="W167">
        <v>1.5906847792095</v>
      </c>
      <c r="X167">
        <v>35.863610000000001</v>
      </c>
      <c r="Y167">
        <v>2.1262270499473601</v>
      </c>
      <c r="Z167">
        <v>30.569833936248099</v>
      </c>
      <c r="AA167">
        <v>58.898493098124298</v>
      </c>
      <c r="AB167">
        <v>10.716211004388365</v>
      </c>
      <c r="AC167">
        <v>5.4068045158414346E-2</v>
      </c>
      <c r="AD167">
        <v>0.51902573950948228</v>
      </c>
      <c r="AE167">
        <v>1.1934154320042687</v>
      </c>
    </row>
    <row r="168" spans="2:31" x14ac:dyDescent="0.2">
      <c r="B168" t="str">
        <v>WSBF.OQ</v>
      </c>
      <c r="C168" t="s">
        <v>27</v>
      </c>
      <c r="D168" s="2">
        <v>44561</v>
      </c>
      <c r="E168">
        <v>0.27060113568885569</v>
      </c>
      <c r="F168">
        <v>0.2710011356888557</v>
      </c>
      <c r="G168">
        <f t="shared" si="2"/>
        <v>0.20364099355341919</v>
      </c>
      <c r="H168">
        <v>34.4249720203875</v>
      </c>
      <c r="I168">
        <v>42.968860365956999</v>
      </c>
      <c r="J168">
        <v>74.487779373950005</v>
      </c>
      <c r="K168">
        <v>50.575121641978498</v>
      </c>
      <c r="L168">
        <v>33.1553413881525</v>
      </c>
      <c r="M168">
        <v>49.553819517311403</v>
      </c>
      <c r="N168">
        <v>64.332000386579395</v>
      </c>
      <c r="O168">
        <v>49.776861236296398</v>
      </c>
      <c r="P168">
        <v>50.575121641978498</v>
      </c>
      <c r="Q168">
        <v>49.776861236296398</v>
      </c>
      <c r="R168">
        <v>50142.142999999996</v>
      </c>
      <c r="S168">
        <v>2425.7109999999998</v>
      </c>
      <c r="T168">
        <v>1.2680896093425</v>
      </c>
      <c r="U168">
        <v>11.6</v>
      </c>
      <c r="V168">
        <v>1.9774748927653401</v>
      </c>
      <c r="W168">
        <v>1.47494288257412</v>
      </c>
      <c r="X168">
        <v>25.912050000000001</v>
      </c>
      <c r="Y168">
        <v>2.0931655322498401</v>
      </c>
      <c r="Z168">
        <v>19.2982884695321</v>
      </c>
      <c r="AA168">
        <v>74.0396332432733</v>
      </c>
      <c r="AB168">
        <v>10.822617111126027</v>
      </c>
      <c r="AC168">
        <v>4.8376691837841872E-2</v>
      </c>
      <c r="AD168">
        <v>0.2606480829817644</v>
      </c>
      <c r="AE168">
        <v>1.2362182360272822</v>
      </c>
    </row>
    <row r="169" spans="2:31" x14ac:dyDescent="0.2">
      <c r="B169" t="str">
        <v>EVBN.A</v>
      </c>
      <c r="C169" t="s">
        <v>27</v>
      </c>
      <c r="D169" s="2">
        <v>44926</v>
      </c>
      <c r="E169">
        <v>2.3097999064050613E-2</v>
      </c>
      <c r="F169">
        <v>3.729799906405061E-2</v>
      </c>
      <c r="G169">
        <f t="shared" si="2"/>
        <v>3.4109019743085528E-2</v>
      </c>
      <c r="H169">
        <v>32.3520320542221</v>
      </c>
      <c r="I169">
        <v>46.628687589005501</v>
      </c>
      <c r="J169">
        <v>70.865042900154904</v>
      </c>
      <c r="K169">
        <v>51.028562774023101</v>
      </c>
      <c r="L169">
        <v>34.4249720203875</v>
      </c>
      <c r="M169">
        <v>42.968860365956999</v>
      </c>
      <c r="N169">
        <v>74.487779373950005</v>
      </c>
      <c r="O169">
        <v>50.575121641978498</v>
      </c>
      <c r="P169">
        <v>51.028562774023101</v>
      </c>
      <c r="Q169">
        <v>50.575121641978498</v>
      </c>
      <c r="R169">
        <v>52949.648999999998</v>
      </c>
      <c r="S169">
        <v>3603.643</v>
      </c>
      <c r="T169">
        <v>1.1719693044103801</v>
      </c>
      <c r="U169">
        <v>11.9</v>
      </c>
      <c r="V169">
        <v>8.3142056793121402</v>
      </c>
      <c r="W169">
        <v>1.1871960253084499</v>
      </c>
      <c r="X169">
        <v>25.912050000000001</v>
      </c>
      <c r="Y169">
        <v>4.3992437520377603</v>
      </c>
      <c r="Z169">
        <v>17.4986717740186</v>
      </c>
      <c r="AA169">
        <v>76.158672639071398</v>
      </c>
      <c r="AB169">
        <v>10.877096722112396</v>
      </c>
      <c r="AC169">
        <v>6.8057920459491619E-2</v>
      </c>
      <c r="AD169">
        <v>0.22976597631825482</v>
      </c>
      <c r="AE169">
        <v>1.0144989784757681</v>
      </c>
    </row>
    <row r="170" spans="2:31" x14ac:dyDescent="0.2">
      <c r="B170" t="str">
        <v>PKBK.OQ</v>
      </c>
      <c r="C170" t="s">
        <v>27</v>
      </c>
      <c r="D170" s="2">
        <v>45291</v>
      </c>
      <c r="E170">
        <v>-2.1577695709932277E-2</v>
      </c>
      <c r="F170">
        <v>2.7922304290067718E-2</v>
      </c>
      <c r="G170">
        <f t="shared" si="2"/>
        <v>2.782648245463866E-2</v>
      </c>
      <c r="H170">
        <v>41.114693571020197</v>
      </c>
      <c r="I170">
        <v>50.386679327997797</v>
      </c>
      <c r="J170">
        <v>63.922759549807402</v>
      </c>
      <c r="K170">
        <v>50.735910934312301</v>
      </c>
      <c r="L170">
        <v>32.3520320542221</v>
      </c>
      <c r="M170">
        <v>46.628687589005501</v>
      </c>
      <c r="N170">
        <v>70.865042900154904</v>
      </c>
      <c r="O170">
        <v>51.028562774023101</v>
      </c>
      <c r="P170">
        <v>50.735910934312301</v>
      </c>
      <c r="Q170">
        <v>51.028562774023101</v>
      </c>
      <c r="R170">
        <v>56259.934000000001</v>
      </c>
      <c r="S170">
        <v>3663.3159999999998</v>
      </c>
      <c r="T170">
        <v>1.13902480386106</v>
      </c>
      <c r="U170">
        <v>12.1</v>
      </c>
      <c r="V170">
        <v>7.3604710708822596</v>
      </c>
      <c r="W170">
        <v>1.2120165303367401</v>
      </c>
      <c r="X170">
        <v>25.912050000000001</v>
      </c>
      <c r="Y170">
        <v>4.8713730242782196</v>
      </c>
      <c r="Z170">
        <v>20.964553587189801</v>
      </c>
      <c r="AA170">
        <v>72.55907087157</v>
      </c>
      <c r="AB170">
        <v>10.937737908918383</v>
      </c>
      <c r="AC170">
        <v>6.5114118335083709E-2</v>
      </c>
      <c r="AD170">
        <v>0.28893084400566799</v>
      </c>
      <c r="AE170">
        <v>0.99831441283757849</v>
      </c>
    </row>
    <row r="171" spans="2:31" x14ac:dyDescent="0.2">
      <c r="B171" t="str">
        <v>ATLO.OQ</v>
      </c>
      <c r="C171" t="s">
        <v>28</v>
      </c>
      <c r="D171" s="2">
        <v>42735</v>
      </c>
      <c r="E171">
        <v>0.317628162326827</v>
      </c>
      <c r="F171">
        <v>0.319628162326827</v>
      </c>
      <c r="G171">
        <f t="shared" si="2"/>
        <v>0.15357799908705655</v>
      </c>
      <c r="H171">
        <v>21.152703505644698</v>
      </c>
      <c r="I171">
        <v>26.3355529959682</v>
      </c>
      <c r="J171">
        <v>79.717007963594995</v>
      </c>
      <c r="K171">
        <v>41.7605571528944</v>
      </c>
      <c r="L171">
        <v>18.282111899133199</v>
      </c>
      <c r="M171">
        <v>27.840716698241799</v>
      </c>
      <c r="N171">
        <v>79.744689542483698</v>
      </c>
      <c r="O171">
        <v>42.5170837176221</v>
      </c>
      <c r="P171">
        <v>41.7605571528944</v>
      </c>
      <c r="Q171">
        <v>42.5170837176221</v>
      </c>
      <c r="R171">
        <v>22864.438999999998</v>
      </c>
      <c r="S171">
        <v>2556.4430000000002</v>
      </c>
      <c r="T171">
        <v>1.3545206721852301</v>
      </c>
      <c r="U171">
        <v>12.15</v>
      </c>
      <c r="V171">
        <v>4.5977330483902499</v>
      </c>
      <c r="W171">
        <v>0.841922839799083</v>
      </c>
      <c r="X171">
        <v>26.254049999999999</v>
      </c>
      <c r="Y171">
        <v>2.5647323106136399</v>
      </c>
      <c r="Z171">
        <v>53.067227514049101</v>
      </c>
      <c r="AA171">
        <v>44.908726384904398</v>
      </c>
      <c r="AB171">
        <v>10.037338100475175</v>
      </c>
      <c r="AC171">
        <v>0.11180869121695924</v>
      </c>
      <c r="AD171">
        <v>1.1816685037829775</v>
      </c>
      <c r="AE171">
        <v>0.44988144965636057</v>
      </c>
    </row>
    <row r="172" spans="2:31" x14ac:dyDescent="0.2">
      <c r="B172" t="str">
        <v>EBMT.OQ</v>
      </c>
      <c r="C172" t="s">
        <v>28</v>
      </c>
      <c r="D172" s="2">
        <v>43100</v>
      </c>
      <c r="E172">
        <v>0.23779613029466412</v>
      </c>
      <c r="F172">
        <v>0.24579613029466418</v>
      </c>
      <c r="G172">
        <f t="shared" si="2"/>
        <v>0.11991334871337897</v>
      </c>
      <c r="H172">
        <v>24.173246691097798</v>
      </c>
      <c r="I172">
        <v>43.591485903261699</v>
      </c>
      <c r="J172">
        <v>80.955159002516595</v>
      </c>
      <c r="K172">
        <v>51.055430327355097</v>
      </c>
      <c r="L172">
        <v>21.152703505644698</v>
      </c>
      <c r="M172">
        <v>26.3355529959682</v>
      </c>
      <c r="N172">
        <v>79.717007963594995</v>
      </c>
      <c r="O172">
        <v>41.7605571528944</v>
      </c>
      <c r="P172">
        <v>51.055430327355097</v>
      </c>
      <c r="Q172">
        <v>41.7605571528944</v>
      </c>
      <c r="R172">
        <v>24002.306</v>
      </c>
      <c r="S172">
        <v>3106.221</v>
      </c>
      <c r="T172">
        <v>1.2771137134394399</v>
      </c>
      <c r="U172">
        <v>12.61</v>
      </c>
      <c r="V172">
        <v>4.6103797755089797</v>
      </c>
      <c r="W172">
        <v>0.90156652584008701</v>
      </c>
      <c r="X172">
        <v>26.254049999999999</v>
      </c>
      <c r="Y172">
        <v>2.6497071359215498</v>
      </c>
      <c r="Z172">
        <v>52.4428545688585</v>
      </c>
      <c r="AA172">
        <v>44.616546107409498</v>
      </c>
      <c r="AB172">
        <v>10.085905188047708</v>
      </c>
      <c r="AC172">
        <v>0.12941344052525619</v>
      </c>
      <c r="AD172">
        <v>1.1754126920225518</v>
      </c>
      <c r="AE172">
        <v>0.48294258957782443</v>
      </c>
    </row>
    <row r="173" spans="2:31" x14ac:dyDescent="0.2">
      <c r="B173" t="str">
        <v>FUNC.OQ</v>
      </c>
      <c r="C173" t="s">
        <v>28</v>
      </c>
      <c r="D173" s="2">
        <v>43465</v>
      </c>
      <c r="E173">
        <v>-0.30847404179967941</v>
      </c>
      <c r="F173">
        <v>-0.29037404179967941</v>
      </c>
      <c r="G173">
        <f t="shared" si="2"/>
        <v>-0.11187312038298612</v>
      </c>
      <c r="H173">
        <v>23.525382106420899</v>
      </c>
      <c r="I173">
        <v>52.117602971515801</v>
      </c>
      <c r="J173">
        <v>75.410837219631404</v>
      </c>
      <c r="K173">
        <v>53.277376857965898</v>
      </c>
      <c r="L173">
        <v>24.173246691097798</v>
      </c>
      <c r="M173">
        <v>43.591485903261699</v>
      </c>
      <c r="N173">
        <v>80.955159002516595</v>
      </c>
      <c r="O173">
        <v>51.055430327355097</v>
      </c>
      <c r="P173">
        <v>53.277376857965898</v>
      </c>
      <c r="Q173">
        <v>51.055430327355097</v>
      </c>
      <c r="R173">
        <v>31863.088</v>
      </c>
      <c r="S173">
        <v>3828.5520000000001</v>
      </c>
      <c r="T173">
        <v>0.93706822417355295</v>
      </c>
      <c r="U173">
        <v>11.34</v>
      </c>
      <c r="V173">
        <v>6.1508033829898503</v>
      </c>
      <c r="W173">
        <v>1.1599622038700901</v>
      </c>
      <c r="X173">
        <v>26.254049999999999</v>
      </c>
      <c r="Y173">
        <v>3.1527879736011499</v>
      </c>
      <c r="Z173">
        <v>54.681670566158203</v>
      </c>
      <c r="AA173">
        <v>42.905660661199697</v>
      </c>
      <c r="AB173">
        <v>10.369203502809894</v>
      </c>
      <c r="AC173">
        <v>0.1201563388959664</v>
      </c>
      <c r="AD173">
        <v>1.2744628499709305</v>
      </c>
      <c r="AE173">
        <v>0.59796035377047452</v>
      </c>
    </row>
    <row r="174" spans="2:31" x14ac:dyDescent="0.2">
      <c r="B174" t="str">
        <v>FCCO.OQ</v>
      </c>
      <c r="C174" t="s">
        <v>28</v>
      </c>
      <c r="D174" s="2">
        <v>43830</v>
      </c>
      <c r="E174">
        <v>9.1610204483035279E-2</v>
      </c>
      <c r="F174">
        <v>0.11301020448303531</v>
      </c>
      <c r="G174">
        <f t="shared" si="2"/>
        <v>6.0463514525904712E-2</v>
      </c>
      <c r="H174">
        <v>23.073734432178401</v>
      </c>
      <c r="I174">
        <v>44.034050756939401</v>
      </c>
      <c r="J174">
        <v>73.864363642300603</v>
      </c>
      <c r="K174">
        <v>48.833702235147697</v>
      </c>
      <c r="L174">
        <v>23.525382106420899</v>
      </c>
      <c r="M174">
        <v>52.117602971515801</v>
      </c>
      <c r="N174">
        <v>75.410837219631404</v>
      </c>
      <c r="O174">
        <v>53.277376857965898</v>
      </c>
      <c r="P174">
        <v>48.833702235147697</v>
      </c>
      <c r="Q174">
        <v>53.277376857965898</v>
      </c>
      <c r="R174">
        <v>37436.019999999997</v>
      </c>
      <c r="S174">
        <v>3273.2130000000002</v>
      </c>
      <c r="T174">
        <v>1.1061302871938801</v>
      </c>
      <c r="U174">
        <v>11.72</v>
      </c>
      <c r="V174">
        <v>5.4591447545038703</v>
      </c>
      <c r="W174">
        <v>1.2542113536152799</v>
      </c>
      <c r="X174">
        <v>21.39536</v>
      </c>
      <c r="Y174">
        <v>2.2469202410199598</v>
      </c>
      <c r="Z174">
        <v>51.9832637962799</v>
      </c>
      <c r="AA174">
        <v>45.378482531980701</v>
      </c>
      <c r="AB174">
        <v>10.530388621522116</v>
      </c>
      <c r="AC174">
        <v>8.7434855521500432E-2</v>
      </c>
      <c r="AD174">
        <v>1.1455487468018448</v>
      </c>
      <c r="AE174">
        <v>0.65995338190841302</v>
      </c>
    </row>
    <row r="175" spans="2:31" x14ac:dyDescent="0.2">
      <c r="B175" t="str">
        <v>OVLY.OQ</v>
      </c>
      <c r="C175" t="s">
        <v>28</v>
      </c>
      <c r="D175" s="2">
        <v>44196</v>
      </c>
      <c r="E175">
        <v>-0.1805693139852762</v>
      </c>
      <c r="F175">
        <v>-0.17616931398527619</v>
      </c>
      <c r="G175">
        <f t="shared" si="2"/>
        <v>-5.8628494808101651E-2</v>
      </c>
      <c r="H175">
        <v>21.888632950391401</v>
      </c>
      <c r="I175">
        <v>39.361855719993002</v>
      </c>
      <c r="J175">
        <v>77.785419146171293</v>
      </c>
      <c r="K175">
        <v>47.942471931241897</v>
      </c>
      <c r="L175">
        <v>23.073734432178401</v>
      </c>
      <c r="M175">
        <v>44.034050756939401</v>
      </c>
      <c r="N175">
        <v>73.864363642300603</v>
      </c>
      <c r="O175">
        <v>48.833702235147697</v>
      </c>
      <c r="P175">
        <v>47.942471931241897</v>
      </c>
      <c r="Q175">
        <v>48.833702235147697</v>
      </c>
      <c r="R175">
        <v>40686.076000000001</v>
      </c>
      <c r="S175">
        <v>3501.1149999999998</v>
      </c>
      <c r="T175">
        <v>0.89850291482189404</v>
      </c>
      <c r="U175">
        <v>12.64</v>
      </c>
      <c r="V175">
        <v>4.5771479849409404</v>
      </c>
      <c r="W175">
        <v>1.3066665362966401</v>
      </c>
      <c r="X175">
        <v>27.951840000000001</v>
      </c>
      <c r="Y175">
        <v>1.8707315230216399</v>
      </c>
      <c r="Z175">
        <v>59.315879852798901</v>
      </c>
      <c r="AA175">
        <v>37.817739958120299</v>
      </c>
      <c r="AB175">
        <v>10.613641199874563</v>
      </c>
      <c r="AC175">
        <v>8.6051921055252403E-2</v>
      </c>
      <c r="AD175">
        <v>1.5684670717627716</v>
      </c>
      <c r="AE175">
        <v>0.61344358801951482</v>
      </c>
    </row>
    <row r="176" spans="2:31" x14ac:dyDescent="0.2">
      <c r="B176" t="str">
        <v>HWBK.OQ</v>
      </c>
      <c r="C176" t="s">
        <v>28</v>
      </c>
      <c r="D176" s="2">
        <v>44561</v>
      </c>
      <c r="E176">
        <v>0.28465663814299819</v>
      </c>
      <c r="F176">
        <v>0.2850566381429982</v>
      </c>
      <c r="G176">
        <f t="shared" si="2"/>
        <v>0.23911662009470225</v>
      </c>
      <c r="H176">
        <v>22.458951726450401</v>
      </c>
      <c r="I176">
        <v>36.065670856102201</v>
      </c>
      <c r="J176">
        <v>81.365385455366095</v>
      </c>
      <c r="K176">
        <v>47.903970912073397</v>
      </c>
      <c r="L176">
        <v>21.888632950391401</v>
      </c>
      <c r="M176">
        <v>39.361855719993002</v>
      </c>
      <c r="N176">
        <v>77.785419146171293</v>
      </c>
      <c r="O176">
        <v>47.942471931241897</v>
      </c>
      <c r="P176">
        <v>47.903970912073397</v>
      </c>
      <c r="Q176">
        <v>47.942471931241897</v>
      </c>
      <c r="R176">
        <v>43446.442999999999</v>
      </c>
      <c r="S176">
        <v>2136.5819999999999</v>
      </c>
      <c r="T176">
        <v>1.1888210662905501</v>
      </c>
      <c r="U176">
        <v>13.1</v>
      </c>
      <c r="V176">
        <v>1.7012767253172301</v>
      </c>
      <c r="W176">
        <v>1.2007367235170101</v>
      </c>
      <c r="X176">
        <v>27.951840000000001</v>
      </c>
      <c r="Y176">
        <v>1.8090588465236499</v>
      </c>
      <c r="Z176">
        <v>13.507496694259</v>
      </c>
      <c r="AA176">
        <v>83.266281097713403</v>
      </c>
      <c r="AB176">
        <v>10.679284263130743</v>
      </c>
      <c r="AC176">
        <v>4.9177374543642155E-2</v>
      </c>
      <c r="AD176">
        <v>0.16222048728713948</v>
      </c>
      <c r="AE176">
        <v>1.0750842362914732</v>
      </c>
    </row>
    <row r="177" spans="2:31" x14ac:dyDescent="0.2">
      <c r="B177" t="str">
        <v>NKSH.OQ</v>
      </c>
      <c r="C177" t="s">
        <v>28</v>
      </c>
      <c r="D177" s="2">
        <v>44926</v>
      </c>
      <c r="E177">
        <v>-3.6490117103463501E-3</v>
      </c>
      <c r="F177">
        <v>1.0550988289653651E-2</v>
      </c>
      <c r="G177">
        <f t="shared" si="2"/>
        <v>1.329106963649581E-2</v>
      </c>
      <c r="H177">
        <v>27.4643543291036</v>
      </c>
      <c r="I177">
        <v>40.279416649531001</v>
      </c>
      <c r="J177">
        <v>82.057179902191095</v>
      </c>
      <c r="K177">
        <v>51.204668116359798</v>
      </c>
      <c r="L177">
        <v>22.458951726450401</v>
      </c>
      <c r="M177">
        <v>36.065670856102201</v>
      </c>
      <c r="N177">
        <v>81.365385455366095</v>
      </c>
      <c r="O177">
        <v>47.903970912073397</v>
      </c>
      <c r="P177">
        <v>51.204668116359798</v>
      </c>
      <c r="Q177">
        <v>47.903970912073397</v>
      </c>
      <c r="R177">
        <v>57462.749000000003</v>
      </c>
      <c r="S177">
        <v>1738.58</v>
      </c>
      <c r="T177">
        <v>0.92505131085196202</v>
      </c>
      <c r="U177">
        <v>11.63</v>
      </c>
      <c r="V177">
        <v>8.3521715494205004</v>
      </c>
      <c r="W177">
        <v>1.14124559874811</v>
      </c>
      <c r="X177">
        <v>26.309930000000001</v>
      </c>
      <c r="Y177">
        <v>4.3618418757321704</v>
      </c>
      <c r="Z177">
        <v>14.238213424411001</v>
      </c>
      <c r="AA177">
        <v>82.594726846659896</v>
      </c>
      <c r="AB177">
        <v>10.958892173365918</v>
      </c>
      <c r="AC177">
        <v>3.0255774919504805E-2</v>
      </c>
      <c r="AD177">
        <v>0.17238647027484891</v>
      </c>
      <c r="AE177">
        <v>1.0126117907758558</v>
      </c>
    </row>
    <row r="178" spans="2:31" x14ac:dyDescent="0.2">
      <c r="B178" t="str">
        <v>PEBK.OQ</v>
      </c>
      <c r="C178" t="s">
        <v>28</v>
      </c>
      <c r="D178" s="2">
        <v>45291</v>
      </c>
      <c r="E178">
        <v>2.246295413071869E-2</v>
      </c>
      <c r="F178">
        <v>7.1962954130718695E-2</v>
      </c>
      <c r="G178">
        <f t="shared" si="2"/>
        <v>6.3772717356894576E-2</v>
      </c>
      <c r="H178">
        <v>62.348858635153299</v>
      </c>
      <c r="I178">
        <v>38.578978987152801</v>
      </c>
      <c r="J178">
        <v>82.4770917937321</v>
      </c>
      <c r="K178">
        <v>55.581767518538001</v>
      </c>
      <c r="L178">
        <v>27.4643543291036</v>
      </c>
      <c r="M178">
        <v>40.279416649531001</v>
      </c>
      <c r="N178">
        <v>82.057179902191095</v>
      </c>
      <c r="O178">
        <v>51.204668116359798</v>
      </c>
      <c r="P178">
        <v>55.581767518538001</v>
      </c>
      <c r="Q178">
        <v>51.204668116359798</v>
      </c>
      <c r="R178">
        <v>60934.974000000002</v>
      </c>
      <c r="S178">
        <v>3303.3319999999999</v>
      </c>
      <c r="T178">
        <v>0.849350679670964</v>
      </c>
      <c r="U178">
        <v>11.76</v>
      </c>
      <c r="V178">
        <v>7.5333970814205404</v>
      </c>
      <c r="W178">
        <v>1.1831592624612399</v>
      </c>
      <c r="X178">
        <v>26.309930000000001</v>
      </c>
      <c r="Y178">
        <v>4.7732707437246997</v>
      </c>
      <c r="Z178">
        <v>14.569980888143</v>
      </c>
      <c r="AA178">
        <v>81.497256888673604</v>
      </c>
      <c r="AB178">
        <v>11.01756257457334</v>
      </c>
      <c r="AC178">
        <v>5.4210772289818319E-2</v>
      </c>
      <c r="AD178">
        <v>0.17877878893575275</v>
      </c>
      <c r="AE178">
        <v>1.0454317662458319</v>
      </c>
    </row>
    <row r="179" spans="2:31" x14ac:dyDescent="0.2">
      <c r="B179" t="str">
        <v>PLBC.OQ</v>
      </c>
      <c r="C179" t="s">
        <v>29</v>
      </c>
      <c r="D179" s="2">
        <v>42735</v>
      </c>
      <c r="E179">
        <v>0.36456095298692709</v>
      </c>
      <c r="F179">
        <v>0.36656095298692715</v>
      </c>
      <c r="G179">
        <f t="shared" si="2"/>
        <v>0.23232993674864919</v>
      </c>
      <c r="H179">
        <v>21.152703505644698</v>
      </c>
      <c r="I179">
        <v>28.1919673659905</v>
      </c>
      <c r="J179">
        <v>62.581058020477798</v>
      </c>
      <c r="K179">
        <v>36.512396700903302</v>
      </c>
      <c r="L179">
        <v>18.282111899133199</v>
      </c>
      <c r="M179">
        <v>26.471270563123099</v>
      </c>
      <c r="N179">
        <v>49.119689542483698</v>
      </c>
      <c r="O179">
        <v>30.812838434603201</v>
      </c>
      <c r="P179">
        <v>36.512396700903302</v>
      </c>
      <c r="Q179">
        <v>30.812838434603201</v>
      </c>
      <c r="R179">
        <v>30104.002</v>
      </c>
      <c r="S179">
        <v>2320.58</v>
      </c>
      <c r="T179">
        <v>1.7925738824473301</v>
      </c>
      <c r="U179">
        <v>12.01</v>
      </c>
      <c r="V179">
        <v>11.2947170435503</v>
      </c>
      <c r="W179">
        <v>2.6237888743576399</v>
      </c>
      <c r="X179">
        <v>31.88739</v>
      </c>
      <c r="Y179">
        <v>2.8857286081800999</v>
      </c>
      <c r="Z179">
        <v>36.624491042095798</v>
      </c>
      <c r="AA179">
        <v>61.417132982639501</v>
      </c>
      <c r="AB179">
        <v>10.312413398709625</v>
      </c>
      <c r="AC179">
        <v>7.7085432029934092E-2</v>
      </c>
      <c r="AD179">
        <v>0.59632368467033903</v>
      </c>
      <c r="AE179">
        <v>1.8659094142183121</v>
      </c>
    </row>
    <row r="180" spans="2:31" x14ac:dyDescent="0.2">
      <c r="B180" t="str">
        <v>PVBC.OQ</v>
      </c>
      <c r="C180" t="s">
        <v>29</v>
      </c>
      <c r="D180" s="2">
        <v>43100</v>
      </c>
      <c r="E180">
        <v>0.29360211348723309</v>
      </c>
      <c r="F180">
        <v>0.30160211348723309</v>
      </c>
      <c r="G180">
        <f t="shared" si="2"/>
        <v>0.22275867361305893</v>
      </c>
      <c r="H180">
        <v>22.157996146435401</v>
      </c>
      <c r="I180">
        <v>29.5518790281929</v>
      </c>
      <c r="J180">
        <v>42.510867078471797</v>
      </c>
      <c r="K180">
        <v>29.9616441462335</v>
      </c>
      <c r="L180">
        <v>21.152703505644698</v>
      </c>
      <c r="M180">
        <v>28.1919673659905</v>
      </c>
      <c r="N180">
        <v>62.581058020477798</v>
      </c>
      <c r="O180">
        <v>36.512396700903302</v>
      </c>
      <c r="P180">
        <v>29.9616441462335</v>
      </c>
      <c r="Q180">
        <v>36.512396700903302</v>
      </c>
      <c r="R180">
        <v>31221.837</v>
      </c>
      <c r="S180">
        <v>1867.328</v>
      </c>
      <c r="T180">
        <v>2.0101440486375699</v>
      </c>
      <c r="U180">
        <v>12.23</v>
      </c>
      <c r="V180">
        <v>11.8345499233767</v>
      </c>
      <c r="W180">
        <v>2.5349894862707201</v>
      </c>
      <c r="X180">
        <v>31.375235</v>
      </c>
      <c r="Y180">
        <v>2.71567575667973</v>
      </c>
      <c r="Z180">
        <v>26.129842316834001</v>
      </c>
      <c r="AA180">
        <v>72.243873050004794</v>
      </c>
      <c r="AB180">
        <v>10.348873032825257</v>
      </c>
      <c r="AC180">
        <v>5.9808396283665181E-2</v>
      </c>
      <c r="AD180">
        <v>0.36168938919910615</v>
      </c>
      <c r="AE180">
        <v>2.0309022889525474</v>
      </c>
    </row>
    <row r="181" spans="2:31" x14ac:dyDescent="0.2">
      <c r="B181" t="str">
        <v>LARK.OQ</v>
      </c>
      <c r="C181" t="s">
        <v>29</v>
      </c>
      <c r="D181" s="2">
        <v>43465</v>
      </c>
      <c r="E181">
        <v>-0.37676401343771571</v>
      </c>
      <c r="F181">
        <v>-0.3586640134377157</v>
      </c>
      <c r="G181">
        <f t="shared" si="2"/>
        <v>-0.23852485568289408</v>
      </c>
      <c r="H181">
        <v>21.586879432624102</v>
      </c>
      <c r="I181">
        <v>33.752420670833303</v>
      </c>
      <c r="J181">
        <v>63.771929824561397</v>
      </c>
      <c r="K181">
        <v>39.699095389575398</v>
      </c>
      <c r="L181">
        <v>22.157996146435401</v>
      </c>
      <c r="M181">
        <v>29.5518790281929</v>
      </c>
      <c r="N181">
        <v>42.510867078471797</v>
      </c>
      <c r="O181">
        <v>29.9616441462335</v>
      </c>
      <c r="P181">
        <v>39.699095389575398</v>
      </c>
      <c r="Q181">
        <v>29.9616441462335</v>
      </c>
      <c r="R181">
        <v>32669.191999999999</v>
      </c>
      <c r="S181">
        <v>2544.8490000000002</v>
      </c>
      <c r="T181">
        <v>1.2613869653240399</v>
      </c>
      <c r="U181">
        <v>12.37</v>
      </c>
      <c r="V181">
        <v>8.2145671459563605</v>
      </c>
      <c r="W181">
        <v>1.2360330712159999</v>
      </c>
      <c r="X181">
        <v>36.469720000000002</v>
      </c>
      <c r="Y181">
        <v>2.9807413800754801</v>
      </c>
      <c r="Z181">
        <v>29.468774642103401</v>
      </c>
      <c r="AA181">
        <v>68.059596123870094</v>
      </c>
      <c r="AB181">
        <v>10.394187772119084</v>
      </c>
      <c r="AC181">
        <v>7.7897518861194989E-2</v>
      </c>
      <c r="AD181">
        <v>0.43298485915886903</v>
      </c>
      <c r="AE181">
        <v>0.9693795451740308</v>
      </c>
    </row>
    <row r="182" spans="2:31" x14ac:dyDescent="0.2">
      <c r="B182" t="str">
        <v>UNB.OQ</v>
      </c>
      <c r="C182" t="s">
        <v>29</v>
      </c>
      <c r="D182" s="2">
        <v>43830</v>
      </c>
      <c r="E182">
        <v>9.1773648239427102E-2</v>
      </c>
      <c r="F182">
        <v>0.11317364823942709</v>
      </c>
      <c r="G182">
        <f t="shared" si="2"/>
        <v>7.7038867263016397E-2</v>
      </c>
      <c r="H182">
        <v>20.644485563056101</v>
      </c>
      <c r="I182">
        <v>33.825839226712603</v>
      </c>
      <c r="J182">
        <v>67.245038735010098</v>
      </c>
      <c r="K182">
        <v>41.037660512377002</v>
      </c>
      <c r="L182">
        <v>21.586879432624102</v>
      </c>
      <c r="M182">
        <v>33.752420670833303</v>
      </c>
      <c r="N182">
        <v>63.771929824561397</v>
      </c>
      <c r="O182">
        <v>39.699095389575398</v>
      </c>
      <c r="P182">
        <v>41.037660512377002</v>
      </c>
      <c r="Q182">
        <v>39.699095389575398</v>
      </c>
      <c r="R182">
        <v>48203.281999999999</v>
      </c>
      <c r="S182">
        <v>4077.7289999999998</v>
      </c>
      <c r="T182">
        <v>1.3096875530162599</v>
      </c>
      <c r="U182">
        <v>12.25</v>
      </c>
      <c r="V182">
        <v>7.1037817616140204</v>
      </c>
      <c r="W182">
        <v>1.3615785947952199</v>
      </c>
      <c r="X182">
        <v>35.467460000000003</v>
      </c>
      <c r="Y182">
        <v>2.1034309760790699</v>
      </c>
      <c r="Z182">
        <v>28.816115197685601</v>
      </c>
      <c r="AA182">
        <v>64.615196480896003</v>
      </c>
      <c r="AB182">
        <v>10.783182389006893</v>
      </c>
      <c r="AC182">
        <v>8.4594426578671555E-2</v>
      </c>
      <c r="AD182">
        <v>0.44596498605719342</v>
      </c>
      <c r="AE182">
        <v>1.0572965441950597</v>
      </c>
    </row>
    <row r="183" spans="2:31" x14ac:dyDescent="0.2">
      <c r="B183" t="str">
        <v>OVBC.OQ</v>
      </c>
      <c r="C183" t="s">
        <v>29</v>
      </c>
      <c r="D183" s="2">
        <v>44196</v>
      </c>
      <c r="E183">
        <v>-0.14698245802584689</v>
      </c>
      <c r="F183">
        <v>-0.1425824580258469</v>
      </c>
      <c r="G183">
        <f t="shared" si="2"/>
        <v>-7.6417753277650602E-2</v>
      </c>
      <c r="H183">
        <v>49.656698345092003</v>
      </c>
      <c r="I183">
        <v>54.881860154783901</v>
      </c>
      <c r="J183">
        <v>55.736434108527199</v>
      </c>
      <c r="K183">
        <v>49.950952580649798</v>
      </c>
      <c r="L183">
        <v>20.644485563056101</v>
      </c>
      <c r="M183">
        <v>33.825839226712603</v>
      </c>
      <c r="N183">
        <v>67.245038735010098</v>
      </c>
      <c r="O183">
        <v>41.037660512377002</v>
      </c>
      <c r="P183">
        <v>49.950952580649798</v>
      </c>
      <c r="Q183">
        <v>41.037660512377002</v>
      </c>
      <c r="R183">
        <v>54394.159</v>
      </c>
      <c r="S183">
        <v>1439.96</v>
      </c>
      <c r="T183">
        <v>1.03629813858171</v>
      </c>
      <c r="U183">
        <v>13.42</v>
      </c>
      <c r="V183">
        <v>7.5102700518843104</v>
      </c>
      <c r="W183">
        <v>1.6800631730014499</v>
      </c>
      <c r="X183">
        <v>32.926160000000003</v>
      </c>
      <c r="Y183">
        <v>2.0686353031744802</v>
      </c>
      <c r="Z183">
        <v>33.367310512689599</v>
      </c>
      <c r="AA183">
        <v>56.8425545163023</v>
      </c>
      <c r="AB183">
        <v>10.904012055755791</v>
      </c>
      <c r="AC183">
        <v>2.6472695349513541E-2</v>
      </c>
      <c r="AD183">
        <v>0.58701286028797206</v>
      </c>
      <c r="AE183">
        <v>1.2054420022011081</v>
      </c>
    </row>
    <row r="184" spans="2:31" x14ac:dyDescent="0.2">
      <c r="B184" t="str">
        <v>CBFV.OQ</v>
      </c>
      <c r="C184" t="s">
        <v>29</v>
      </c>
      <c r="D184" s="2">
        <v>44561</v>
      </c>
      <c r="E184">
        <v>0.27154995707924612</v>
      </c>
      <c r="F184">
        <v>0.27194995707924607</v>
      </c>
      <c r="G184">
        <f t="shared" si="2"/>
        <v>0.20942985467310482</v>
      </c>
      <c r="H184">
        <v>53.062944006021702</v>
      </c>
      <c r="I184">
        <v>63.487947581590397</v>
      </c>
      <c r="J184">
        <v>48.382904995668497</v>
      </c>
      <c r="K184">
        <v>52.556599058746102</v>
      </c>
      <c r="L184">
        <v>49.656698345092003</v>
      </c>
      <c r="M184">
        <v>54.881860154783901</v>
      </c>
      <c r="N184">
        <v>55.736434108527199</v>
      </c>
      <c r="O184">
        <v>49.950952580649798</v>
      </c>
      <c r="P184">
        <v>52.556599058746102</v>
      </c>
      <c r="Q184">
        <v>49.950952580649798</v>
      </c>
      <c r="R184">
        <v>57317.226000000002</v>
      </c>
      <c r="S184">
        <v>1468.3620000000001</v>
      </c>
      <c r="T184">
        <v>1.4584319276964399</v>
      </c>
      <c r="U184">
        <v>12.61</v>
      </c>
      <c r="V184">
        <v>1.8782824755912</v>
      </c>
      <c r="W184">
        <v>1.55441999854585</v>
      </c>
      <c r="X184">
        <v>26.30471</v>
      </c>
      <c r="Y184">
        <v>1.8854272302833399</v>
      </c>
      <c r="Z184">
        <v>17.4794768274833</v>
      </c>
      <c r="AA184">
        <v>76.117361505706697</v>
      </c>
      <c r="AB184">
        <v>10.956356485795459</v>
      </c>
      <c r="AC184">
        <v>2.5618162330465887E-2</v>
      </c>
      <c r="AD184">
        <v>0.22963850141038877</v>
      </c>
      <c r="AE184">
        <v>1.3294358936049413</v>
      </c>
    </row>
    <row r="185" spans="2:31" x14ac:dyDescent="0.2">
      <c r="B185" t="str">
        <v>OPOF.OQ</v>
      </c>
      <c r="C185" t="s">
        <v>29</v>
      </c>
      <c r="D185" s="2">
        <v>44926</v>
      </c>
      <c r="E185">
        <v>-5.5514809728688955E-2</v>
      </c>
      <c r="F185">
        <v>-4.1314809728688943E-2</v>
      </c>
      <c r="G185">
        <f t="shared" si="2"/>
        <v>-8.7490039940622214E-3</v>
      </c>
      <c r="H185">
        <v>52.3349160848664</v>
      </c>
      <c r="I185">
        <v>59.654209021185601</v>
      </c>
      <c r="J185">
        <v>50.427374301675997</v>
      </c>
      <c r="K185">
        <v>51.6290551426139</v>
      </c>
      <c r="L185">
        <v>53.062944006021702</v>
      </c>
      <c r="M185">
        <v>63.487947581590397</v>
      </c>
      <c r="N185">
        <v>48.382904995668497</v>
      </c>
      <c r="O185">
        <v>52.556599058746102</v>
      </c>
      <c r="P185">
        <v>51.6290551426139</v>
      </c>
      <c r="Q185">
        <v>52.556599058746102</v>
      </c>
      <c r="R185">
        <v>59731.377999999997</v>
      </c>
      <c r="S185">
        <v>4859.5690000000004</v>
      </c>
      <c r="T185">
        <v>1.38702722621625</v>
      </c>
      <c r="U185">
        <v>12.54</v>
      </c>
      <c r="V185">
        <v>7.7177883255312398</v>
      </c>
      <c r="W185">
        <v>1.3674959876418999</v>
      </c>
      <c r="X185">
        <v>23.520980000000002</v>
      </c>
      <c r="Y185">
        <v>4.5365869693527197</v>
      </c>
      <c r="Z185">
        <v>40.325369053611297</v>
      </c>
      <c r="AA185">
        <v>55.040894950652202</v>
      </c>
      <c r="AB185">
        <v>10.997612755944076</v>
      </c>
      <c r="AC185">
        <v>8.1357054913415869E-2</v>
      </c>
      <c r="AD185">
        <v>0.7326437749561604</v>
      </c>
      <c r="AE185">
        <v>0.87642089930031886</v>
      </c>
    </row>
    <row r="186" spans="2:31" x14ac:dyDescent="0.2">
      <c r="B186" t="str">
        <v>BFIN.OQ</v>
      </c>
      <c r="C186" t="s">
        <v>29</v>
      </c>
      <c r="D186" s="2">
        <v>45291</v>
      </c>
      <c r="E186">
        <v>-1.366903009134667E-2</v>
      </c>
      <c r="F186">
        <v>3.583096990865333E-2</v>
      </c>
      <c r="G186">
        <f t="shared" si="2"/>
        <v>3.4201019356165804E-2</v>
      </c>
      <c r="H186">
        <v>47.307004014139999</v>
      </c>
      <c r="I186">
        <v>60.400312363219101</v>
      </c>
      <c r="J186">
        <v>77.796235410872697</v>
      </c>
      <c r="K186">
        <v>61.580878445253397</v>
      </c>
      <c r="L186">
        <v>52.3349160848664</v>
      </c>
      <c r="M186">
        <v>59.654209021185601</v>
      </c>
      <c r="N186">
        <v>50.427374301675997</v>
      </c>
      <c r="O186">
        <v>51.6290551426139</v>
      </c>
      <c r="P186">
        <v>61.580878445253397</v>
      </c>
      <c r="Q186">
        <v>51.6290551426139</v>
      </c>
      <c r="R186">
        <v>59809.534</v>
      </c>
      <c r="S186">
        <v>2125.1039999999998</v>
      </c>
      <c r="T186">
        <v>1.2052452262217701</v>
      </c>
      <c r="U186">
        <v>13.07</v>
      </c>
      <c r="V186">
        <v>7.2681760605608297</v>
      </c>
      <c r="W186">
        <v>1.4401224267043899</v>
      </c>
      <c r="X186">
        <v>23.453309999999998</v>
      </c>
      <c r="Y186">
        <v>5.0150630556169302</v>
      </c>
      <c r="Z186">
        <v>37.879586000196703</v>
      </c>
      <c r="AA186">
        <v>54.867503125380999</v>
      </c>
      <c r="AB186">
        <v>10.998920358669009</v>
      </c>
      <c r="AC186">
        <v>3.5531191398347962E-2</v>
      </c>
      <c r="AD186">
        <v>0.69038290139858938</v>
      </c>
      <c r="AE186">
        <v>0.94220160903103523</v>
      </c>
    </row>
    <row r="187" spans="2:31" x14ac:dyDescent="0.2">
      <c r="B187" t="str">
        <v>SBFG.OQ</v>
      </c>
      <c r="C187" t="s">
        <v>30</v>
      </c>
      <c r="D187" s="2">
        <v>42735</v>
      </c>
      <c r="E187">
        <v>0.2416151431794844</v>
      </c>
      <c r="F187">
        <v>0.24361514317948441</v>
      </c>
      <c r="G187">
        <f t="shared" si="2"/>
        <v>0.18175622442623632</v>
      </c>
      <c r="H187">
        <v>22.089033093659701</v>
      </c>
      <c r="I187">
        <v>33.623698300500301</v>
      </c>
      <c r="J187">
        <v>68.982122357444496</v>
      </c>
      <c r="K187">
        <v>41.645749866402298</v>
      </c>
      <c r="L187">
        <v>19.061244690461098</v>
      </c>
      <c r="M187">
        <v>27.475531062210202</v>
      </c>
      <c r="N187">
        <v>71.248210331906904</v>
      </c>
      <c r="O187">
        <v>39.389414248293903</v>
      </c>
      <c r="P187">
        <v>41.645749866402298</v>
      </c>
      <c r="Q187">
        <v>39.389414248293903</v>
      </c>
      <c r="R187">
        <v>14860.236999999999</v>
      </c>
      <c r="S187">
        <v>2152.2190000000001</v>
      </c>
      <c r="T187">
        <v>1.35202428658903</v>
      </c>
      <c r="U187">
        <v>12.18</v>
      </c>
      <c r="V187">
        <v>6.6860029734069899</v>
      </c>
      <c r="W187">
        <v>1.1334708866814101</v>
      </c>
      <c r="X187">
        <v>28.258400000000002</v>
      </c>
      <c r="Y187">
        <v>1.81996327908279</v>
      </c>
      <c r="Z187">
        <v>26.830039265418598</v>
      </c>
      <c r="AA187">
        <v>73.169960734581394</v>
      </c>
      <c r="AB187">
        <v>9.6064442670005583</v>
      </c>
      <c r="AC187">
        <v>0.14483073183826073</v>
      </c>
      <c r="AD187">
        <v>0.36668106687582597</v>
      </c>
      <c r="AE187">
        <v>0.89739863212043058</v>
      </c>
    </row>
    <row r="188" spans="2:31" x14ac:dyDescent="0.2">
      <c r="B188" t="str">
        <v>UBFO.OQ</v>
      </c>
      <c r="C188" t="s">
        <v>30</v>
      </c>
      <c r="D188" s="2">
        <v>43100</v>
      </c>
      <c r="E188">
        <v>0.16501352992592649</v>
      </c>
      <c r="F188">
        <v>0.1730135299259265</v>
      </c>
      <c r="G188">
        <f t="shared" si="2"/>
        <v>0.13346620137385609</v>
      </c>
      <c r="H188">
        <v>26.059891352678498</v>
      </c>
      <c r="I188">
        <v>39.965939747270298</v>
      </c>
      <c r="J188">
        <v>69.601256441711698</v>
      </c>
      <c r="K188">
        <v>45.441431343361202</v>
      </c>
      <c r="L188">
        <v>22.089033093659701</v>
      </c>
      <c r="M188">
        <v>33.623698300500301</v>
      </c>
      <c r="N188">
        <v>68.982122357444496</v>
      </c>
      <c r="O188">
        <v>41.645749866402298</v>
      </c>
      <c r="P188">
        <v>45.441431343361202</v>
      </c>
      <c r="Q188">
        <v>41.645749866402298</v>
      </c>
      <c r="R188">
        <v>17518.292000000001</v>
      </c>
      <c r="S188">
        <v>2579.1559999999999</v>
      </c>
      <c r="T188">
        <v>1.2314805488496301</v>
      </c>
      <c r="U188">
        <v>11.4</v>
      </c>
      <c r="V188">
        <v>6.1482460320730103</v>
      </c>
      <c r="W188">
        <v>1.01344279223661</v>
      </c>
      <c r="X188">
        <v>28.34806</v>
      </c>
      <c r="Y188">
        <v>1.98014077730246</v>
      </c>
      <c r="Z188">
        <v>24.899870746062501</v>
      </c>
      <c r="AA188">
        <v>75.100129253937496</v>
      </c>
      <c r="AB188">
        <v>9.7710008711535874</v>
      </c>
      <c r="AC188">
        <v>0.14722645335515586</v>
      </c>
      <c r="AD188">
        <v>0.33155563104116764</v>
      </c>
      <c r="AE188">
        <v>0.81889996815524813</v>
      </c>
    </row>
    <row r="189" spans="2:31" x14ac:dyDescent="0.2">
      <c r="B189" t="str">
        <v>FCAP.OQ</v>
      </c>
      <c r="C189" t="s">
        <v>30</v>
      </c>
      <c r="D189" s="2">
        <v>43465</v>
      </c>
      <c r="E189">
        <v>-0.22930292361537449</v>
      </c>
      <c r="F189">
        <v>-0.21120292361537452</v>
      </c>
      <c r="G189">
        <f t="shared" si="2"/>
        <v>-0.15214574157919694</v>
      </c>
      <c r="H189">
        <v>25.4206719027802</v>
      </c>
      <c r="I189">
        <v>37.167148270074499</v>
      </c>
      <c r="J189">
        <v>65.801450195993397</v>
      </c>
      <c r="K189">
        <v>42.675493728216999</v>
      </c>
      <c r="L189">
        <v>26.059891352678498</v>
      </c>
      <c r="M189">
        <v>39.965939747270298</v>
      </c>
      <c r="N189">
        <v>69.601256441711698</v>
      </c>
      <c r="O189">
        <v>45.441431343361202</v>
      </c>
      <c r="P189">
        <v>42.675493728216999</v>
      </c>
      <c r="Q189">
        <v>45.441431343361202</v>
      </c>
      <c r="R189">
        <v>19728.435000000001</v>
      </c>
      <c r="S189">
        <v>2483.9549999999999</v>
      </c>
      <c r="T189">
        <v>1.0028262510364101</v>
      </c>
      <c r="U189">
        <v>12.27</v>
      </c>
      <c r="V189">
        <v>7.3942291155534798</v>
      </c>
      <c r="W189">
        <v>1.01831357141109</v>
      </c>
      <c r="X189">
        <v>29.1874</v>
      </c>
      <c r="Y189">
        <v>2.5201144130766999</v>
      </c>
      <c r="Z189">
        <v>25.783700707309901</v>
      </c>
      <c r="AA189">
        <v>74.216299292690096</v>
      </c>
      <c r="AB189">
        <v>9.8898162750393759</v>
      </c>
      <c r="AC189">
        <v>0.12590735149544299</v>
      </c>
      <c r="AD189">
        <v>0.3474129127029843</v>
      </c>
      <c r="AE189">
        <v>0.81725816158172104</v>
      </c>
    </row>
    <row r="190" spans="2:31" x14ac:dyDescent="0.2">
      <c r="B190" t="str">
        <v>AUBN.OQ</v>
      </c>
      <c r="C190" t="s">
        <v>30</v>
      </c>
      <c r="D190" s="2">
        <v>43830</v>
      </c>
      <c r="E190">
        <v>5.3996461308641309E-2</v>
      </c>
      <c r="F190">
        <v>7.5396461308641319E-2</v>
      </c>
      <c r="G190">
        <f t="shared" si="2"/>
        <v>6.1961013659956071E-2</v>
      </c>
      <c r="H190">
        <v>52.637515564344802</v>
      </c>
      <c r="I190">
        <v>47.841366775956303</v>
      </c>
      <c r="J190">
        <v>47.692231624896401</v>
      </c>
      <c r="K190">
        <v>44.402335400305297</v>
      </c>
      <c r="L190">
        <v>25.4206719027802</v>
      </c>
      <c r="M190">
        <v>37.167148270074499</v>
      </c>
      <c r="N190">
        <v>65.801450195993397</v>
      </c>
      <c r="O190">
        <v>42.675493728216999</v>
      </c>
      <c r="P190">
        <v>44.402335400305297</v>
      </c>
      <c r="Q190">
        <v>42.675493728216999</v>
      </c>
      <c r="R190">
        <v>20411.667000000001</v>
      </c>
      <c r="S190">
        <v>2722.5450000000001</v>
      </c>
      <c r="T190">
        <v>1.0875820355322201</v>
      </c>
      <c r="U190">
        <v>12.99</v>
      </c>
      <c r="V190">
        <v>6.3358458785485396</v>
      </c>
      <c r="W190">
        <v>0.98913120232834795</v>
      </c>
      <c r="X190">
        <v>24.388564496775</v>
      </c>
      <c r="Y190">
        <v>1.93111806404016</v>
      </c>
      <c r="Z190">
        <v>22.099592988295601</v>
      </c>
      <c r="AA190">
        <v>77.900407011704402</v>
      </c>
      <c r="AB190">
        <v>9.9238619281178071</v>
      </c>
      <c r="AC190">
        <v>0.1333818056114672</v>
      </c>
      <c r="AD190">
        <v>0.28369034047505265</v>
      </c>
      <c r="AE190">
        <v>0.81443334501247733</v>
      </c>
    </row>
    <row r="191" spans="2:31" x14ac:dyDescent="0.2">
      <c r="C191" t="s">
        <v>30</v>
      </c>
      <c r="D191" s="2">
        <v>44196</v>
      </c>
      <c r="E191">
        <v>-0.1604833176762295</v>
      </c>
      <c r="F191">
        <v>-0.1560833176762296</v>
      </c>
      <c r="G191">
        <f t="shared" si="2"/>
        <v>-0.1174985330376231</v>
      </c>
      <c r="H191">
        <v>57.9564518231996</v>
      </c>
      <c r="I191">
        <v>61.4520108281448</v>
      </c>
      <c r="J191">
        <v>55.5894949799413</v>
      </c>
      <c r="K191">
        <v>54.962403436446799</v>
      </c>
      <c r="L191">
        <v>52.637515564344802</v>
      </c>
      <c r="M191">
        <v>47.841366775956303</v>
      </c>
      <c r="N191">
        <v>47.692231624896401</v>
      </c>
      <c r="O191">
        <v>44.402335400305297</v>
      </c>
      <c r="P191">
        <v>54.962403436446799</v>
      </c>
      <c r="Q191">
        <v>44.402335400305297</v>
      </c>
      <c r="R191">
        <v>22960.621999999999</v>
      </c>
      <c r="S191">
        <v>2684.279</v>
      </c>
      <c r="T191">
        <v>0.92122247579269201</v>
      </c>
      <c r="U191">
        <v>12.69</v>
      </c>
      <c r="V191">
        <v>5.5927786166152904</v>
      </c>
      <c r="W191">
        <v>1.01673841019206</v>
      </c>
      <c r="X191">
        <v>24.39228774643</v>
      </c>
      <c r="Y191">
        <v>1.06762950026557</v>
      </c>
      <c r="Z191">
        <v>23.505032376954201</v>
      </c>
      <c r="AA191">
        <v>76.494967623045795</v>
      </c>
      <c r="AB191">
        <v>10.041535940658894</v>
      </c>
      <c r="AC191">
        <v>0.11690793916645638</v>
      </c>
      <c r="AD191">
        <v>0.30727553860514079</v>
      </c>
      <c r="AE191">
        <v>0.82505770075245477</v>
      </c>
    </row>
    <row r="192" spans="2:31" x14ac:dyDescent="0.2">
      <c r="C192" t="s">
        <v>30</v>
      </c>
      <c r="D192" s="2">
        <v>44561</v>
      </c>
      <c r="E192">
        <v>0.21299209610242301</v>
      </c>
      <c r="F192">
        <v>0.21339209610242299</v>
      </c>
      <c r="G192">
        <f t="shared" si="2"/>
        <v>0.17547842166295352</v>
      </c>
      <c r="H192">
        <v>56.433733880904903</v>
      </c>
      <c r="I192">
        <v>59.919496772449001</v>
      </c>
      <c r="J192">
        <v>66.5931847760762</v>
      </c>
      <c r="K192">
        <v>58.420969057475702</v>
      </c>
      <c r="L192">
        <v>57.9564518231996</v>
      </c>
      <c r="M192">
        <v>61.4520108281448</v>
      </c>
      <c r="N192">
        <v>55.5894949799413</v>
      </c>
      <c r="O192">
        <v>54.962403436446799</v>
      </c>
      <c r="P192">
        <v>58.420969057475702</v>
      </c>
      <c r="Q192">
        <v>54.962403436446799</v>
      </c>
      <c r="R192">
        <v>24453.563999999998</v>
      </c>
      <c r="S192">
        <v>2591.8760000000002</v>
      </c>
      <c r="T192">
        <v>0.99766487451270203</v>
      </c>
      <c r="U192">
        <v>12.77</v>
      </c>
      <c r="V192">
        <v>1.4781543616596799</v>
      </c>
      <c r="W192">
        <v>0.87024269335001903</v>
      </c>
      <c r="X192">
        <v>19.565603023864998</v>
      </c>
      <c r="Y192">
        <v>1.31675524934237</v>
      </c>
      <c r="Z192">
        <v>18.695026953135802</v>
      </c>
      <c r="AA192">
        <v>81.304973046864205</v>
      </c>
      <c r="AB192">
        <v>10.104531251151226</v>
      </c>
      <c r="AC192">
        <v>0.10599174827849227</v>
      </c>
      <c r="AD192">
        <v>0.22993706599422872</v>
      </c>
      <c r="AE192">
        <v>0.73441394194739096</v>
      </c>
    </row>
    <row r="193" spans="3:31" x14ac:dyDescent="0.2">
      <c r="C193" t="s">
        <v>30</v>
      </c>
      <c r="D193" s="2">
        <v>44926</v>
      </c>
      <c r="E193">
        <v>1.752625590193993E-2</v>
      </c>
      <c r="F193">
        <v>3.1726255901939927E-2</v>
      </c>
      <c r="G193">
        <f t="shared" si="2"/>
        <v>3.1428460515973013E-2</v>
      </c>
      <c r="H193">
        <v>55.375287502760401</v>
      </c>
      <c r="I193">
        <v>57.543803074825597</v>
      </c>
      <c r="J193">
        <v>48.334647313736802</v>
      </c>
      <c r="K193">
        <v>50.862054668581102</v>
      </c>
      <c r="L193">
        <v>56.433733880904903</v>
      </c>
      <c r="M193">
        <v>59.919496772449001</v>
      </c>
      <c r="N193">
        <v>66.5931847760762</v>
      </c>
      <c r="O193">
        <v>58.420969057475702</v>
      </c>
      <c r="P193">
        <v>50.862054668581102</v>
      </c>
      <c r="Q193">
        <v>58.420969057475702</v>
      </c>
      <c r="R193">
        <v>46763.372000000003</v>
      </c>
      <c r="S193">
        <v>5607.973</v>
      </c>
      <c r="T193">
        <v>1.07519269021936</v>
      </c>
      <c r="U193">
        <v>12.02</v>
      </c>
      <c r="V193">
        <v>6.8903659664187202</v>
      </c>
      <c r="W193">
        <v>0.84669154977357297</v>
      </c>
      <c r="X193">
        <v>19.72881714152</v>
      </c>
      <c r="Y193">
        <v>4.4108015706534003</v>
      </c>
      <c r="Z193">
        <v>22.414044060707301</v>
      </c>
      <c r="AA193">
        <v>74.047622680614893</v>
      </c>
      <c r="AB193">
        <v>10.752855525903016</v>
      </c>
      <c r="AC193">
        <v>0.1199223400741931</v>
      </c>
      <c r="AD193">
        <v>0.30269768629013838</v>
      </c>
      <c r="AE193">
        <v>0.68117928036924913</v>
      </c>
    </row>
    <row r="194" spans="3:31" x14ac:dyDescent="0.2">
      <c r="C194" t="s">
        <v>30</v>
      </c>
      <c r="D194" s="2">
        <v>45291</v>
      </c>
      <c r="E194">
        <v>8.2755324633460789E-3</v>
      </c>
      <c r="F194">
        <v>5.7775532463346081E-2</v>
      </c>
      <c r="G194">
        <f t="shared" ref="G194:G257" si="3">F194*AA194/100+Y194/100*(1-X194/100)*Z194/100</f>
        <v>5.213615285843326E-2</v>
      </c>
      <c r="H194">
        <v>53.611065378977898</v>
      </c>
      <c r="I194">
        <v>51.165037339631802</v>
      </c>
      <c r="J194">
        <v>40.3858878250239</v>
      </c>
      <c r="K194">
        <v>44.976873104338203</v>
      </c>
      <c r="L194">
        <v>55.375287502760401</v>
      </c>
      <c r="M194">
        <v>57.543803074825597</v>
      </c>
      <c r="N194">
        <v>48.334647313736802</v>
      </c>
      <c r="O194">
        <v>50.862054668581102</v>
      </c>
      <c r="P194">
        <v>44.976873104338203</v>
      </c>
      <c r="Q194">
        <v>50.862054668581102</v>
      </c>
      <c r="R194">
        <v>49089.836000000003</v>
      </c>
      <c r="S194">
        <v>5350.9939999999997</v>
      </c>
      <c r="T194">
        <v>0.92696402182881998</v>
      </c>
      <c r="U194">
        <v>12.64</v>
      </c>
      <c r="V194">
        <v>6.46430722063233</v>
      </c>
      <c r="W194">
        <v>0.83586869572427502</v>
      </c>
      <c r="X194">
        <v>17.960709999999999</v>
      </c>
      <c r="Y194">
        <v>5.0785744045386902</v>
      </c>
      <c r="Z194">
        <v>20.316237116350202</v>
      </c>
      <c r="AA194">
        <v>75.588298995643399</v>
      </c>
      <c r="AB194">
        <v>10.80140728624391</v>
      </c>
      <c r="AC194">
        <v>0.10900411237878244</v>
      </c>
      <c r="AD194">
        <v>0.26877489487521272</v>
      </c>
      <c r="AE194">
        <v>0.68485702604142307</v>
      </c>
    </row>
    <row r="195" spans="3:31" x14ac:dyDescent="0.2">
      <c r="C195" t="s">
        <v>31</v>
      </c>
      <c r="D195" s="2">
        <v>42735</v>
      </c>
      <c r="E195">
        <v>0.33652691037263316</v>
      </c>
      <c r="F195">
        <v>0.33852691037263327</v>
      </c>
      <c r="G195">
        <f t="shared" si="3"/>
        <v>0.29945995664943681</v>
      </c>
      <c r="H195">
        <v>21.152703505644698</v>
      </c>
      <c r="I195">
        <v>28.810772155997899</v>
      </c>
      <c r="J195">
        <v>52.262514220705398</v>
      </c>
      <c r="K195">
        <v>33.104648108828897</v>
      </c>
      <c r="L195">
        <v>18.282111899133199</v>
      </c>
      <c r="M195">
        <v>29.5753484693921</v>
      </c>
      <c r="N195">
        <v>62.579656862745097</v>
      </c>
      <c r="O195">
        <v>37.198049311406699</v>
      </c>
      <c r="P195">
        <v>33.104648108828897</v>
      </c>
      <c r="Q195">
        <v>37.198049311406699</v>
      </c>
      <c r="R195">
        <v>11194.622599</v>
      </c>
      <c r="S195">
        <v>848.52979500000004</v>
      </c>
      <c r="T195">
        <v>2.1465311497381601</v>
      </c>
      <c r="U195">
        <v>11.9</v>
      </c>
      <c r="V195">
        <v>8.5309753775916199</v>
      </c>
      <c r="W195">
        <v>1.29738538121303</v>
      </c>
      <c r="X195">
        <v>31.88739</v>
      </c>
      <c r="Y195">
        <v>2.6821655438477401</v>
      </c>
      <c r="Z195">
        <v>12.198588657993101</v>
      </c>
      <c r="AA195">
        <v>87.801411342006901</v>
      </c>
      <c r="AB195">
        <v>9.323188816896943</v>
      </c>
      <c r="AC195">
        <v>7.5797981351849952E-2</v>
      </c>
      <c r="AD195">
        <v>0.13893385620507584</v>
      </c>
      <c r="AE195">
        <v>1.1852257221641664</v>
      </c>
    </row>
    <row r="196" spans="3:31" x14ac:dyDescent="0.2">
      <c r="C196" t="s">
        <v>31</v>
      </c>
      <c r="D196" s="2">
        <v>43100</v>
      </c>
      <c r="E196">
        <v>0.22559445738888759</v>
      </c>
      <c r="F196">
        <v>0.23359445738888759</v>
      </c>
      <c r="G196">
        <f t="shared" si="3"/>
        <v>0.21110440733678676</v>
      </c>
      <c r="H196">
        <v>22.157996146435401</v>
      </c>
      <c r="I196">
        <v>28.994102696501901</v>
      </c>
      <c r="J196">
        <v>54.245024021962998</v>
      </c>
      <c r="K196">
        <v>33.909283585371597</v>
      </c>
      <c r="L196">
        <v>21.152703505644698</v>
      </c>
      <c r="M196">
        <v>28.810772155997899</v>
      </c>
      <c r="N196">
        <v>52.262514220705398</v>
      </c>
      <c r="O196">
        <v>33.104648108828897</v>
      </c>
      <c r="P196">
        <v>33.909283585371597</v>
      </c>
      <c r="Q196">
        <v>33.104648108828897</v>
      </c>
      <c r="R196">
        <v>22205.699847</v>
      </c>
      <c r="S196">
        <v>1926.009358</v>
      </c>
      <c r="T196">
        <v>1.39002280064825</v>
      </c>
      <c r="U196">
        <v>12</v>
      </c>
      <c r="V196">
        <v>8.2648221813133205</v>
      </c>
      <c r="W196">
        <v>1.29659801615271</v>
      </c>
      <c r="X196">
        <v>33.255920000000003</v>
      </c>
      <c r="Y196">
        <v>2.1855681990750302</v>
      </c>
      <c r="Z196">
        <v>10.269097095397401</v>
      </c>
      <c r="AA196">
        <v>89.730902904602601</v>
      </c>
      <c r="AB196">
        <v>10.00810428477063</v>
      </c>
      <c r="AC196">
        <v>8.6734909112094694E-2</v>
      </c>
      <c r="AD196">
        <v>0.11444326049315462</v>
      </c>
      <c r="AE196">
        <v>1.2045867404960562</v>
      </c>
    </row>
    <row r="197" spans="3:31" x14ac:dyDescent="0.2">
      <c r="C197" t="s">
        <v>31</v>
      </c>
      <c r="D197" s="2">
        <v>43465</v>
      </c>
      <c r="E197">
        <v>-0.33579200246964497</v>
      </c>
      <c r="F197">
        <v>-0.31769200246964496</v>
      </c>
      <c r="G197">
        <f t="shared" si="3"/>
        <v>-0.27981394893251693</v>
      </c>
      <c r="H197">
        <v>21.586879432624102</v>
      </c>
      <c r="I197">
        <v>35.108122875428002</v>
      </c>
      <c r="J197">
        <v>48.6464579169443</v>
      </c>
      <c r="K197">
        <v>34.926353796312199</v>
      </c>
      <c r="L197">
        <v>22.157996146435401</v>
      </c>
      <c r="M197">
        <v>28.994102696501901</v>
      </c>
      <c r="N197">
        <v>54.245024021962998</v>
      </c>
      <c r="O197">
        <v>33.909283585371597</v>
      </c>
      <c r="P197">
        <v>34.926353796312199</v>
      </c>
      <c r="Q197">
        <v>33.909283585371597</v>
      </c>
      <c r="R197">
        <v>25031.044000000002</v>
      </c>
      <c r="S197">
        <v>2038.367</v>
      </c>
      <c r="T197">
        <v>0.900858308496851</v>
      </c>
      <c r="U197">
        <v>12.2</v>
      </c>
      <c r="V197">
        <v>9.8474231654066209</v>
      </c>
      <c r="W197">
        <v>1.2839203825913399</v>
      </c>
      <c r="X197">
        <v>33.255920000000003</v>
      </c>
      <c r="Y197">
        <v>2.7035545201630198</v>
      </c>
      <c r="Z197">
        <v>11.282073606045399</v>
      </c>
      <c r="AA197">
        <v>88.717926393954599</v>
      </c>
      <c r="AB197">
        <v>10.127872093504047</v>
      </c>
      <c r="AC197">
        <v>8.143355906369705E-2</v>
      </c>
      <c r="AD197">
        <v>0.12716791368575292</v>
      </c>
      <c r="AE197">
        <v>1.1834708622553092</v>
      </c>
    </row>
    <row r="198" spans="3:31" x14ac:dyDescent="0.2">
      <c r="C198" t="s">
        <v>31</v>
      </c>
      <c r="D198" s="2">
        <v>43830</v>
      </c>
      <c r="E198">
        <v>3.2712967383402194E-2</v>
      </c>
      <c r="F198">
        <v>5.411296738340219E-2</v>
      </c>
      <c r="G198">
        <f t="shared" si="3"/>
        <v>4.7578740939212709E-2</v>
      </c>
      <c r="H198">
        <v>28.440414403288699</v>
      </c>
      <c r="I198">
        <v>69.989811441747307</v>
      </c>
      <c r="J198">
        <v>42.799095205972002</v>
      </c>
      <c r="K198">
        <v>51.297064813574103</v>
      </c>
      <c r="L198">
        <v>21.586879432624102</v>
      </c>
      <c r="M198">
        <v>35.108122875428002</v>
      </c>
      <c r="N198">
        <v>48.6464579169443</v>
      </c>
      <c r="O198">
        <v>34.926353796312199</v>
      </c>
      <c r="P198">
        <v>51.297064813574103</v>
      </c>
      <c r="Q198">
        <v>34.926353796312199</v>
      </c>
      <c r="R198">
        <v>27805.495999999999</v>
      </c>
      <c r="S198">
        <v>2941.212</v>
      </c>
      <c r="T198">
        <v>1.1240319687915801</v>
      </c>
      <c r="U198">
        <v>13.21</v>
      </c>
      <c r="V198">
        <v>8.9026491240948804</v>
      </c>
      <c r="W198">
        <v>1.45002474910227</v>
      </c>
      <c r="X198">
        <v>33.255920000000003</v>
      </c>
      <c r="Y198">
        <v>2.0941359248156002</v>
      </c>
      <c r="Z198">
        <v>16.280274304681399</v>
      </c>
      <c r="AA198">
        <v>83.719725695318601</v>
      </c>
      <c r="AB198">
        <v>10.232988977980812</v>
      </c>
      <c r="AC198">
        <v>0.10577808070749754</v>
      </c>
      <c r="AD198">
        <v>0.19446162979475398</v>
      </c>
      <c r="AE198">
        <v>1.2834444122627262</v>
      </c>
    </row>
    <row r="199" spans="3:31" x14ac:dyDescent="0.2">
      <c r="C199" t="s">
        <v>31</v>
      </c>
      <c r="D199" s="2">
        <v>44196</v>
      </c>
      <c r="E199">
        <v>-0.19552972947352332</v>
      </c>
      <c r="F199">
        <v>-0.1911297294735233</v>
      </c>
      <c r="G199">
        <f t="shared" si="3"/>
        <v>-0.13558726627052001</v>
      </c>
      <c r="H199">
        <v>27.779401538528401</v>
      </c>
      <c r="I199">
        <v>67.1812122559041</v>
      </c>
      <c r="J199">
        <v>44.665987264774103</v>
      </c>
      <c r="K199">
        <v>50.666147972442502</v>
      </c>
      <c r="L199">
        <v>28.440414403288699</v>
      </c>
      <c r="M199">
        <v>69.989811441747307</v>
      </c>
      <c r="N199">
        <v>42.799095205972002</v>
      </c>
      <c r="O199">
        <v>51.297064813574103</v>
      </c>
      <c r="P199">
        <v>50.666147972442502</v>
      </c>
      <c r="Q199">
        <v>51.297064813574103</v>
      </c>
      <c r="R199">
        <v>34932.86</v>
      </c>
      <c r="S199">
        <v>1889.6669999999999</v>
      </c>
      <c r="T199">
        <v>1.0427681368580399</v>
      </c>
      <c r="U199">
        <v>14.3</v>
      </c>
      <c r="V199">
        <v>7.1238047906946704</v>
      </c>
      <c r="W199">
        <v>1.35450206144015</v>
      </c>
      <c r="X199">
        <v>31.04862</v>
      </c>
      <c r="Y199">
        <v>2.25147857955172</v>
      </c>
      <c r="Z199">
        <v>21.469701751653702</v>
      </c>
      <c r="AA199">
        <v>72.683761971701699</v>
      </c>
      <c r="AB199">
        <v>10.461183212490852</v>
      </c>
      <c r="AC199">
        <v>5.4094253948860756E-2</v>
      </c>
      <c r="AD199">
        <v>0.29538511999437506</v>
      </c>
      <c r="AE199">
        <v>1.1253081655838204</v>
      </c>
    </row>
    <row r="200" spans="3:31" x14ac:dyDescent="0.2">
      <c r="C200" t="s">
        <v>31</v>
      </c>
      <c r="D200" s="2">
        <v>44561</v>
      </c>
      <c r="E200">
        <v>0.2279729627484888</v>
      </c>
      <c r="F200">
        <v>0.22837296274848881</v>
      </c>
      <c r="G200">
        <f t="shared" si="3"/>
        <v>0.20390853029947731</v>
      </c>
      <c r="H200">
        <v>27.566931665840801</v>
      </c>
      <c r="I200">
        <v>60.5157053378692</v>
      </c>
      <c r="J200">
        <v>41.2124936604731</v>
      </c>
      <c r="K200">
        <v>46.311696080140599</v>
      </c>
      <c r="L200">
        <v>27.779401538528401</v>
      </c>
      <c r="M200">
        <v>67.1812122559041</v>
      </c>
      <c r="N200">
        <v>44.665987264774103</v>
      </c>
      <c r="O200">
        <v>50.666147972442502</v>
      </c>
      <c r="P200">
        <v>46.311696080140599</v>
      </c>
      <c r="Q200">
        <v>50.666147972442502</v>
      </c>
      <c r="R200">
        <v>38469.398999999998</v>
      </c>
      <c r="S200">
        <v>1467.1510000000001</v>
      </c>
      <c r="T200">
        <v>1.4268336330301401</v>
      </c>
      <c r="U200">
        <v>13.8</v>
      </c>
      <c r="V200">
        <v>1.6884164208530099</v>
      </c>
      <c r="W200">
        <v>1.25933745675722</v>
      </c>
      <c r="X200">
        <v>20.138930774788999</v>
      </c>
      <c r="Y200">
        <v>1.81442729293419</v>
      </c>
      <c r="Z200">
        <v>8.5645658182406006</v>
      </c>
      <c r="AA200">
        <v>88.744089605216701</v>
      </c>
      <c r="AB200">
        <v>10.55761837306127</v>
      </c>
      <c r="AC200">
        <v>3.8138131557501072E-2</v>
      </c>
      <c r="AD200">
        <v>9.650857714965104E-2</v>
      </c>
      <c r="AE200">
        <v>1.1692222459467805</v>
      </c>
    </row>
    <row r="201" spans="3:31" x14ac:dyDescent="0.2">
      <c r="C201" t="s">
        <v>31</v>
      </c>
      <c r="D201" s="2">
        <v>44926</v>
      </c>
      <c r="E201">
        <v>1.6255629723124802E-3</v>
      </c>
      <c r="F201">
        <v>1.5825562972312478E-2</v>
      </c>
      <c r="G201">
        <f t="shared" si="3"/>
        <v>1.7299199034794974E-2</v>
      </c>
      <c r="H201">
        <v>49.232177801559402</v>
      </c>
      <c r="I201">
        <v>57.919683690239701</v>
      </c>
      <c r="J201">
        <v>35.30485215545</v>
      </c>
      <c r="K201">
        <v>44.8778282930272</v>
      </c>
      <c r="L201">
        <v>27.566931665840801</v>
      </c>
      <c r="M201">
        <v>60.5157053378692</v>
      </c>
      <c r="N201">
        <v>41.2124936604731</v>
      </c>
      <c r="O201">
        <v>46.311696080140599</v>
      </c>
      <c r="P201">
        <v>44.8778282930272</v>
      </c>
      <c r="Q201">
        <v>46.311696080140599</v>
      </c>
      <c r="R201">
        <v>41970.021000000001</v>
      </c>
      <c r="S201">
        <v>1085.8589999999999</v>
      </c>
      <c r="T201">
        <v>1.05900005771117</v>
      </c>
      <c r="U201">
        <v>12.4</v>
      </c>
      <c r="V201">
        <v>8.4161628892264293</v>
      </c>
      <c r="W201">
        <v>1.0768500298738799</v>
      </c>
      <c r="X201">
        <v>19.4269</v>
      </c>
      <c r="Y201">
        <v>4.7502504765007298</v>
      </c>
      <c r="Z201">
        <v>8.7425582215376796</v>
      </c>
      <c r="AA201">
        <v>88.167803477568398</v>
      </c>
      <c r="AB201">
        <v>10.64471085668491</v>
      </c>
      <c r="AC201">
        <v>2.5872252958844121E-2</v>
      </c>
      <c r="AD201">
        <v>9.9158171993725078E-2</v>
      </c>
      <c r="AE201">
        <v>0.99718048168403017</v>
      </c>
    </row>
    <row r="202" spans="3:31" x14ac:dyDescent="0.2">
      <c r="C202" t="s">
        <v>32</v>
      </c>
      <c r="D202" s="2">
        <v>42735</v>
      </c>
      <c r="E202">
        <v>0.29287960878598157</v>
      </c>
      <c r="F202">
        <v>0.29487960878598157</v>
      </c>
      <c r="G202">
        <f t="shared" si="3"/>
        <v>0.23600506562802395</v>
      </c>
      <c r="H202">
        <v>21.152703505644698</v>
      </c>
      <c r="I202">
        <v>32.652518560627499</v>
      </c>
      <c r="J202">
        <v>56.193117178612098</v>
      </c>
      <c r="K202">
        <v>36.425171390371602</v>
      </c>
      <c r="L202">
        <v>18.282111899133199</v>
      </c>
      <c r="M202">
        <v>30.5168426872862</v>
      </c>
      <c r="N202">
        <v>60.075571895424901</v>
      </c>
      <c r="O202">
        <v>36.763559855246903</v>
      </c>
      <c r="P202">
        <v>36.425171390371602</v>
      </c>
      <c r="Q202">
        <v>36.763559855246903</v>
      </c>
      <c r="R202">
        <v>30196.319</v>
      </c>
      <c r="S202">
        <v>1213.1089999999999</v>
      </c>
      <c r="T202">
        <v>1.9594990272466299</v>
      </c>
      <c r="U202">
        <v>14.93</v>
      </c>
      <c r="V202">
        <v>7.47917123874804</v>
      </c>
      <c r="W202">
        <v>1.2006646681764199</v>
      </c>
      <c r="X202">
        <v>18.225670000000001</v>
      </c>
      <c r="Y202">
        <v>1.94897705612935</v>
      </c>
      <c r="Z202">
        <v>18.404360346764001</v>
      </c>
      <c r="AA202">
        <v>79.039662274848496</v>
      </c>
      <c r="AB202">
        <v>10.315475308516868</v>
      </c>
      <c r="AC202">
        <v>4.017406889892771E-2</v>
      </c>
      <c r="AD202">
        <v>0.23284968352680477</v>
      </c>
      <c r="AE202">
        <v>1.0086133253570571</v>
      </c>
    </row>
    <row r="203" spans="3:31" x14ac:dyDescent="0.2">
      <c r="C203" t="s">
        <v>32</v>
      </c>
      <c r="D203" s="2">
        <v>43100</v>
      </c>
      <c r="E203">
        <v>0.21532319063500518</v>
      </c>
      <c r="F203">
        <v>0.22332319063500519</v>
      </c>
      <c r="G203">
        <f t="shared" si="3"/>
        <v>0.18520752650082595</v>
      </c>
      <c r="H203">
        <v>22.157996146435401</v>
      </c>
      <c r="I203">
        <v>34.798462648161298</v>
      </c>
      <c r="J203">
        <v>63.705101807366802</v>
      </c>
      <c r="K203">
        <v>40.193874124140002</v>
      </c>
      <c r="L203">
        <v>21.152703505644698</v>
      </c>
      <c r="M203">
        <v>32.652518560627499</v>
      </c>
      <c r="N203">
        <v>56.193117178612098</v>
      </c>
      <c r="O203">
        <v>36.425171390371602</v>
      </c>
      <c r="P203">
        <v>40.193874124140002</v>
      </c>
      <c r="Q203">
        <v>36.425171390371602</v>
      </c>
      <c r="R203">
        <v>31747.88</v>
      </c>
      <c r="S203">
        <v>1382.56</v>
      </c>
      <c r="T203">
        <v>1.9052476804708101</v>
      </c>
      <c r="U203">
        <v>15.15</v>
      </c>
      <c r="V203">
        <v>7.8953081542154502</v>
      </c>
      <c r="W203">
        <v>1.3236032863874101</v>
      </c>
      <c r="X203">
        <v>17.274660000000001</v>
      </c>
      <c r="Y203">
        <v>2.22300312877117</v>
      </c>
      <c r="Z203">
        <v>16.492337010962899</v>
      </c>
      <c r="AA203">
        <v>81.574424410319395</v>
      </c>
      <c r="AB203">
        <v>10.365581230437968</v>
      </c>
      <c r="AC203">
        <v>4.3548104629348473E-2</v>
      </c>
      <c r="AD203">
        <v>0.20217534025133216</v>
      </c>
      <c r="AE203">
        <v>1.1339498967138903</v>
      </c>
    </row>
    <row r="204" spans="3:31" x14ac:dyDescent="0.2">
      <c r="C204" t="s">
        <v>32</v>
      </c>
      <c r="D204" s="2">
        <v>43465</v>
      </c>
      <c r="E204">
        <v>-0.28086987607908503</v>
      </c>
      <c r="F204">
        <v>-0.26276987607908497</v>
      </c>
      <c r="G204">
        <f t="shared" si="3"/>
        <v>-0.21120161836608048</v>
      </c>
      <c r="H204">
        <v>21.586879432624102</v>
      </c>
      <c r="I204">
        <v>31.722350320798999</v>
      </c>
      <c r="J204">
        <v>50.629580279813503</v>
      </c>
      <c r="K204">
        <v>33.960934659849102</v>
      </c>
      <c r="L204">
        <v>22.157996146435401</v>
      </c>
      <c r="M204">
        <v>34.798462648161298</v>
      </c>
      <c r="N204">
        <v>63.705101807366802</v>
      </c>
      <c r="O204">
        <v>40.193874124140002</v>
      </c>
      <c r="P204">
        <v>33.960934659849102</v>
      </c>
      <c r="Q204">
        <v>40.193874124140002</v>
      </c>
      <c r="R204">
        <v>32292.966</v>
      </c>
      <c r="S204">
        <v>1602.498</v>
      </c>
      <c r="T204">
        <v>1.7178146921053701</v>
      </c>
      <c r="U204">
        <v>15.09</v>
      </c>
      <c r="V204">
        <v>9.4726583829658892</v>
      </c>
      <c r="W204">
        <v>1.29493748381618</v>
      </c>
      <c r="X204">
        <v>12.655139999999999</v>
      </c>
      <c r="Y204">
        <v>3.0536978630313798</v>
      </c>
      <c r="Z204">
        <v>16.2045166431331</v>
      </c>
      <c r="AA204">
        <v>82.019966764277498</v>
      </c>
      <c r="AB204">
        <v>10.38260471459739</v>
      </c>
      <c r="AC204">
        <v>4.9623747784579467E-2</v>
      </c>
      <c r="AD204">
        <v>0.1975679493958381</v>
      </c>
      <c r="AE204">
        <v>1.1043626478473014</v>
      </c>
    </row>
    <row r="205" spans="3:31" x14ac:dyDescent="0.2">
      <c r="C205" t="s">
        <v>32</v>
      </c>
      <c r="D205" s="2">
        <v>43830</v>
      </c>
      <c r="E205">
        <v>8.5381672338221068E-2</v>
      </c>
      <c r="F205">
        <v>0.1067816723382211</v>
      </c>
      <c r="G205">
        <f t="shared" si="3"/>
        <v>8.6972470399218363E-2</v>
      </c>
      <c r="H205">
        <v>20.284552845528399</v>
      </c>
      <c r="I205">
        <v>30.590209978352998</v>
      </c>
      <c r="J205">
        <v>57.8616151968588</v>
      </c>
      <c r="K205">
        <v>36.002925620132203</v>
      </c>
      <c r="L205">
        <v>21.586879432624102</v>
      </c>
      <c r="M205">
        <v>31.722350320798999</v>
      </c>
      <c r="N205">
        <v>50.629580279813503</v>
      </c>
      <c r="O205">
        <v>33.960934659849102</v>
      </c>
      <c r="P205">
        <v>36.002925620132203</v>
      </c>
      <c r="Q205">
        <v>33.960934659849102</v>
      </c>
      <c r="R205">
        <v>34027.428</v>
      </c>
      <c r="S205">
        <v>1930.5060000000001</v>
      </c>
      <c r="T205">
        <v>1.6266204316966899</v>
      </c>
      <c r="U205">
        <v>14.57</v>
      </c>
      <c r="V205">
        <v>8.2719646709749206</v>
      </c>
      <c r="W205">
        <v>1.39753344125356</v>
      </c>
      <c r="X205">
        <v>10.881309999999999</v>
      </c>
      <c r="Y205">
        <v>2.1518300313781</v>
      </c>
      <c r="Z205">
        <v>20.141404869217201</v>
      </c>
      <c r="AA205">
        <v>77.831697277000401</v>
      </c>
      <c r="AB205">
        <v>10.43492218426835</v>
      </c>
      <c r="AC205">
        <v>5.6733820728384177E-2</v>
      </c>
      <c r="AD205">
        <v>0.25878151927658233</v>
      </c>
      <c r="AE205">
        <v>1.1356311250557316</v>
      </c>
    </row>
    <row r="206" spans="3:31" x14ac:dyDescent="0.2">
      <c r="C206" t="s">
        <v>32</v>
      </c>
      <c r="D206" s="2">
        <v>44196</v>
      </c>
      <c r="E206">
        <v>-0.17653629306626431</v>
      </c>
      <c r="F206">
        <v>-0.1721362930662643</v>
      </c>
      <c r="G206">
        <f t="shared" si="3"/>
        <v>-0.11554439856038196</v>
      </c>
      <c r="H206">
        <v>18.9980732177264</v>
      </c>
      <c r="I206">
        <v>22.943806120887999</v>
      </c>
      <c r="J206">
        <v>52.387999597301899</v>
      </c>
      <c r="K206">
        <v>30.2398076909891</v>
      </c>
      <c r="L206">
        <v>20.284552845528399</v>
      </c>
      <c r="M206">
        <v>30.590209978352998</v>
      </c>
      <c r="N206">
        <v>57.8616151968588</v>
      </c>
      <c r="O206">
        <v>36.002925620132203</v>
      </c>
      <c r="P206">
        <v>30.2398076909891</v>
      </c>
      <c r="Q206">
        <v>36.002925620132203</v>
      </c>
      <c r="R206">
        <v>42391.317000000003</v>
      </c>
      <c r="S206">
        <v>2352.375</v>
      </c>
      <c r="T206">
        <v>1.32522860773215</v>
      </c>
      <c r="U206">
        <v>15.44</v>
      </c>
      <c r="V206">
        <v>7.2379898736465096</v>
      </c>
      <c r="W206">
        <v>1.55317868255947</v>
      </c>
      <c r="X206">
        <v>10.881309999999999</v>
      </c>
      <c r="Y206">
        <v>0.84309316099216203</v>
      </c>
      <c r="Z206">
        <v>31.5012237202073</v>
      </c>
      <c r="AA206">
        <v>68.498776279792693</v>
      </c>
      <c r="AB206">
        <v>10.654698832512329</v>
      </c>
      <c r="AC206">
        <v>5.5491906514723285E-2</v>
      </c>
      <c r="AD206">
        <v>0.45988009466820562</v>
      </c>
      <c r="AE206">
        <v>1.1016708679734211</v>
      </c>
    </row>
    <row r="207" spans="3:31" x14ac:dyDescent="0.2">
      <c r="C207" t="s">
        <v>32</v>
      </c>
      <c r="D207" s="2">
        <v>44561</v>
      </c>
      <c r="E207">
        <v>0.27010044255983667</v>
      </c>
      <c r="F207">
        <v>0.27050044255983663</v>
      </c>
      <c r="G207">
        <f t="shared" si="3"/>
        <v>0.20314585191574555</v>
      </c>
      <c r="H207">
        <v>17.432150313152398</v>
      </c>
      <c r="I207">
        <v>25.3275740145641</v>
      </c>
      <c r="J207">
        <v>21.021272499759402</v>
      </c>
      <c r="K207">
        <v>20.130134811137101</v>
      </c>
      <c r="L207">
        <v>18.9980732177264</v>
      </c>
      <c r="M207">
        <v>22.943806120887999</v>
      </c>
      <c r="N207">
        <v>52.387999597301899</v>
      </c>
      <c r="O207">
        <v>30.2398076909891</v>
      </c>
      <c r="P207">
        <v>20.130134811137101</v>
      </c>
      <c r="Q207">
        <v>30.2398076909891</v>
      </c>
      <c r="R207">
        <v>50878.49</v>
      </c>
      <c r="S207">
        <v>2988.913</v>
      </c>
      <c r="T207">
        <v>1.87856340952231</v>
      </c>
      <c r="U207">
        <v>15.45</v>
      </c>
      <c r="V207">
        <v>1.45409376972777</v>
      </c>
      <c r="W207">
        <v>1.40494723346967</v>
      </c>
      <c r="X207">
        <v>10.614509999999999</v>
      </c>
      <c r="Y207">
        <v>0.96164455831864004</v>
      </c>
      <c r="Z207">
        <v>24.238681056673499</v>
      </c>
      <c r="AA207">
        <v>74.329773366538305</v>
      </c>
      <c r="AB207">
        <v>10.837195519900657</v>
      </c>
      <c r="AC207">
        <v>5.8746102724353655E-2</v>
      </c>
      <c r="AD207">
        <v>0.32609652846843257</v>
      </c>
      <c r="AE207">
        <v>1.0878557870261936</v>
      </c>
    </row>
    <row r="208" spans="3:31" x14ac:dyDescent="0.2">
      <c r="C208" t="s">
        <v>32</v>
      </c>
      <c r="D208" s="2">
        <v>44926</v>
      </c>
      <c r="E208">
        <v>5.2210492003357699E-3</v>
      </c>
      <c r="F208">
        <v>1.9421049200335768E-2</v>
      </c>
      <c r="G208">
        <f t="shared" si="3"/>
        <v>2.4544920471533529E-2</v>
      </c>
      <c r="H208">
        <v>17.266250063700799</v>
      </c>
      <c r="I208">
        <v>25.441681535994299</v>
      </c>
      <c r="J208">
        <v>18.1312849162011</v>
      </c>
      <c r="K208">
        <v>19.3560515355842</v>
      </c>
      <c r="L208">
        <v>17.432150313152398</v>
      </c>
      <c r="M208">
        <v>25.3275740145641</v>
      </c>
      <c r="N208">
        <v>21.021272499759402</v>
      </c>
      <c r="O208">
        <v>20.130134811137101</v>
      </c>
      <c r="P208">
        <v>19.3560515355842</v>
      </c>
      <c r="Q208">
        <v>20.130134811137101</v>
      </c>
      <c r="R208">
        <v>52892.375999999997</v>
      </c>
      <c r="S208">
        <v>4934.6949999999997</v>
      </c>
      <c r="T208">
        <v>2.87595820058052</v>
      </c>
      <c r="U208">
        <v>14.84</v>
      </c>
      <c r="V208">
        <v>8.0808542401675503</v>
      </c>
      <c r="W208">
        <v>1.11130383762105</v>
      </c>
      <c r="X208">
        <v>9.8476099999999995</v>
      </c>
      <c r="Y208">
        <v>4.96228456186752</v>
      </c>
      <c r="Z208">
        <v>21.257852149918499</v>
      </c>
      <c r="AA208">
        <v>77.415844199650394</v>
      </c>
      <c r="AB208">
        <v>10.876014486476977</v>
      </c>
      <c r="AC208">
        <v>9.3296905398993615E-2</v>
      </c>
      <c r="AD208">
        <v>0.27459304189845024</v>
      </c>
      <c r="AE208">
        <v>0.890787452812557</v>
      </c>
    </row>
    <row r="209" spans="3:31" x14ac:dyDescent="0.2">
      <c r="C209" t="s">
        <v>33</v>
      </c>
      <c r="D209" s="2">
        <v>42735</v>
      </c>
      <c r="E209">
        <v>0.30059208208385219</v>
      </c>
      <c r="F209">
        <v>0.30259208208385219</v>
      </c>
      <c r="G209">
        <f t="shared" si="3"/>
        <v>0.29197211814272339</v>
      </c>
      <c r="H209">
        <v>21.152703505644698</v>
      </c>
      <c r="I209">
        <v>13.117195120531299</v>
      </c>
      <c r="J209">
        <v>60.820534698521101</v>
      </c>
      <c r="K209">
        <v>28.401521271251099</v>
      </c>
      <c r="L209">
        <v>18.282111899133199</v>
      </c>
      <c r="M209">
        <v>13.8666600944682</v>
      </c>
      <c r="N209">
        <v>62.767565359477203</v>
      </c>
      <c r="O209">
        <v>29.474186936268001</v>
      </c>
      <c r="P209">
        <v>28.401521271251099</v>
      </c>
      <c r="Q209">
        <v>29.474186936268001</v>
      </c>
      <c r="R209">
        <v>9509.607</v>
      </c>
      <c r="S209">
        <v>87.314999999999998</v>
      </c>
      <c r="T209">
        <v>2.0421663704364201</v>
      </c>
      <c r="U209">
        <v>12.6347</v>
      </c>
      <c r="V209">
        <v>9.3800463846688498</v>
      </c>
      <c r="W209">
        <v>1.3590676911830699</v>
      </c>
      <c r="X209">
        <v>30.21678</v>
      </c>
      <c r="Y209">
        <v>1.4033405541999999</v>
      </c>
      <c r="Z209">
        <v>3.5107901806381698</v>
      </c>
      <c r="AA209">
        <v>96.376714743114505</v>
      </c>
      <c r="AB209">
        <v>9.1600578297644031</v>
      </c>
      <c r="AC209">
        <v>9.1817674484339883E-3</v>
      </c>
      <c r="AD209">
        <v>3.6427784346000372E-2</v>
      </c>
      <c r="AE209">
        <v>1.3253759960028972</v>
      </c>
    </row>
    <row r="210" spans="3:31" x14ac:dyDescent="0.2">
      <c r="C210" t="s">
        <v>33</v>
      </c>
      <c r="D210" s="2">
        <v>43100</v>
      </c>
      <c r="E210">
        <v>0.1280364391728305</v>
      </c>
      <c r="F210">
        <v>0.13603643917283048</v>
      </c>
      <c r="G210">
        <f t="shared" si="3"/>
        <v>0.13400775790864711</v>
      </c>
      <c r="H210">
        <v>22.157996146435401</v>
      </c>
      <c r="I210">
        <v>33.397049614787598</v>
      </c>
      <c r="J210">
        <v>54.620224204987501</v>
      </c>
      <c r="K210">
        <v>36.228217322730103</v>
      </c>
      <c r="L210">
        <v>21.152703505644698</v>
      </c>
      <c r="M210">
        <v>13.117195120531299</v>
      </c>
      <c r="N210">
        <v>60.820534698521101</v>
      </c>
      <c r="O210">
        <v>28.401521271251099</v>
      </c>
      <c r="P210">
        <v>36.228217322730103</v>
      </c>
      <c r="Q210">
        <v>28.401521271251099</v>
      </c>
      <c r="R210">
        <v>12716.886</v>
      </c>
      <c r="S210">
        <v>134.53299999999999</v>
      </c>
      <c r="T210">
        <v>1.5997095739849001</v>
      </c>
      <c r="U210">
        <v>12.9796</v>
      </c>
      <c r="V210">
        <v>8.5156041414767394</v>
      </c>
      <c r="W210">
        <v>1.2308369529379199</v>
      </c>
      <c r="X210">
        <v>30.21678</v>
      </c>
      <c r="Y210">
        <v>1.743373250294</v>
      </c>
      <c r="Z210">
        <v>1.6377420862209899</v>
      </c>
      <c r="AA210">
        <v>98.362257913779004</v>
      </c>
      <c r="AB210">
        <v>9.4506859956021749</v>
      </c>
      <c r="AC210">
        <v>1.0579083590117893E-2</v>
      </c>
      <c r="AD210">
        <v>1.6650106666487655E-2</v>
      </c>
      <c r="AE210">
        <v>1.2167001376843558</v>
      </c>
    </row>
    <row r="211" spans="3:31" x14ac:dyDescent="0.2">
      <c r="C211" t="s">
        <v>33</v>
      </c>
      <c r="D211" s="2">
        <v>43465</v>
      </c>
      <c r="E211">
        <v>-0.2806753465680405</v>
      </c>
      <c r="F211">
        <v>-0.26257534656804049</v>
      </c>
      <c r="G211">
        <f t="shared" si="3"/>
        <v>-0.25325077928453699</v>
      </c>
      <c r="H211">
        <v>21.586879432624102</v>
      </c>
      <c r="I211">
        <v>27.482044898698799</v>
      </c>
      <c r="J211">
        <v>47.886964246058199</v>
      </c>
      <c r="K211">
        <v>30.870401398335499</v>
      </c>
      <c r="L211">
        <v>22.157996146435401</v>
      </c>
      <c r="M211">
        <v>33.397049614787598</v>
      </c>
      <c r="N211">
        <v>54.620224204987501</v>
      </c>
      <c r="O211">
        <v>36.228217322730103</v>
      </c>
      <c r="P211">
        <v>30.870401398335499</v>
      </c>
      <c r="Q211">
        <v>36.228217322730103</v>
      </c>
      <c r="R211">
        <v>13095.145</v>
      </c>
      <c r="S211">
        <v>496.07900000000001</v>
      </c>
      <c r="T211">
        <v>1.2901873093695899</v>
      </c>
      <c r="U211">
        <v>13.992000000000001</v>
      </c>
      <c r="V211">
        <v>9.0518404758120106</v>
      </c>
      <c r="W211">
        <v>1.0481827578771199</v>
      </c>
      <c r="X211">
        <v>30.21678</v>
      </c>
      <c r="Y211">
        <v>2.5585631604409902</v>
      </c>
      <c r="Z211">
        <v>3.3250982884826099</v>
      </c>
      <c r="AA211">
        <v>96.674901711517407</v>
      </c>
      <c r="AB211">
        <v>9.4799968298091066</v>
      </c>
      <c r="AC211">
        <v>3.7882665674950522E-2</v>
      </c>
      <c r="AD211">
        <v>3.4394638418199425E-2</v>
      </c>
      <c r="AE211">
        <v>1.0236142889289392</v>
      </c>
    </row>
    <row r="212" spans="3:31" x14ac:dyDescent="0.2">
      <c r="C212" t="s">
        <v>33</v>
      </c>
      <c r="D212" s="2">
        <v>43830</v>
      </c>
      <c r="E212">
        <v>-5.5190585332202183E-2</v>
      </c>
      <c r="F212">
        <v>-3.3790585332202167E-2</v>
      </c>
      <c r="G212">
        <f t="shared" si="3"/>
        <v>-3.2753254938520208E-2</v>
      </c>
      <c r="H212">
        <v>20.6772715135636</v>
      </c>
      <c r="I212">
        <v>38.841359245572299</v>
      </c>
      <c r="J212">
        <v>77.002016342990601</v>
      </c>
      <c r="K212">
        <v>47.0425915574775</v>
      </c>
      <c r="L212">
        <v>21.586879432624102</v>
      </c>
      <c r="M212">
        <v>27.482044898698799</v>
      </c>
      <c r="N212">
        <v>47.886964246058199</v>
      </c>
      <c r="O212">
        <v>30.870401398335499</v>
      </c>
      <c r="P212">
        <v>47.0425915574775</v>
      </c>
      <c r="Q212">
        <v>30.870401398335499</v>
      </c>
      <c r="R212">
        <v>14079.523999999999</v>
      </c>
      <c r="S212">
        <v>1053.183</v>
      </c>
      <c r="T212">
        <v>1.3509632717515501</v>
      </c>
      <c r="U212">
        <v>13.6</v>
      </c>
      <c r="V212">
        <v>7.9609617221946198</v>
      </c>
      <c r="W212">
        <v>1.0778213573599</v>
      </c>
      <c r="X212">
        <v>29.987110000000001</v>
      </c>
      <c r="Y212">
        <v>1.9889576489027001</v>
      </c>
      <c r="Z212">
        <v>2.1739743424225302</v>
      </c>
      <c r="AA212">
        <v>97.826025657577503</v>
      </c>
      <c r="AB212">
        <v>9.5524768223223884</v>
      </c>
      <c r="AC212">
        <v>7.4802457810363474E-2</v>
      </c>
      <c r="AD212">
        <v>2.2222862758752342E-2</v>
      </c>
      <c r="AE212">
        <v>1.0613085965132609</v>
      </c>
    </row>
    <row r="213" spans="3:31" x14ac:dyDescent="0.2">
      <c r="C213" t="s">
        <v>33</v>
      </c>
      <c r="D213" s="2">
        <v>44196</v>
      </c>
      <c r="E213">
        <v>-0.27116078391489901</v>
      </c>
      <c r="F213">
        <v>-0.26676078391489899</v>
      </c>
      <c r="G213">
        <f t="shared" si="3"/>
        <v>-0.25699256090668454</v>
      </c>
      <c r="H213">
        <v>57.881535486114103</v>
      </c>
      <c r="I213">
        <v>62.947333795495297</v>
      </c>
      <c r="J213">
        <v>77.262383116983898</v>
      </c>
      <c r="K213">
        <v>62.105746108012397</v>
      </c>
      <c r="L213">
        <v>20.6772715135636</v>
      </c>
      <c r="M213">
        <v>38.841359245572299</v>
      </c>
      <c r="N213">
        <v>77.002016342990601</v>
      </c>
      <c r="O213">
        <v>47.0425915574775</v>
      </c>
      <c r="P213">
        <v>62.105746108012397</v>
      </c>
      <c r="Q213">
        <v>47.0425915574775</v>
      </c>
      <c r="R213">
        <v>16584.778999999999</v>
      </c>
      <c r="S213">
        <v>116.36499999999999</v>
      </c>
      <c r="T213">
        <v>1.09488862488483</v>
      </c>
      <c r="U213">
        <v>14.45</v>
      </c>
      <c r="V213">
        <v>6.4413543241285103</v>
      </c>
      <c r="W213">
        <v>0.95495058324439697</v>
      </c>
      <c r="X213">
        <v>29.747219999999999</v>
      </c>
      <c r="Y213">
        <v>1.6608192038552501</v>
      </c>
      <c r="Z213">
        <v>3.50834163515233</v>
      </c>
      <c r="AA213">
        <v>96.491658364847694</v>
      </c>
      <c r="AB213">
        <v>9.7162406259984291</v>
      </c>
      <c r="AC213">
        <v>7.0163732661134648E-3</v>
      </c>
      <c r="AD213">
        <v>3.6359014806096782E-2</v>
      </c>
      <c r="AE213">
        <v>0.93116561627872818</v>
      </c>
    </row>
    <row r="214" spans="3:31" x14ac:dyDescent="0.2">
      <c r="C214" t="s">
        <v>33</v>
      </c>
      <c r="D214" s="2">
        <v>44561</v>
      </c>
      <c r="E214">
        <v>0.16637627126089799</v>
      </c>
      <c r="F214">
        <v>0.166776271260898</v>
      </c>
      <c r="G214">
        <f t="shared" si="3"/>
        <v>0.16265214021234983</v>
      </c>
      <c r="H214">
        <v>58.622164077943999</v>
      </c>
      <c r="I214">
        <v>64.324921506194798</v>
      </c>
      <c r="J214">
        <v>74.436264398915796</v>
      </c>
      <c r="K214">
        <v>62.328513432421303</v>
      </c>
      <c r="L214">
        <v>57.881535486114103</v>
      </c>
      <c r="M214">
        <v>62.947333795495297</v>
      </c>
      <c r="N214">
        <v>77.262383116983898</v>
      </c>
      <c r="O214">
        <v>62.105746108012397</v>
      </c>
      <c r="P214">
        <v>62.328513432421303</v>
      </c>
      <c r="Q214">
        <v>62.105746108012397</v>
      </c>
      <c r="R214">
        <v>20945.332999999999</v>
      </c>
      <c r="S214">
        <v>113.682</v>
      </c>
      <c r="T214">
        <v>0.99232751660845298</v>
      </c>
      <c r="U214">
        <v>14.21</v>
      </c>
      <c r="V214">
        <v>1.5174759876631401</v>
      </c>
      <c r="W214">
        <v>0.73560215881276603</v>
      </c>
      <c r="X214">
        <v>19.82827</v>
      </c>
      <c r="Y214">
        <v>1.5977717236981299</v>
      </c>
      <c r="Z214">
        <v>2.6785870895739001</v>
      </c>
      <c r="AA214">
        <v>97.321412910426105</v>
      </c>
      <c r="AB214">
        <v>9.9496711320372757</v>
      </c>
      <c r="AC214">
        <v>5.4275575375192179E-3</v>
      </c>
      <c r="AD214">
        <v>2.7523101129237115E-2</v>
      </c>
      <c r="AE214">
        <v>0.71972097828126047</v>
      </c>
    </row>
    <row r="215" spans="3:31" x14ac:dyDescent="0.2">
      <c r="C215" t="s">
        <v>33</v>
      </c>
      <c r="D215" s="2">
        <v>44926</v>
      </c>
      <c r="E215">
        <v>8.6724941133462824E-2</v>
      </c>
      <c r="F215">
        <v>0.1009249411334628</v>
      </c>
      <c r="G215">
        <f t="shared" si="3"/>
        <v>9.9055591264021747E-2</v>
      </c>
      <c r="H215">
        <v>58.151953914624002</v>
      </c>
      <c r="I215">
        <v>59.658281560038297</v>
      </c>
      <c r="J215">
        <v>74.730172818879595</v>
      </c>
      <c r="K215">
        <v>60.479435731307802</v>
      </c>
      <c r="L215">
        <v>58.622164077943999</v>
      </c>
      <c r="M215">
        <v>64.324921506194798</v>
      </c>
      <c r="N215">
        <v>74.436264398915796</v>
      </c>
      <c r="O215">
        <v>62.328513432421303</v>
      </c>
      <c r="P215">
        <v>60.479435731307802</v>
      </c>
      <c r="Q215">
        <v>62.328513432421303</v>
      </c>
      <c r="R215">
        <v>20265.843000000001</v>
      </c>
      <c r="S215">
        <v>1069.7929999999999</v>
      </c>
      <c r="T215">
        <v>1.0706914433841701</v>
      </c>
      <c r="U215">
        <v>13.98</v>
      </c>
      <c r="V215">
        <v>6.9676450693457799</v>
      </c>
      <c r="W215">
        <v>0.69069960515242701</v>
      </c>
      <c r="X215">
        <v>19.82827</v>
      </c>
      <c r="Y215">
        <v>4.6821757710107601</v>
      </c>
      <c r="Z215">
        <v>2.9491001242322801</v>
      </c>
      <c r="AA215">
        <v>97.050899875767698</v>
      </c>
      <c r="AB215">
        <v>9.9166921370128946</v>
      </c>
      <c r="AC215">
        <v>5.278798419587085E-2</v>
      </c>
      <c r="AD215">
        <v>3.0387148681849892E-2</v>
      </c>
      <c r="AE215">
        <v>0.67427303111060599</v>
      </c>
    </row>
    <row r="216" spans="3:31" x14ac:dyDescent="0.2">
      <c r="C216" t="s">
        <v>33</v>
      </c>
      <c r="D216" s="2">
        <v>45291</v>
      </c>
      <c r="E216">
        <v>-0.1019027806190585</v>
      </c>
      <c r="F216">
        <v>-5.2402780619058481E-2</v>
      </c>
      <c r="G216">
        <f t="shared" si="3"/>
        <v>-2.8276453492492061E-3</v>
      </c>
      <c r="H216">
        <v>77.665164965451794</v>
      </c>
      <c r="I216">
        <v>67.632060826750504</v>
      </c>
      <c r="J216">
        <v>56.705307123268099</v>
      </c>
      <c r="K216">
        <v>63.514570347006398</v>
      </c>
      <c r="L216">
        <v>58.151953914624002</v>
      </c>
      <c r="M216">
        <v>59.658281560038297</v>
      </c>
      <c r="N216">
        <v>74.730172818879595</v>
      </c>
      <c r="O216">
        <v>60.479435731307802</v>
      </c>
      <c r="P216">
        <v>63.514570347006398</v>
      </c>
      <c r="Q216">
        <v>60.479435731307802</v>
      </c>
      <c r="R216">
        <v>52173.595999999998</v>
      </c>
      <c r="S216">
        <v>4626.4539999999997</v>
      </c>
      <c r="T216">
        <v>1.11411432145607</v>
      </c>
      <c r="U216">
        <v>11.86</v>
      </c>
      <c r="V216">
        <v>5.7888360570490596</v>
      </c>
      <c r="W216">
        <v>0.71941368903769998</v>
      </c>
      <c r="X216">
        <v>19.82827</v>
      </c>
      <c r="Y216">
        <v>5.2381692897413501</v>
      </c>
      <c r="Z216">
        <v>52.5170956957393</v>
      </c>
      <c r="AA216">
        <v>47.4829043042607</v>
      </c>
      <c r="AB216">
        <v>10.862331822143949</v>
      </c>
      <c r="AC216">
        <v>8.8674240510468169E-2</v>
      </c>
      <c r="AD216">
        <v>1.1060211346639737</v>
      </c>
      <c r="AE216">
        <v>0.381304649508169</v>
      </c>
    </row>
    <row r="217" spans="3:31" x14ac:dyDescent="0.2">
      <c r="C217" t="s">
        <v>34</v>
      </c>
      <c r="D217" s="2">
        <v>42735</v>
      </c>
      <c r="E217">
        <v>0.2776466938992988</v>
      </c>
      <c r="F217">
        <v>0.2796466938992988</v>
      </c>
      <c r="G217">
        <f t="shared" si="3"/>
        <v>0.16791590380095794</v>
      </c>
      <c r="H217">
        <v>53.071361333093002</v>
      </c>
      <c r="I217">
        <v>23.929089923717001</v>
      </c>
      <c r="J217">
        <v>73.288151936511596</v>
      </c>
      <c r="K217">
        <v>39.919474781905699</v>
      </c>
      <c r="L217">
        <v>44.7383896422917</v>
      </c>
      <c r="M217">
        <v>31.218683831534602</v>
      </c>
      <c r="N217">
        <v>62.2592397436716</v>
      </c>
      <c r="O217">
        <v>39.254057209886803</v>
      </c>
      <c r="P217">
        <v>39.919474781905699</v>
      </c>
      <c r="Q217">
        <v>39.254057209886803</v>
      </c>
      <c r="R217">
        <v>20682.531999999999</v>
      </c>
      <c r="S217">
        <v>1933.7090000000001</v>
      </c>
      <c r="T217">
        <v>1.9521082921181601</v>
      </c>
      <c r="U217">
        <v>12.87</v>
      </c>
      <c r="V217">
        <v>4.5449789918985797</v>
      </c>
      <c r="W217">
        <v>0.80250519620639604</v>
      </c>
      <c r="X217">
        <v>27.128730000000001</v>
      </c>
      <c r="Y217">
        <v>1.5084578882103401</v>
      </c>
      <c r="Z217">
        <v>41.589046262565503</v>
      </c>
      <c r="AA217">
        <v>58.410953737434497</v>
      </c>
      <c r="AB217">
        <v>9.9370447582648822</v>
      </c>
      <c r="AC217">
        <v>9.3494790676499379E-2</v>
      </c>
      <c r="AD217">
        <v>0.7120076561241262</v>
      </c>
      <c r="AE217">
        <v>0.52836403410655397</v>
      </c>
    </row>
    <row r="218" spans="3:31" x14ac:dyDescent="0.2">
      <c r="C218" t="s">
        <v>34</v>
      </c>
      <c r="D218" s="2">
        <v>43100</v>
      </c>
      <c r="E218">
        <v>0.15657623119728481</v>
      </c>
      <c r="F218">
        <v>0.16457623119728482</v>
      </c>
      <c r="G218">
        <f t="shared" si="3"/>
        <v>0.11295781816418721</v>
      </c>
      <c r="H218">
        <v>55.314473488748703</v>
      </c>
      <c r="I218">
        <v>27.432328967767099</v>
      </c>
      <c r="J218">
        <v>68.460785153676895</v>
      </c>
      <c r="K218">
        <v>39.959758673046998</v>
      </c>
      <c r="L218">
        <v>53.071361333093002</v>
      </c>
      <c r="M218">
        <v>23.929089923717001</v>
      </c>
      <c r="N218">
        <v>73.288151936511596</v>
      </c>
      <c r="O218">
        <v>39.919474781905699</v>
      </c>
      <c r="P218">
        <v>39.959758673046998</v>
      </c>
      <c r="Q218">
        <v>39.919474781905699</v>
      </c>
      <c r="R218">
        <v>21771.582999999999</v>
      </c>
      <c r="S218">
        <v>1339.9849999999999</v>
      </c>
      <c r="T218">
        <v>1.6449216998520799</v>
      </c>
      <c r="U218">
        <v>14.04</v>
      </c>
      <c r="V218">
        <v>4.9486625084464499</v>
      </c>
      <c r="W218">
        <v>0.82077808717188405</v>
      </c>
      <c r="X218">
        <v>27.128730000000001</v>
      </c>
      <c r="Y218">
        <v>1.8489807294653899</v>
      </c>
      <c r="Z218">
        <v>34.161196527489103</v>
      </c>
      <c r="AA218">
        <v>65.838803472510904</v>
      </c>
      <c r="AB218">
        <v>9.9883608663300656</v>
      </c>
      <c r="AC218">
        <v>6.1547430887317657E-2</v>
      </c>
      <c r="AD218">
        <v>0.51886113850401494</v>
      </c>
      <c r="AE218">
        <v>0.59558643753567653</v>
      </c>
    </row>
    <row r="219" spans="3:31" x14ac:dyDescent="0.2">
      <c r="C219" t="s">
        <v>34</v>
      </c>
      <c r="D219" s="2">
        <v>43465</v>
      </c>
      <c r="E219">
        <v>-0.27451133443839659</v>
      </c>
      <c r="F219">
        <v>-0.25641133443839659</v>
      </c>
      <c r="G219">
        <f t="shared" si="3"/>
        <v>-0.18375628054646709</v>
      </c>
      <c r="H219">
        <v>54.415370567663203</v>
      </c>
      <c r="I219">
        <v>30.679968714759202</v>
      </c>
      <c r="J219">
        <v>53.401938759173497</v>
      </c>
      <c r="K219">
        <v>36.246366724904902</v>
      </c>
      <c r="L219">
        <v>55.314473488748703</v>
      </c>
      <c r="M219">
        <v>27.432328967767099</v>
      </c>
      <c r="N219">
        <v>68.460785153676895</v>
      </c>
      <c r="O219">
        <v>39.959758673046998</v>
      </c>
      <c r="P219">
        <v>36.246366724904902</v>
      </c>
      <c r="Q219">
        <v>39.959758673046998</v>
      </c>
      <c r="R219">
        <v>23351.118999999999</v>
      </c>
      <c r="S219">
        <v>1601.5909999999999</v>
      </c>
      <c r="T219">
        <v>1.3438264932173201</v>
      </c>
      <c r="U219">
        <v>13.95</v>
      </c>
      <c r="V219">
        <v>6.7826926529463698</v>
      </c>
      <c r="W219">
        <v>0.89254834169019304</v>
      </c>
      <c r="X219">
        <v>24.733409999999999</v>
      </c>
      <c r="Y219">
        <v>2.5509169129975202</v>
      </c>
      <c r="Z219">
        <v>26.361428572818099</v>
      </c>
      <c r="AA219">
        <v>73.638571427181901</v>
      </c>
      <c r="AB219">
        <v>10.058400184860982</v>
      </c>
      <c r="AC219">
        <v>6.8587334080221163E-2</v>
      </c>
      <c r="AD219">
        <v>0.35798397581471025</v>
      </c>
      <c r="AE219">
        <v>0.70310270868824642</v>
      </c>
    </row>
    <row r="220" spans="3:31" x14ac:dyDescent="0.2">
      <c r="C220" t="s">
        <v>34</v>
      </c>
      <c r="D220" s="2">
        <v>43830</v>
      </c>
      <c r="E220">
        <v>-1.815798117791537E-2</v>
      </c>
      <c r="F220">
        <v>3.2420188220846271E-3</v>
      </c>
      <c r="G220">
        <f t="shared" si="3"/>
        <v>7.1518081744266059E-3</v>
      </c>
      <c r="H220">
        <v>61.835363072241698</v>
      </c>
      <c r="I220">
        <v>43.545861454298397</v>
      </c>
      <c r="J220">
        <v>72.182518744123399</v>
      </c>
      <c r="K220">
        <v>52.591504460696001</v>
      </c>
      <c r="L220">
        <v>54.415370567663203</v>
      </c>
      <c r="M220">
        <v>30.679968714759202</v>
      </c>
      <c r="N220">
        <v>53.401938759173497</v>
      </c>
      <c r="O220">
        <v>36.246366724904902</v>
      </c>
      <c r="P220">
        <v>52.591504460696001</v>
      </c>
      <c r="Q220">
        <v>36.246366724904902</v>
      </c>
      <c r="R220">
        <v>26561.355</v>
      </c>
      <c r="S220">
        <v>1993.998</v>
      </c>
      <c r="T220">
        <v>1.29297420076426</v>
      </c>
      <c r="U220">
        <v>13.26</v>
      </c>
      <c r="V220">
        <v>5.2552877484075298</v>
      </c>
      <c r="W220">
        <v>0.94220480304795295</v>
      </c>
      <c r="X220">
        <v>22.63721</v>
      </c>
      <c r="Y220">
        <v>1.77722588964133</v>
      </c>
      <c r="Z220">
        <v>37.210939768502598</v>
      </c>
      <c r="AA220">
        <v>62.789060231497402</v>
      </c>
      <c r="AB220">
        <v>10.187212618855334</v>
      </c>
      <c r="AC220">
        <v>7.5071396018764863E-2</v>
      </c>
      <c r="AD220">
        <v>0.59263412497828982</v>
      </c>
      <c r="AE220">
        <v>0.64601907837671424</v>
      </c>
    </row>
    <row r="221" spans="3:31" x14ac:dyDescent="0.2">
      <c r="C221" t="s">
        <v>34</v>
      </c>
      <c r="D221" s="2">
        <v>44196</v>
      </c>
      <c r="E221">
        <v>-0.19014125930702161</v>
      </c>
      <c r="F221">
        <v>-0.18574125930702159</v>
      </c>
      <c r="G221">
        <f t="shared" si="3"/>
        <v>-9.2930632934535948E-2</v>
      </c>
      <c r="H221">
        <v>61.579599287235403</v>
      </c>
      <c r="I221">
        <v>47.290959539456701</v>
      </c>
      <c r="J221">
        <v>68.2117438337865</v>
      </c>
      <c r="K221">
        <v>53.114576212339998</v>
      </c>
      <c r="L221">
        <v>61.835363072241698</v>
      </c>
      <c r="M221">
        <v>43.545861454298397</v>
      </c>
      <c r="N221">
        <v>72.182518744123399</v>
      </c>
      <c r="O221">
        <v>52.591504460696001</v>
      </c>
      <c r="P221">
        <v>53.114576212339998</v>
      </c>
      <c r="Q221">
        <v>52.591504460696001</v>
      </c>
      <c r="R221">
        <v>33127.504000000001</v>
      </c>
      <c r="S221">
        <v>2585.0920000000001</v>
      </c>
      <c r="T221">
        <v>1.09778510273959</v>
      </c>
      <c r="U221">
        <v>14.26</v>
      </c>
      <c r="V221">
        <v>3.95627003297195</v>
      </c>
      <c r="W221">
        <v>1.0169428003897401</v>
      </c>
      <c r="X221">
        <v>21.311969999999999</v>
      </c>
      <c r="Y221">
        <v>0.73536310922398296</v>
      </c>
      <c r="Z221">
        <v>48.458073059221903</v>
      </c>
      <c r="AA221">
        <v>51.541926940778097</v>
      </c>
      <c r="AB221">
        <v>10.408119152884389</v>
      </c>
      <c r="AC221">
        <v>7.8034614379640557E-2</v>
      </c>
      <c r="AD221">
        <v>0.94016805221311273</v>
      </c>
      <c r="AE221">
        <v>0.58451716556682842</v>
      </c>
    </row>
    <row r="222" spans="3:31" x14ac:dyDescent="0.2">
      <c r="C222" t="s">
        <v>34</v>
      </c>
      <c r="D222" s="2">
        <v>44561</v>
      </c>
      <c r="E222">
        <v>0.1532966236124419</v>
      </c>
      <c r="F222">
        <v>0.15369662361244191</v>
      </c>
      <c r="G222">
        <f t="shared" si="3"/>
        <v>9.9376305681113331E-2</v>
      </c>
      <c r="H222">
        <v>59.970047120023601</v>
      </c>
      <c r="I222">
        <v>42.715841715875499</v>
      </c>
      <c r="J222">
        <v>67.097733260211399</v>
      </c>
      <c r="K222">
        <v>50.6941724312464</v>
      </c>
      <c r="L222">
        <v>61.579599287235403</v>
      </c>
      <c r="M222">
        <v>47.290959539456701</v>
      </c>
      <c r="N222">
        <v>68.2117438337865</v>
      </c>
      <c r="O222">
        <v>53.114576212339998</v>
      </c>
      <c r="P222">
        <v>50.6941724312464</v>
      </c>
      <c r="Q222">
        <v>53.114576212339998</v>
      </c>
      <c r="R222">
        <v>42693.483999999997</v>
      </c>
      <c r="S222">
        <v>3509.9789999999998</v>
      </c>
      <c r="T222">
        <v>1.6337996780561199</v>
      </c>
      <c r="U222">
        <v>13.88</v>
      </c>
      <c r="V222">
        <v>1.29104692560131</v>
      </c>
      <c r="W222">
        <v>0.98490298602280701</v>
      </c>
      <c r="X222">
        <v>15.4587</v>
      </c>
      <c r="Y222">
        <v>0.91269914779947103</v>
      </c>
      <c r="Z222">
        <v>37.2106553123296</v>
      </c>
      <c r="AA222">
        <v>62.7893446876704</v>
      </c>
      <c r="AB222">
        <v>10.661801588040607</v>
      </c>
      <c r="AC222">
        <v>8.2213459084294921E-2</v>
      </c>
      <c r="AD222">
        <v>0.59262690982720911</v>
      </c>
      <c r="AE222">
        <v>0.65615821175941791</v>
      </c>
    </row>
    <row r="223" spans="3:31" x14ac:dyDescent="0.2">
      <c r="C223" t="s">
        <v>34</v>
      </c>
      <c r="D223" s="2">
        <v>44926</v>
      </c>
      <c r="E223">
        <v>2.7388004733782872E-2</v>
      </c>
      <c r="F223">
        <v>4.1588004733782873E-2</v>
      </c>
      <c r="G223">
        <f t="shared" si="3"/>
        <v>4.0689189036244376E-2</v>
      </c>
      <c r="H223">
        <v>59.464071922404003</v>
      </c>
      <c r="I223">
        <v>47.9023201812225</v>
      </c>
      <c r="J223">
        <v>53.484223533302</v>
      </c>
      <c r="K223">
        <v>48.628347834487201</v>
      </c>
      <c r="L223">
        <v>59.970047120023601</v>
      </c>
      <c r="M223">
        <v>42.715841715875499</v>
      </c>
      <c r="N223">
        <v>67.097733260211399</v>
      </c>
      <c r="O223">
        <v>50.6941724312464</v>
      </c>
      <c r="P223">
        <v>48.628347834487201</v>
      </c>
      <c r="Q223">
        <v>50.6941724312464</v>
      </c>
      <c r="R223">
        <v>38512.461000000003</v>
      </c>
      <c r="S223">
        <v>2603.4780000000001</v>
      </c>
      <c r="T223">
        <v>1.5131218229285599</v>
      </c>
      <c r="U223">
        <v>12.5</v>
      </c>
      <c r="V223">
        <v>6.4946649262189302</v>
      </c>
      <c r="W223">
        <v>0.83660260611531001</v>
      </c>
      <c r="X223">
        <v>15.4587</v>
      </c>
      <c r="Y223">
        <v>4.6523389875096903</v>
      </c>
      <c r="Z223">
        <v>39.831832029984099</v>
      </c>
      <c r="AA223">
        <v>60.168167970015901</v>
      </c>
      <c r="AB223">
        <v>10.558737130246183</v>
      </c>
      <c r="AC223">
        <v>6.7600925321287572E-2</v>
      </c>
      <c r="AD223">
        <v>0.6620083903806715</v>
      </c>
      <c r="AE223">
        <v>0.53639701877479751</v>
      </c>
    </row>
    <row r="224" spans="3:31" x14ac:dyDescent="0.2">
      <c r="C224" t="s">
        <v>34</v>
      </c>
      <c r="D224" s="2">
        <v>45291</v>
      </c>
      <c r="E224">
        <v>-8.0462772541946392E-2</v>
      </c>
      <c r="F224">
        <v>-3.096277254194638E-2</v>
      </c>
      <c r="G224">
        <f t="shared" si="3"/>
        <v>1.1917292562230019E-2</v>
      </c>
      <c r="H224">
        <v>25.788265927329999</v>
      </c>
      <c r="I224">
        <v>45.775614832651698</v>
      </c>
      <c r="J224">
        <v>76.450903033875306</v>
      </c>
      <c r="K224">
        <v>51.919228867316001</v>
      </c>
      <c r="L224">
        <v>59.464071922404003</v>
      </c>
      <c r="M224">
        <v>47.9023201812225</v>
      </c>
      <c r="N224">
        <v>53.484223533302</v>
      </c>
      <c r="O224">
        <v>48.628347834487201</v>
      </c>
      <c r="P224">
        <v>51.919228867316001</v>
      </c>
      <c r="Q224">
        <v>48.628347834487201</v>
      </c>
      <c r="R224">
        <v>44011.673999999999</v>
      </c>
      <c r="S224">
        <v>4302.8909999999996</v>
      </c>
      <c r="T224">
        <v>1.3084351859700301</v>
      </c>
      <c r="U224">
        <v>12.85</v>
      </c>
      <c r="V224">
        <v>5.6582908678268602</v>
      </c>
      <c r="W224">
        <v>0.84859527304992899</v>
      </c>
      <c r="X224">
        <v>15.4587</v>
      </c>
      <c r="Y224">
        <v>4.8485853288468501</v>
      </c>
      <c r="Z224">
        <v>59.594263699791803</v>
      </c>
      <c r="AA224">
        <v>40.405736300208197</v>
      </c>
      <c r="AB224">
        <v>10.692210195891573</v>
      </c>
      <c r="AC224">
        <v>9.7767037899989889E-2</v>
      </c>
      <c r="AD224">
        <v>1.4748961201205666</v>
      </c>
      <c r="AE224">
        <v>0.37767441817709757</v>
      </c>
    </row>
    <row r="225" spans="3:31" x14ac:dyDescent="0.2">
      <c r="C225" t="s">
        <v>35</v>
      </c>
      <c r="D225" s="2">
        <v>42735</v>
      </c>
      <c r="E225">
        <v>0.31742379710630869</v>
      </c>
      <c r="F225">
        <v>0.31942379710630869</v>
      </c>
      <c r="G225">
        <f t="shared" si="3"/>
        <v>0.27395892068898492</v>
      </c>
      <c r="H225">
        <v>21.152703505644698</v>
      </c>
      <c r="I225">
        <v>42.7533948318341</v>
      </c>
      <c r="J225">
        <v>28.556598407281001</v>
      </c>
      <c r="K225">
        <v>31.486059263210901</v>
      </c>
      <c r="L225">
        <v>18.282111899133199</v>
      </c>
      <c r="M225">
        <v>15.571743761412</v>
      </c>
      <c r="N225">
        <v>22.506127450980401</v>
      </c>
      <c r="O225">
        <v>15.8257907880133</v>
      </c>
      <c r="P225">
        <v>31.486059263210901</v>
      </c>
      <c r="Q225">
        <v>15.8257907880133</v>
      </c>
      <c r="R225">
        <v>32772.281000000003</v>
      </c>
      <c r="S225">
        <v>5717.3019999999997</v>
      </c>
      <c r="T225">
        <v>1.6567518287166401</v>
      </c>
      <c r="U225">
        <v>12.81</v>
      </c>
      <c r="V225">
        <v>6.3696949390859396</v>
      </c>
      <c r="W225">
        <v>0.88368600015985799</v>
      </c>
      <c r="X225">
        <v>33.835720000000002</v>
      </c>
      <c r="Y225">
        <v>1.9493809239584201</v>
      </c>
      <c r="Z225">
        <v>14.832313537326099</v>
      </c>
      <c r="AA225">
        <v>85.167686462673899</v>
      </c>
      <c r="AB225">
        <v>10.397338345617721</v>
      </c>
      <c r="AC225">
        <v>0.17445541858987476</v>
      </c>
      <c r="AD225">
        <v>0.17415423799056229</v>
      </c>
      <c r="AE225">
        <v>0.79238154104398417</v>
      </c>
    </row>
    <row r="226" spans="3:31" x14ac:dyDescent="0.2">
      <c r="C226" t="s">
        <v>35</v>
      </c>
      <c r="D226" s="2">
        <v>43100</v>
      </c>
      <c r="E226">
        <v>0.25106176725713109</v>
      </c>
      <c r="F226">
        <v>0.25906176725713109</v>
      </c>
      <c r="G226">
        <f t="shared" si="3"/>
        <v>0.23707392217658152</v>
      </c>
      <c r="H226">
        <v>22.157996146435401</v>
      </c>
      <c r="I226">
        <v>47.958497973995598</v>
      </c>
      <c r="J226">
        <v>33.085106382978701</v>
      </c>
      <c r="K226">
        <v>35.698053292974201</v>
      </c>
      <c r="L226">
        <v>21.152703505644698</v>
      </c>
      <c r="M226">
        <v>42.7533948318341</v>
      </c>
      <c r="N226">
        <v>28.556598407281001</v>
      </c>
      <c r="O226">
        <v>31.486059263210901</v>
      </c>
      <c r="P226">
        <v>35.698053292974201</v>
      </c>
      <c r="Q226">
        <v>31.486059263210901</v>
      </c>
      <c r="R226">
        <v>32272.16</v>
      </c>
      <c r="S226">
        <v>5854.5370000000003</v>
      </c>
      <c r="T226">
        <v>1.7272179384425199</v>
      </c>
      <c r="U226">
        <v>13.54</v>
      </c>
      <c r="V226">
        <v>6.9578980423901102</v>
      </c>
      <c r="W226">
        <v>0.99324394979214103</v>
      </c>
      <c r="X226">
        <v>32.789160000000003</v>
      </c>
      <c r="Y226">
        <v>2.2042528467064999</v>
      </c>
      <c r="Z226">
        <v>9.0023063540784101</v>
      </c>
      <c r="AA226">
        <v>90.997693645921601</v>
      </c>
      <c r="AB226">
        <v>10.381960218039907</v>
      </c>
      <c r="AC226">
        <v>0.18141137748449437</v>
      </c>
      <c r="AD226">
        <v>9.8928950761180981E-2</v>
      </c>
      <c r="AE226">
        <v>0.93131959812789034</v>
      </c>
    </row>
    <row r="227" spans="3:31" x14ac:dyDescent="0.2">
      <c r="C227" t="s">
        <v>35</v>
      </c>
      <c r="D227" s="2">
        <v>43465</v>
      </c>
      <c r="E227">
        <v>-0.33050179086226039</v>
      </c>
      <c r="F227">
        <v>-0.31240179086226039</v>
      </c>
      <c r="G227">
        <f t="shared" si="3"/>
        <v>-0.26904213514684328</v>
      </c>
      <c r="H227">
        <v>27.255193590243099</v>
      </c>
      <c r="I227">
        <v>48.406890471794199</v>
      </c>
      <c r="J227">
        <v>18.657561625583</v>
      </c>
      <c r="K227">
        <v>31.5427770979169</v>
      </c>
      <c r="L227">
        <v>22.157996146435401</v>
      </c>
      <c r="M227">
        <v>47.958497973995598</v>
      </c>
      <c r="N227">
        <v>33.085106382978701</v>
      </c>
      <c r="O227">
        <v>35.698053292974201</v>
      </c>
      <c r="P227">
        <v>31.5427770979169</v>
      </c>
      <c r="Q227">
        <v>35.698053292974201</v>
      </c>
      <c r="R227">
        <v>38020.504000000001</v>
      </c>
      <c r="S227">
        <v>7418.7139999999999</v>
      </c>
      <c r="T227">
        <v>1.1932862218776701</v>
      </c>
      <c r="U227">
        <v>12.5</v>
      </c>
      <c r="V227">
        <v>8.7339120343567007</v>
      </c>
      <c r="W227">
        <v>1.1068127236542999</v>
      </c>
      <c r="X227">
        <v>32.789160000000003</v>
      </c>
      <c r="Y227">
        <v>2.70851531501786</v>
      </c>
      <c r="Z227">
        <v>13.115207315647099</v>
      </c>
      <c r="AA227">
        <v>86.884792684352902</v>
      </c>
      <c r="AB227">
        <v>10.545880872135514</v>
      </c>
      <c r="AC227">
        <v>0.19512403097023648</v>
      </c>
      <c r="AD227">
        <v>0.1509493998943387</v>
      </c>
      <c r="AE227">
        <v>1.0048648080271687</v>
      </c>
    </row>
    <row r="228" spans="3:31" x14ac:dyDescent="0.2">
      <c r="C228" t="s">
        <v>35</v>
      </c>
      <c r="D228" s="2">
        <v>43830</v>
      </c>
      <c r="E228">
        <v>6.6805569212707847E-2</v>
      </c>
      <c r="F228">
        <v>8.8205569212707863E-2</v>
      </c>
      <c r="G228">
        <f t="shared" si="3"/>
        <v>5.7321643765189008E-2</v>
      </c>
      <c r="H228">
        <v>26.246606671506299</v>
      </c>
      <c r="I228">
        <v>44.8293361423544</v>
      </c>
      <c r="J228">
        <v>21.418868725458999</v>
      </c>
      <c r="K228">
        <v>30.804679218713801</v>
      </c>
      <c r="L228">
        <v>27.255193590243099</v>
      </c>
      <c r="M228">
        <v>48.406890471794199</v>
      </c>
      <c r="N228">
        <v>18.657561625583</v>
      </c>
      <c r="O228">
        <v>31.5427770979169</v>
      </c>
      <c r="P228">
        <v>30.804679218713801</v>
      </c>
      <c r="Q228">
        <v>31.5427770979169</v>
      </c>
      <c r="R228">
        <v>42172.021000000001</v>
      </c>
      <c r="S228">
        <v>8621.3279999999995</v>
      </c>
      <c r="T228">
        <v>1.2703701176017499</v>
      </c>
      <c r="U228">
        <v>12.94</v>
      </c>
      <c r="V228">
        <v>6.2372301193034101</v>
      </c>
      <c r="W228">
        <v>1.2924631969997999</v>
      </c>
      <c r="X228">
        <v>32.291499999999999</v>
      </c>
      <c r="Y228">
        <v>1.57301587154753</v>
      </c>
      <c r="Z228">
        <v>39.822009433504903</v>
      </c>
      <c r="AA228">
        <v>60.177990566495097</v>
      </c>
      <c r="AB228">
        <v>10.649512270657448</v>
      </c>
      <c r="AC228">
        <v>0.20443241266525974</v>
      </c>
      <c r="AD228">
        <v>0.66173710784680706</v>
      </c>
      <c r="AE228">
        <v>0.89255286157419322</v>
      </c>
    </row>
    <row r="229" spans="3:31" x14ac:dyDescent="0.2">
      <c r="C229" t="s">
        <v>35</v>
      </c>
      <c r="D229" s="2">
        <v>44196</v>
      </c>
      <c r="E229">
        <v>-0.12699554444419481</v>
      </c>
      <c r="F229">
        <v>-0.12259554444419481</v>
      </c>
      <c r="G229">
        <f t="shared" si="3"/>
        <v>-5.7923804093130395E-2</v>
      </c>
      <c r="H229">
        <v>68.978075004466803</v>
      </c>
      <c r="I229">
        <v>55.634371447201303</v>
      </c>
      <c r="J229">
        <v>22.1131339816665</v>
      </c>
      <c r="K229">
        <v>43.6566473904454</v>
      </c>
      <c r="L229">
        <v>26.246606671506299</v>
      </c>
      <c r="M229">
        <v>44.8293361423544</v>
      </c>
      <c r="N229">
        <v>21.418868725458999</v>
      </c>
      <c r="O229">
        <v>30.804679218713801</v>
      </c>
      <c r="P229">
        <v>43.6566473904454</v>
      </c>
      <c r="Q229">
        <v>30.804679218713801</v>
      </c>
      <c r="R229">
        <v>46671.088000000003</v>
      </c>
      <c r="S229">
        <v>3821.3609999999999</v>
      </c>
      <c r="T229">
        <v>0.90553398707927002</v>
      </c>
      <c r="U229">
        <v>13.82</v>
      </c>
      <c r="V229">
        <v>6.2641529126255904</v>
      </c>
      <c r="W229">
        <v>1.57760737420927</v>
      </c>
      <c r="X229">
        <v>31.411339999999999</v>
      </c>
      <c r="Y229">
        <v>1.8366616669759901</v>
      </c>
      <c r="Z229">
        <v>47.836618129866601</v>
      </c>
      <c r="AA229">
        <v>52.163381870133399</v>
      </c>
      <c r="AB229">
        <v>10.750880151292654</v>
      </c>
      <c r="AC229">
        <v>8.1878549735116518E-2</v>
      </c>
      <c r="AD229">
        <v>0.91705361912617622</v>
      </c>
      <c r="AE229">
        <v>0.96845452484997452</v>
      </c>
    </row>
    <row r="230" spans="3:31" x14ac:dyDescent="0.2">
      <c r="C230" t="s">
        <v>35</v>
      </c>
      <c r="D230" s="2">
        <v>44561</v>
      </c>
      <c r="E230">
        <v>0.22024879685890131</v>
      </c>
      <c r="F230">
        <v>0.22064879685890129</v>
      </c>
      <c r="G230">
        <f t="shared" si="3"/>
        <v>0.19071728733195897</v>
      </c>
      <c r="H230">
        <v>69.952241277475395</v>
      </c>
      <c r="I230">
        <v>54.015058763155402</v>
      </c>
      <c r="J230">
        <v>21.903778115346601</v>
      </c>
      <c r="K230">
        <v>43.1647457791086</v>
      </c>
      <c r="L230">
        <v>68.978075004466803</v>
      </c>
      <c r="M230">
        <v>55.634371447201303</v>
      </c>
      <c r="N230">
        <v>22.1131339816665</v>
      </c>
      <c r="O230">
        <v>43.6566473904454</v>
      </c>
      <c r="P230">
        <v>43.1647457791086</v>
      </c>
      <c r="Q230">
        <v>43.6566473904454</v>
      </c>
      <c r="R230">
        <v>50249.430999999997</v>
      </c>
      <c r="S230">
        <v>2494.4279999999999</v>
      </c>
      <c r="T230">
        <v>1.34657459923054</v>
      </c>
      <c r="U230">
        <v>13.29</v>
      </c>
      <c r="V230">
        <v>1.4662670016191099</v>
      </c>
      <c r="W230">
        <v>1.43348469983544</v>
      </c>
      <c r="X230">
        <v>22.841149999999999</v>
      </c>
      <c r="Y230">
        <v>1.1688192634032899</v>
      </c>
      <c r="Z230">
        <v>14.1432991582552</v>
      </c>
      <c r="AA230">
        <v>85.856700841744797</v>
      </c>
      <c r="AB230">
        <v>10.824754502474127</v>
      </c>
      <c r="AC230">
        <v>4.9640920312112591E-2</v>
      </c>
      <c r="AD230">
        <v>0.16473145391790456</v>
      </c>
      <c r="AE230">
        <v>1.2718290069061011</v>
      </c>
    </row>
    <row r="231" spans="3:31" x14ac:dyDescent="0.2">
      <c r="C231" t="s">
        <v>35</v>
      </c>
      <c r="D231" s="2">
        <v>44926</v>
      </c>
      <c r="E231">
        <v>-4.8798314883375264E-2</v>
      </c>
      <c r="F231">
        <v>-3.459831488337526E-2</v>
      </c>
      <c r="G231">
        <f t="shared" si="3"/>
        <v>-2.6452466371445681E-2</v>
      </c>
      <c r="H231">
        <v>69.176260425690899</v>
      </c>
      <c r="I231">
        <v>54.508036580331897</v>
      </c>
      <c r="J231">
        <v>21.8408343340469</v>
      </c>
      <c r="K231">
        <v>43.177420171664998</v>
      </c>
      <c r="L231">
        <v>69.952241277475395</v>
      </c>
      <c r="M231">
        <v>54.015058763155402</v>
      </c>
      <c r="N231">
        <v>21.903778115346601</v>
      </c>
      <c r="O231">
        <v>43.1647457791086</v>
      </c>
      <c r="P231">
        <v>43.177420171664998</v>
      </c>
      <c r="Q231">
        <v>43.1647457791086</v>
      </c>
      <c r="R231">
        <v>47790.642</v>
      </c>
      <c r="S231">
        <v>7138.49</v>
      </c>
      <c r="T231">
        <v>1.4841250375289701</v>
      </c>
      <c r="U231">
        <v>12.67</v>
      </c>
      <c r="V231">
        <v>9.1374770580232791</v>
      </c>
      <c r="W231">
        <v>1.2754626194214</v>
      </c>
      <c r="X231">
        <v>22.581959999999999</v>
      </c>
      <c r="Y231">
        <v>4.5121728915129902</v>
      </c>
      <c r="Z231">
        <v>11.715474851173701</v>
      </c>
      <c r="AA231">
        <v>88.284525148826305</v>
      </c>
      <c r="AB231">
        <v>10.774585125254728</v>
      </c>
      <c r="AC231">
        <v>0.14937003775760116</v>
      </c>
      <c r="AD231">
        <v>0.13270134070975917</v>
      </c>
      <c r="AE231">
        <v>1.1566358892345812</v>
      </c>
    </row>
    <row r="232" spans="3:31" x14ac:dyDescent="0.2">
      <c r="C232" t="s">
        <v>35</v>
      </c>
      <c r="D232" s="2">
        <v>45291</v>
      </c>
      <c r="E232">
        <v>-2.7364566943042293E-2</v>
      </c>
      <c r="F232">
        <v>2.2135433056957709E-2</v>
      </c>
      <c r="G232">
        <f t="shared" si="3"/>
        <v>2.6761905963478543E-2</v>
      </c>
      <c r="H232">
        <v>67.095445749501593</v>
      </c>
      <c r="I232">
        <v>51.983056905998801</v>
      </c>
      <c r="J232">
        <v>20.3127614578402</v>
      </c>
      <c r="K232">
        <v>41.129308395662697</v>
      </c>
      <c r="L232">
        <v>69.176260425690899</v>
      </c>
      <c r="M232">
        <v>54.508036580331897</v>
      </c>
      <c r="N232">
        <v>21.8408343340469</v>
      </c>
      <c r="O232">
        <v>43.177420171664998</v>
      </c>
      <c r="P232">
        <v>41.129308395662697</v>
      </c>
      <c r="Q232">
        <v>43.177420171664998</v>
      </c>
      <c r="R232">
        <v>49824.83</v>
      </c>
      <c r="S232">
        <v>8955.4500000000007</v>
      </c>
      <c r="T232">
        <v>1.0820615400329301</v>
      </c>
      <c r="U232">
        <v>13.16</v>
      </c>
      <c r="V232">
        <v>6.8983507006186002</v>
      </c>
      <c r="W232">
        <v>1.23343920572238</v>
      </c>
      <c r="X232">
        <v>21.360250000000001</v>
      </c>
      <c r="Y232">
        <v>4.48713767007954</v>
      </c>
      <c r="Z232">
        <v>35.178811266750401</v>
      </c>
      <c r="AA232">
        <v>64.821188733249599</v>
      </c>
      <c r="AB232">
        <v>10.816268733133379</v>
      </c>
      <c r="AC232">
        <v>0.17973869654949148</v>
      </c>
      <c r="AD232">
        <v>0.54270543250166692</v>
      </c>
      <c r="AE232">
        <v>0.86449018619471574</v>
      </c>
    </row>
    <row r="233" spans="3:31" x14ac:dyDescent="0.2">
      <c r="C233" t="s">
        <v>36</v>
      </c>
      <c r="D233" s="2">
        <v>43465</v>
      </c>
      <c r="E233">
        <v>-0.28239685756248811</v>
      </c>
      <c r="F233">
        <v>-0.26429685756248811</v>
      </c>
      <c r="G233">
        <f t="shared" si="3"/>
        <v>-0.16711962313348216</v>
      </c>
      <c r="H233">
        <v>55.685359396674698</v>
      </c>
      <c r="I233">
        <v>35.2419968547729</v>
      </c>
      <c r="J233">
        <v>68.375527426160403</v>
      </c>
      <c r="K233">
        <v>45.761997172889203</v>
      </c>
      <c r="L233">
        <v>22.157996146435401</v>
      </c>
      <c r="M233">
        <v>37.953385024288501</v>
      </c>
      <c r="N233">
        <v>62.124227865477003</v>
      </c>
      <c r="O233">
        <v>41.189601003618797</v>
      </c>
      <c r="P233">
        <v>45.761997172889203</v>
      </c>
      <c r="Q233">
        <v>41.189601003618797</v>
      </c>
      <c r="R233">
        <v>33102</v>
      </c>
      <c r="S233">
        <v>4756</v>
      </c>
      <c r="T233">
        <v>0.70901021225505401</v>
      </c>
      <c r="U233">
        <v>11.54</v>
      </c>
      <c r="V233">
        <v>7.2560449400200602</v>
      </c>
      <c r="W233">
        <v>1.07797365652865</v>
      </c>
      <c r="X233">
        <v>30.299510000000001</v>
      </c>
      <c r="Y233">
        <v>2.80619345621071</v>
      </c>
      <c r="Z233">
        <v>32.650722245013696</v>
      </c>
      <c r="AA233">
        <v>65.648104700875393</v>
      </c>
      <c r="AB233">
        <v>10.407348982500485</v>
      </c>
      <c r="AC233">
        <v>0.14367711920729864</v>
      </c>
      <c r="AD233">
        <v>0.49735970891751141</v>
      </c>
      <c r="AE233">
        <v>0.80047816980984332</v>
      </c>
    </row>
    <row r="234" spans="3:31" x14ac:dyDescent="0.2">
      <c r="C234" t="s">
        <v>36</v>
      </c>
      <c r="D234" s="2">
        <v>43830</v>
      </c>
      <c r="E234">
        <v>6.9883763645218824E-2</v>
      </c>
      <c r="F234">
        <v>9.1283763645218841E-2</v>
      </c>
      <c r="G234">
        <f t="shared" si="3"/>
        <v>6.2647238278902756E-2</v>
      </c>
      <c r="H234">
        <v>60.983594740155397</v>
      </c>
      <c r="I234">
        <v>50.516735458687698</v>
      </c>
      <c r="J234">
        <v>63.974781983378001</v>
      </c>
      <c r="K234">
        <v>54.079163112559797</v>
      </c>
      <c r="L234">
        <v>55.685359396674698</v>
      </c>
      <c r="M234">
        <v>35.2419968547729</v>
      </c>
      <c r="N234">
        <v>68.375527426160403</v>
      </c>
      <c r="O234">
        <v>45.761997172889203</v>
      </c>
      <c r="P234">
        <v>54.079163112559797</v>
      </c>
      <c r="Q234">
        <v>45.761997172889203</v>
      </c>
      <c r="R234">
        <v>34615</v>
      </c>
      <c r="S234">
        <v>4556</v>
      </c>
      <c r="T234">
        <v>0.86425563484087098</v>
      </c>
      <c r="U234">
        <v>11.81</v>
      </c>
      <c r="V234">
        <v>6.7242791860226498</v>
      </c>
      <c r="W234">
        <v>1.29815187235453</v>
      </c>
      <c r="X234">
        <v>30.299510000000001</v>
      </c>
      <c r="Y234">
        <v>1.7159383012571201</v>
      </c>
      <c r="Z234">
        <v>33.991290456492898</v>
      </c>
      <c r="AA234">
        <v>64.175509906992602</v>
      </c>
      <c r="AB234">
        <v>10.452042393112126</v>
      </c>
      <c r="AC234">
        <v>0.13161924021378016</v>
      </c>
      <c r="AD234">
        <v>0.52966140052109167</v>
      </c>
      <c r="AE234">
        <v>0.94812596155218254</v>
      </c>
    </row>
    <row r="235" spans="3:31" x14ac:dyDescent="0.2">
      <c r="C235" t="s">
        <v>36</v>
      </c>
      <c r="D235" s="2">
        <v>44196</v>
      </c>
      <c r="E235">
        <v>-0.2657176895774136</v>
      </c>
      <c r="F235">
        <v>-0.26131768957741353</v>
      </c>
      <c r="G235">
        <f t="shared" si="3"/>
        <v>-0.15878206419521262</v>
      </c>
      <c r="H235">
        <v>59.252997619288998</v>
      </c>
      <c r="I235">
        <v>50.130082458758601</v>
      </c>
      <c r="J235">
        <v>69.597277744880003</v>
      </c>
      <c r="K235">
        <v>55.627598127574899</v>
      </c>
      <c r="L235">
        <v>60.983594740155397</v>
      </c>
      <c r="M235">
        <v>50.516735458687698</v>
      </c>
      <c r="N235">
        <v>63.974781983378001</v>
      </c>
      <c r="O235">
        <v>54.079163112559797</v>
      </c>
      <c r="P235">
        <v>55.627598127574899</v>
      </c>
      <c r="Q235">
        <v>54.079163112559797</v>
      </c>
      <c r="R235">
        <v>37354</v>
      </c>
      <c r="S235">
        <v>2899</v>
      </c>
      <c r="T235">
        <v>0.62973629956718902</v>
      </c>
      <c r="U235">
        <v>12.33</v>
      </c>
      <c r="V235">
        <v>6.4217645623144302</v>
      </c>
      <c r="W235">
        <v>1.35443623044075</v>
      </c>
      <c r="X235">
        <v>28.928979999999999</v>
      </c>
      <c r="Y235">
        <v>1.6918484733563299</v>
      </c>
      <c r="Z235">
        <v>34.601129222108099</v>
      </c>
      <c r="AA235">
        <v>62.354199045354498</v>
      </c>
      <c r="AB235">
        <v>10.528195279873552</v>
      </c>
      <c r="AC235">
        <v>7.760882368688761E-2</v>
      </c>
      <c r="AD235">
        <v>0.5549125760871424</v>
      </c>
      <c r="AE235">
        <v>0.97135232906590074</v>
      </c>
    </row>
    <row r="236" spans="3:31" x14ac:dyDescent="0.2">
      <c r="C236" t="s">
        <v>36</v>
      </c>
      <c r="D236" s="2">
        <v>44561</v>
      </c>
      <c r="E236">
        <v>0.3143058070834473</v>
      </c>
      <c r="F236">
        <v>0.31470580708344731</v>
      </c>
      <c r="G236">
        <f t="shared" si="3"/>
        <v>0.235285208680168</v>
      </c>
      <c r="H236">
        <v>61.475053858111899</v>
      </c>
      <c r="I236">
        <v>53.454414948757098</v>
      </c>
      <c r="J236">
        <v>73.450143412837306</v>
      </c>
      <c r="K236">
        <v>59.316323728587598</v>
      </c>
      <c r="L236">
        <v>59.252997619288998</v>
      </c>
      <c r="M236">
        <v>50.130082458758601</v>
      </c>
      <c r="N236">
        <v>69.597277744880003</v>
      </c>
      <c r="O236">
        <v>55.627598127574899</v>
      </c>
      <c r="P236">
        <v>59.316323728587598</v>
      </c>
      <c r="Q236">
        <v>55.627598127574899</v>
      </c>
      <c r="R236">
        <v>39513</v>
      </c>
      <c r="S236">
        <v>2230</v>
      </c>
      <c r="T236">
        <v>0.76713528811421805</v>
      </c>
      <c r="U236">
        <v>12.18</v>
      </c>
      <c r="V236">
        <v>1.70223143754641</v>
      </c>
      <c r="W236">
        <v>1.2870319054694599</v>
      </c>
      <c r="X236">
        <v>17.834389999999999</v>
      </c>
      <c r="Y236">
        <v>1.7637640184791601</v>
      </c>
      <c r="Z236">
        <v>24.225590071955999</v>
      </c>
      <c r="AA236">
        <v>73.647963547650804</v>
      </c>
      <c r="AB236">
        <v>10.584385010667155</v>
      </c>
      <c r="AC236">
        <v>5.6437121959861308E-2</v>
      </c>
      <c r="AD236">
        <v>0.32893767736404356</v>
      </c>
      <c r="AE236">
        <v>1.0131926347956537</v>
      </c>
    </row>
    <row r="237" spans="3:31" x14ac:dyDescent="0.2">
      <c r="C237" t="s">
        <v>36</v>
      </c>
      <c r="D237" s="2">
        <v>44926</v>
      </c>
      <c r="E237">
        <v>7.0275659886201255E-2</v>
      </c>
      <c r="F237">
        <v>8.447565988620126E-2</v>
      </c>
      <c r="G237">
        <f t="shared" si="3"/>
        <v>7.094633434133199E-2</v>
      </c>
      <c r="H237">
        <v>60.287483225466701</v>
      </c>
      <c r="I237">
        <v>52.476070884980601</v>
      </c>
      <c r="J237">
        <v>74.805504794723205</v>
      </c>
      <c r="K237">
        <v>59.254128308092902</v>
      </c>
      <c r="L237">
        <v>61.475053858111899</v>
      </c>
      <c r="M237">
        <v>53.454414948757098</v>
      </c>
      <c r="N237">
        <v>73.450143412837306</v>
      </c>
      <c r="O237">
        <v>59.316323728587598</v>
      </c>
      <c r="P237">
        <v>59.254128308092902</v>
      </c>
      <c r="Q237">
        <v>59.316323728587598</v>
      </c>
      <c r="R237">
        <v>43725</v>
      </c>
      <c r="S237">
        <v>2487.6999999999998</v>
      </c>
      <c r="T237">
        <v>0.84820319789037202</v>
      </c>
      <c r="U237">
        <v>12.06</v>
      </c>
      <c r="V237">
        <v>7.8311556659777004</v>
      </c>
      <c r="W237">
        <v>1.1047884248033599</v>
      </c>
      <c r="X237">
        <v>17.834389999999999</v>
      </c>
      <c r="Y237">
        <v>4.8447172759905497</v>
      </c>
      <c r="Z237">
        <v>26.73791444574</v>
      </c>
      <c r="AA237">
        <v>71.384817282807106</v>
      </c>
      <c r="AB237">
        <v>10.685675299886803</v>
      </c>
      <c r="AC237">
        <v>5.6894225271583755E-2</v>
      </c>
      <c r="AD237">
        <v>0.3745602421284025</v>
      </c>
      <c r="AE237">
        <v>0.84479466544643345</v>
      </c>
    </row>
    <row r="238" spans="3:31" x14ac:dyDescent="0.2">
      <c r="C238" t="s">
        <v>36</v>
      </c>
      <c r="D238" s="2">
        <v>45291</v>
      </c>
      <c r="E238">
        <v>3.1701791542910057E-2</v>
      </c>
      <c r="F238">
        <v>8.1201791542910046E-2</v>
      </c>
      <c r="G238">
        <f t="shared" si="3"/>
        <v>7.0680247755844056E-2</v>
      </c>
      <c r="H238">
        <v>59.455775740177202</v>
      </c>
      <c r="I238">
        <v>47.476512749467901</v>
      </c>
      <c r="J238">
        <v>75.985129113513906</v>
      </c>
      <c r="K238">
        <v>57.241233762891198</v>
      </c>
      <c r="L238">
        <v>60.287483225466701</v>
      </c>
      <c r="M238">
        <v>52.476070884980601</v>
      </c>
      <c r="N238">
        <v>74.805504794723205</v>
      </c>
      <c r="O238">
        <v>59.254128308092902</v>
      </c>
      <c r="P238">
        <v>54.369119875457599</v>
      </c>
      <c r="Q238">
        <v>59.254128308092902</v>
      </c>
      <c r="R238">
        <v>46158</v>
      </c>
      <c r="S238">
        <v>4509.7</v>
      </c>
      <c r="T238">
        <v>0.83141192530540098</v>
      </c>
      <c r="U238">
        <v>12.16</v>
      </c>
      <c r="V238">
        <v>7.1188466194143896</v>
      </c>
      <c r="W238">
        <v>1.0905026857858799</v>
      </c>
      <c r="X238">
        <v>17.834389999999999</v>
      </c>
      <c r="Y238">
        <v>5.1484837680526097</v>
      </c>
      <c r="Z238">
        <v>22.709286100619</v>
      </c>
      <c r="AA238">
        <v>75.212105163054005</v>
      </c>
      <c r="AB238">
        <v>10.739825572686989</v>
      </c>
      <c r="AC238">
        <v>9.7701373543047795E-2</v>
      </c>
      <c r="AD238">
        <v>0.30193658389679467</v>
      </c>
      <c r="AE238">
        <v>0.87373859403807064</v>
      </c>
    </row>
    <row r="239" spans="3:31" x14ac:dyDescent="0.2">
      <c r="C239" t="s">
        <v>37</v>
      </c>
      <c r="D239" s="2">
        <v>43830</v>
      </c>
      <c r="E239">
        <v>6.5623718918035479E-2</v>
      </c>
      <c r="F239">
        <v>8.7023718918035481E-2</v>
      </c>
      <c r="G239">
        <f t="shared" si="3"/>
        <v>6.7653935273186208E-2</v>
      </c>
      <c r="H239">
        <v>25.869093081967399</v>
      </c>
      <c r="I239">
        <v>43.6155996155304</v>
      </c>
      <c r="J239">
        <v>52.430223920195303</v>
      </c>
      <c r="K239">
        <v>41.312391814620597</v>
      </c>
      <c r="L239">
        <v>21.586879432624102</v>
      </c>
      <c r="M239">
        <v>38.814368585791698</v>
      </c>
      <c r="N239">
        <v>51.220297579391499</v>
      </c>
      <c r="O239">
        <v>37.691233947133597</v>
      </c>
      <c r="P239">
        <v>41.312391814620597</v>
      </c>
      <c r="Q239">
        <v>37.691233947133597</v>
      </c>
      <c r="R239">
        <v>21052.576000000001</v>
      </c>
      <c r="S239">
        <v>1540.0219999999999</v>
      </c>
      <c r="T239">
        <v>1.30383895512145</v>
      </c>
      <c r="U239">
        <v>14.17</v>
      </c>
      <c r="V239">
        <v>7.9699350285755903</v>
      </c>
      <c r="W239">
        <v>1.4367386488599601</v>
      </c>
      <c r="X239">
        <v>31.727709999999998</v>
      </c>
      <c r="Y239">
        <v>1.5285411181449999</v>
      </c>
      <c r="Z239">
        <v>25.290879672286</v>
      </c>
      <c r="AA239">
        <v>74.709120327714004</v>
      </c>
      <c r="AB239">
        <v>9.954778206920194</v>
      </c>
      <c r="AC239">
        <v>7.315123811926863E-2</v>
      </c>
      <c r="AD239">
        <v>0.33852466153190841</v>
      </c>
      <c r="AE239">
        <v>1.1670189374648614</v>
      </c>
    </row>
    <row r="240" spans="3:31" x14ac:dyDescent="0.2">
      <c r="C240" t="s">
        <v>37</v>
      </c>
      <c r="D240" s="2">
        <v>44196</v>
      </c>
      <c r="E240">
        <v>-0.166070550603241</v>
      </c>
      <c r="F240">
        <v>-0.16167055060324098</v>
      </c>
      <c r="G240">
        <f t="shared" si="3"/>
        <v>-0.10309866229084071</v>
      </c>
      <c r="H240">
        <v>24.724890260332899</v>
      </c>
      <c r="I240">
        <v>41.627285860775899</v>
      </c>
      <c r="J240">
        <v>48.093562425287502</v>
      </c>
      <c r="K240">
        <v>38.785477914183602</v>
      </c>
      <c r="L240">
        <v>25.869093081967399</v>
      </c>
      <c r="M240">
        <v>43.6155996155304</v>
      </c>
      <c r="N240">
        <v>52.430223920195303</v>
      </c>
      <c r="O240">
        <v>41.312391814620597</v>
      </c>
      <c r="P240">
        <v>38.785477914183602</v>
      </c>
      <c r="Q240">
        <v>41.312391814620597</v>
      </c>
      <c r="R240">
        <v>24081.194</v>
      </c>
      <c r="S240">
        <v>939.36699999999996</v>
      </c>
      <c r="T240">
        <v>1.0598019085033099</v>
      </c>
      <c r="U240">
        <v>14.48</v>
      </c>
      <c r="V240">
        <v>6.3827047237735304</v>
      </c>
      <c r="W240">
        <v>1.3316318655597399</v>
      </c>
      <c r="X240">
        <v>31.727709999999998</v>
      </c>
      <c r="Y240">
        <v>1.2512833682678</v>
      </c>
      <c r="Z240">
        <v>29.296292859816099</v>
      </c>
      <c r="AA240">
        <v>65.318875358766704</v>
      </c>
      <c r="AB240">
        <v>10.089186482911083</v>
      </c>
      <c r="AC240">
        <v>3.9008323258389925E-2</v>
      </c>
      <c r="AD240">
        <v>0.44851189949160886</v>
      </c>
      <c r="AE240">
        <v>1.0194628226764475</v>
      </c>
    </row>
    <row r="241" spans="3:31" x14ac:dyDescent="0.2">
      <c r="C241" t="s">
        <v>37</v>
      </c>
      <c r="D241" s="2">
        <v>44561</v>
      </c>
      <c r="E241">
        <v>0.24110239534880262</v>
      </c>
      <c r="F241">
        <v>0.24150239534880261</v>
      </c>
      <c r="G241">
        <f t="shared" si="3"/>
        <v>0.1793812302430533</v>
      </c>
      <c r="H241">
        <v>27.566931665840801</v>
      </c>
      <c r="I241">
        <v>37.5695068741393</v>
      </c>
      <c r="J241">
        <v>37.107823926567399</v>
      </c>
      <c r="K241">
        <v>33.4527005379245</v>
      </c>
      <c r="L241">
        <v>24.724890260332899</v>
      </c>
      <c r="M241">
        <v>41.627285860775899</v>
      </c>
      <c r="N241">
        <v>48.093562425287502</v>
      </c>
      <c r="O241">
        <v>38.785477914183602</v>
      </c>
      <c r="P241">
        <v>33.4527005379245</v>
      </c>
      <c r="Q241">
        <v>38.785477914183602</v>
      </c>
      <c r="R241">
        <v>47669.750999999997</v>
      </c>
      <c r="S241">
        <v>1764.5989999999999</v>
      </c>
      <c r="T241">
        <v>1.1042285883077201</v>
      </c>
      <c r="U241">
        <v>13.86</v>
      </c>
      <c r="V241">
        <v>1.63632870849469</v>
      </c>
      <c r="W241">
        <v>1.1277635033714499</v>
      </c>
      <c r="X241">
        <v>21.78734</v>
      </c>
      <c r="Y241">
        <v>1.35593472186278</v>
      </c>
      <c r="Z241">
        <v>22.947249949705299</v>
      </c>
      <c r="AA241">
        <v>73.269519826105395</v>
      </c>
      <c r="AB241">
        <v>10.772052324774279</v>
      </c>
      <c r="AC241">
        <v>3.7017164197060734E-2</v>
      </c>
      <c r="AD241">
        <v>0.31318957738725839</v>
      </c>
      <c r="AE241">
        <v>0.90586768232129378</v>
      </c>
    </row>
    <row r="242" spans="3:31" x14ac:dyDescent="0.2">
      <c r="C242" t="s">
        <v>37</v>
      </c>
      <c r="D242" s="2">
        <v>44926</v>
      </c>
      <c r="E242">
        <v>-6.6011682912674625E-3</v>
      </c>
      <c r="F242">
        <v>7.5988317087325365E-3</v>
      </c>
      <c r="G242">
        <f t="shared" si="3"/>
        <v>1.9820383155760936E-2</v>
      </c>
      <c r="H242">
        <v>25.8450810273659</v>
      </c>
      <c r="I242">
        <v>36.561442681101802</v>
      </c>
      <c r="J242">
        <v>46.244052280756698</v>
      </c>
      <c r="K242">
        <v>36.215316381420202</v>
      </c>
      <c r="L242">
        <v>27.566931665840801</v>
      </c>
      <c r="M242">
        <v>37.5695068741393</v>
      </c>
      <c r="N242">
        <v>37.107823926567399</v>
      </c>
      <c r="O242">
        <v>33.4527005379245</v>
      </c>
      <c r="P242">
        <v>36.215316381420202</v>
      </c>
      <c r="Q242">
        <v>33.4527005379245</v>
      </c>
      <c r="R242">
        <v>48653.413999999997</v>
      </c>
      <c r="S242">
        <v>4471.5209999999997</v>
      </c>
      <c r="T242">
        <v>1.08554279997423</v>
      </c>
      <c r="U242">
        <v>12.81</v>
      </c>
      <c r="V242">
        <v>6.8354755999628001</v>
      </c>
      <c r="W242">
        <v>1.0347595299351899</v>
      </c>
      <c r="X242">
        <v>20.992360000000001</v>
      </c>
      <c r="Y242">
        <v>4.5957443892736798</v>
      </c>
      <c r="Z242">
        <v>43.091101613443897</v>
      </c>
      <c r="AA242">
        <v>54.930164716811802</v>
      </c>
      <c r="AB242">
        <v>10.79247725986939</v>
      </c>
      <c r="AC242">
        <v>9.1905595771758178E-2</v>
      </c>
      <c r="AD242">
        <v>0.78447064259859267</v>
      </c>
      <c r="AE242">
        <v>0.63882257429107869</v>
      </c>
    </row>
    <row r="243" spans="3:31" x14ac:dyDescent="0.2">
      <c r="C243" t="s">
        <v>38</v>
      </c>
      <c r="D243" s="2">
        <v>42735</v>
      </c>
      <c r="E243">
        <v>0.3168960931828434</v>
      </c>
      <c r="F243">
        <v>0.3188960931828434</v>
      </c>
      <c r="G243">
        <f t="shared" si="3"/>
        <v>0.20291146782746206</v>
      </c>
      <c r="H243">
        <v>21.152703505644698</v>
      </c>
      <c r="I243">
        <v>51.361604566953702</v>
      </c>
      <c r="J243">
        <v>54.431171786120601</v>
      </c>
      <c r="K243">
        <v>45.070577708212397</v>
      </c>
      <c r="L243">
        <v>18.282111899133199</v>
      </c>
      <c r="M243">
        <v>46.747002863192598</v>
      </c>
      <c r="N243">
        <v>54.133986928104598</v>
      </c>
      <c r="O243">
        <v>42.674748714261099</v>
      </c>
      <c r="P243">
        <v>45.070577708212397</v>
      </c>
      <c r="Q243">
        <v>42.674748714261099</v>
      </c>
      <c r="R243">
        <v>29139.314999999999</v>
      </c>
      <c r="S243">
        <v>3853.83</v>
      </c>
      <c r="T243">
        <v>1.2817789149012599</v>
      </c>
      <c r="U243">
        <v>12.68</v>
      </c>
      <c r="V243">
        <v>6.4448190831978698</v>
      </c>
      <c r="W243">
        <v>1.21161316701647</v>
      </c>
      <c r="X243">
        <v>29.665289999999999</v>
      </c>
      <c r="Y243">
        <v>2.1749385616880601</v>
      </c>
      <c r="Z243">
        <v>34.670786085741199</v>
      </c>
      <c r="AA243">
        <v>61.9661872811606</v>
      </c>
      <c r="AB243">
        <v>10.279843572266309</v>
      </c>
      <c r="AC243">
        <v>0.13225533956443383</v>
      </c>
      <c r="AD243">
        <v>0.55951136590716233</v>
      </c>
      <c r="AE243">
        <v>0.8694556710866953</v>
      </c>
    </row>
    <row r="244" spans="3:31" x14ac:dyDescent="0.2">
      <c r="C244" t="s">
        <v>38</v>
      </c>
      <c r="D244" s="2">
        <v>43100</v>
      </c>
      <c r="E244">
        <v>0.18635125200688007</v>
      </c>
      <c r="F244">
        <v>0.19435125200688008</v>
      </c>
      <c r="G244">
        <f t="shared" si="3"/>
        <v>0.14993140018919995</v>
      </c>
      <c r="H244">
        <v>22.157996146435401</v>
      </c>
      <c r="I244">
        <v>55.953203854363302</v>
      </c>
      <c r="J244">
        <v>58.340196751315503</v>
      </c>
      <c r="K244">
        <v>48.755259942237799</v>
      </c>
      <c r="L244">
        <v>21.152703505644698</v>
      </c>
      <c r="M244">
        <v>51.361604566953702</v>
      </c>
      <c r="N244">
        <v>54.431171786120601</v>
      </c>
      <c r="O244">
        <v>45.070577708212397</v>
      </c>
      <c r="P244">
        <v>48.755259942237799</v>
      </c>
      <c r="Q244">
        <v>45.070577708212397</v>
      </c>
      <c r="R244">
        <v>30483.594000000001</v>
      </c>
      <c r="S244">
        <v>4073.732</v>
      </c>
      <c r="T244">
        <v>1.26148104794974</v>
      </c>
      <c r="U244">
        <v>13.22</v>
      </c>
      <c r="V244">
        <v>7.0191172423486901</v>
      </c>
      <c r="W244">
        <v>1.1820266032018401</v>
      </c>
      <c r="X244">
        <v>30.204090000000001</v>
      </c>
      <c r="Y244">
        <v>2.4105634587949698</v>
      </c>
      <c r="Z244">
        <v>21.4297403062398</v>
      </c>
      <c r="AA244">
        <v>75.289404665135706</v>
      </c>
      <c r="AB244">
        <v>10.324943916235172</v>
      </c>
      <c r="AC244">
        <v>0.13363686709644537</v>
      </c>
      <c r="AD244">
        <v>0.28463155475266066</v>
      </c>
      <c r="AE244">
        <v>0.98612236651196428</v>
      </c>
    </row>
    <row r="245" spans="3:31" x14ac:dyDescent="0.2">
      <c r="C245" t="s">
        <v>38</v>
      </c>
      <c r="D245" s="2">
        <v>43465</v>
      </c>
      <c r="E245">
        <v>-0.29805050108803349</v>
      </c>
      <c r="F245">
        <v>-0.27995050108803349</v>
      </c>
      <c r="G245">
        <f t="shared" si="3"/>
        <v>-0.21426978662072865</v>
      </c>
      <c r="H245">
        <v>49.463423344837601</v>
      </c>
      <c r="I245">
        <v>54.758946485585803</v>
      </c>
      <c r="J245">
        <v>35.537419498112399</v>
      </c>
      <c r="K245">
        <v>42.020912814784701</v>
      </c>
      <c r="L245">
        <v>22.157996146435401</v>
      </c>
      <c r="M245">
        <v>55.953203854363302</v>
      </c>
      <c r="N245">
        <v>58.340196751315503</v>
      </c>
      <c r="O245">
        <v>48.755259942237799</v>
      </c>
      <c r="P245">
        <v>42.020912814784701</v>
      </c>
      <c r="Q245">
        <v>48.755259942237799</v>
      </c>
      <c r="R245">
        <v>33615.122000000003</v>
      </c>
      <c r="S245">
        <v>4527.0559999999996</v>
      </c>
      <c r="T245">
        <v>0.92341603108191095</v>
      </c>
      <c r="U245">
        <v>13.47</v>
      </c>
      <c r="V245">
        <v>8.0758323623653396</v>
      </c>
      <c r="W245">
        <v>1.06681721657648</v>
      </c>
      <c r="X245">
        <v>30.204090000000001</v>
      </c>
      <c r="Y245">
        <v>3.34276227657138</v>
      </c>
      <c r="Z245">
        <v>17.525832411939302</v>
      </c>
      <c r="AA245">
        <v>77.999059699498403</v>
      </c>
      <c r="AB245">
        <v>10.422731304228694</v>
      </c>
      <c r="AC245">
        <v>0.13467319856819199</v>
      </c>
      <c r="AD245">
        <v>0.22469286783020034</v>
      </c>
      <c r="AE245">
        <v>0.92219298180272902</v>
      </c>
    </row>
    <row r="246" spans="3:31" x14ac:dyDescent="0.2">
      <c r="C246" t="s">
        <v>38</v>
      </c>
      <c r="D246" s="2">
        <v>43830</v>
      </c>
      <c r="E246">
        <v>2.5128638272353919E-2</v>
      </c>
      <c r="F246">
        <v>4.6528638272353928E-2</v>
      </c>
      <c r="G246">
        <f t="shared" si="3"/>
        <v>3.7561150353811176E-2</v>
      </c>
      <c r="H246">
        <v>51.403865659422898</v>
      </c>
      <c r="I246">
        <v>65.722785973630295</v>
      </c>
      <c r="J246">
        <v>46.005518412395197</v>
      </c>
      <c r="K246">
        <v>51.798332384146903</v>
      </c>
      <c r="L246">
        <v>49.463423344837601</v>
      </c>
      <c r="M246">
        <v>54.758946485585803</v>
      </c>
      <c r="N246">
        <v>35.537419498112399</v>
      </c>
      <c r="O246">
        <v>42.020912814784701</v>
      </c>
      <c r="P246">
        <v>51.798332384146903</v>
      </c>
      <c r="Q246">
        <v>42.020912814784701</v>
      </c>
      <c r="R246">
        <v>32386.477999999999</v>
      </c>
      <c r="S246">
        <v>4195.4229999999998</v>
      </c>
      <c r="T246">
        <v>0.945066492974316</v>
      </c>
      <c r="U246">
        <v>13.21</v>
      </c>
      <c r="V246">
        <v>7.3448334882885398</v>
      </c>
      <c r="W246">
        <v>1.2122777977191499</v>
      </c>
      <c r="X246">
        <v>30.204090000000001</v>
      </c>
      <c r="Y246">
        <v>2.24690241699231</v>
      </c>
      <c r="Z246">
        <v>20.361616624347199</v>
      </c>
      <c r="AA246">
        <v>73.864074407413497</v>
      </c>
      <c r="AB246">
        <v>10.385496268988462</v>
      </c>
      <c r="AC246">
        <v>0.12954242817017644</v>
      </c>
      <c r="AD246">
        <v>0.27566332872511523</v>
      </c>
      <c r="AE246">
        <v>1.0166689366668682</v>
      </c>
    </row>
    <row r="247" spans="3:31" x14ac:dyDescent="0.2">
      <c r="C247" t="s">
        <v>38</v>
      </c>
      <c r="D247" s="2">
        <v>44196</v>
      </c>
      <c r="E247">
        <v>-0.24005931758476451</v>
      </c>
      <c r="F247">
        <v>-0.23565931758476449</v>
      </c>
      <c r="G247">
        <f t="shared" si="3"/>
        <v>-0.105415598363458</v>
      </c>
      <c r="H247">
        <v>49.671318228132897</v>
      </c>
      <c r="I247">
        <v>62.2910934311655</v>
      </c>
      <c r="J247">
        <v>46.611295681063098</v>
      </c>
      <c r="K247">
        <v>50.342987715005897</v>
      </c>
      <c r="L247">
        <v>51.403865659422898</v>
      </c>
      <c r="M247">
        <v>65.722785973630295</v>
      </c>
      <c r="N247">
        <v>46.005518412395197</v>
      </c>
      <c r="O247">
        <v>51.798332384146903</v>
      </c>
      <c r="P247">
        <v>50.342987715005897</v>
      </c>
      <c r="Q247">
        <v>51.798332384146903</v>
      </c>
      <c r="R247">
        <v>33419.783000000003</v>
      </c>
      <c r="S247">
        <v>2434.5050000000001</v>
      </c>
      <c r="T247">
        <v>0.70044579382413696</v>
      </c>
      <c r="U247">
        <v>14.02</v>
      </c>
      <c r="V247">
        <v>5.2776348927797203</v>
      </c>
      <c r="W247">
        <v>1.2192785689922101</v>
      </c>
      <c r="X247">
        <v>28.486540000000002</v>
      </c>
      <c r="Y247">
        <v>2.1967619758088199</v>
      </c>
      <c r="Z247">
        <v>43.6696299335009</v>
      </c>
      <c r="AA247">
        <v>47.643357880877602</v>
      </c>
      <c r="AB247">
        <v>10.416903309010412</v>
      </c>
      <c r="AC247">
        <v>7.28462240463979E-2</v>
      </c>
      <c r="AD247">
        <v>0.91659429301116457</v>
      </c>
      <c r="AE247">
        <v>0.73650691102916366</v>
      </c>
    </row>
    <row r="248" spans="3:31" x14ac:dyDescent="0.2">
      <c r="C248" t="s">
        <v>38</v>
      </c>
      <c r="D248" s="2">
        <v>44561</v>
      </c>
      <c r="E248">
        <v>0.2444094895039218</v>
      </c>
      <c r="F248">
        <v>0.24480948950392178</v>
      </c>
      <c r="G248">
        <f t="shared" si="3"/>
        <v>0.20013096723605758</v>
      </c>
      <c r="H248">
        <v>51.675270364529403</v>
      </c>
      <c r="I248">
        <v>72.071867153291805</v>
      </c>
      <c r="J248">
        <v>43.245413094489898</v>
      </c>
      <c r="K248">
        <v>54.7649010775108</v>
      </c>
      <c r="L248">
        <v>49.671318228132897</v>
      </c>
      <c r="M248">
        <v>62.2910934311655</v>
      </c>
      <c r="N248">
        <v>46.611295681063098</v>
      </c>
      <c r="O248">
        <v>50.342987715005897</v>
      </c>
      <c r="P248">
        <v>54.7649010775108</v>
      </c>
      <c r="Q248">
        <v>50.342987715005897</v>
      </c>
      <c r="R248">
        <v>35104.252999999997</v>
      </c>
      <c r="S248">
        <v>2224.6329999999998</v>
      </c>
      <c r="T248">
        <v>0.88046959566850702</v>
      </c>
      <c r="U248">
        <v>13.1</v>
      </c>
      <c r="V248">
        <v>1.92276959670065</v>
      </c>
      <c r="W248">
        <v>1.1340237764329</v>
      </c>
      <c r="X248">
        <v>22.481946814649</v>
      </c>
      <c r="Y248">
        <v>1.5070991404698899</v>
      </c>
      <c r="Z248">
        <v>14.1449604772372</v>
      </c>
      <c r="AA248">
        <v>81.074654746953897</v>
      </c>
      <c r="AB248">
        <v>10.466077570204865</v>
      </c>
      <c r="AC248">
        <v>6.3372178863911444E-2</v>
      </c>
      <c r="AD248">
        <v>0.17446834058542382</v>
      </c>
      <c r="AE248">
        <v>0.99892473854258423</v>
      </c>
    </row>
    <row r="249" spans="3:31" x14ac:dyDescent="0.2">
      <c r="C249" t="s">
        <v>38</v>
      </c>
      <c r="D249" s="2">
        <v>44926</v>
      </c>
      <c r="E249">
        <v>4.9694408180960749E-2</v>
      </c>
      <c r="F249">
        <v>6.3894408180960746E-2</v>
      </c>
      <c r="G249">
        <f t="shared" si="3"/>
        <v>5.6841911494011306E-2</v>
      </c>
      <c r="H249">
        <v>50.5324410980312</v>
      </c>
      <c r="I249">
        <v>72.608566600886505</v>
      </c>
      <c r="J249">
        <v>66.269470404984403</v>
      </c>
      <c r="K249">
        <v>63.4980147012323</v>
      </c>
      <c r="L249">
        <v>51.675270364529403</v>
      </c>
      <c r="M249">
        <v>72.071867153291805</v>
      </c>
      <c r="N249">
        <v>43.245413094489898</v>
      </c>
      <c r="O249">
        <v>54.7649010775108</v>
      </c>
      <c r="P249">
        <v>63.4980147012323</v>
      </c>
      <c r="Q249">
        <v>54.7649010775108</v>
      </c>
      <c r="R249">
        <v>39405.726999999999</v>
      </c>
      <c r="S249">
        <v>5173.8689999999997</v>
      </c>
      <c r="T249">
        <v>0.90903134908663796</v>
      </c>
      <c r="U249">
        <v>11.33</v>
      </c>
      <c r="V249">
        <v>7.8626102660911901</v>
      </c>
      <c r="W249">
        <v>1.01600426656249</v>
      </c>
      <c r="X249">
        <v>19.886987455183998</v>
      </c>
      <c r="Y249">
        <v>4.6981689628897296</v>
      </c>
      <c r="Z249">
        <v>14.2507266671537</v>
      </c>
      <c r="AA249">
        <v>80.5675500708236</v>
      </c>
      <c r="AB249">
        <v>10.581666440052912</v>
      </c>
      <c r="AC249">
        <v>0.13129738730616491</v>
      </c>
      <c r="AD249">
        <v>0.17687923555608276</v>
      </c>
      <c r="AE249">
        <v>0.88990220195513736</v>
      </c>
    </row>
    <row r="250" spans="3:31" x14ac:dyDescent="0.2">
      <c r="C250" t="s">
        <v>38</v>
      </c>
      <c r="D250" s="2">
        <v>45291</v>
      </c>
      <c r="E250">
        <v>-2.9892887764025603E-2</v>
      </c>
      <c r="F250">
        <v>1.9607112235974399E-2</v>
      </c>
      <c r="G250">
        <f t="shared" si="3"/>
        <v>2.3862006357205992E-2</v>
      </c>
      <c r="H250">
        <v>42.747385172915003</v>
      </c>
      <c r="I250">
        <v>87.910831097257898</v>
      </c>
      <c r="J250">
        <v>68.075260082226706</v>
      </c>
      <c r="K250">
        <v>70.318684299156203</v>
      </c>
      <c r="L250">
        <v>50.5324410980312</v>
      </c>
      <c r="M250">
        <v>72.608566600886505</v>
      </c>
      <c r="N250">
        <v>66.269470404984403</v>
      </c>
      <c r="O250">
        <v>63.4980147012323</v>
      </c>
      <c r="P250">
        <v>70.318684299156203</v>
      </c>
      <c r="Q250">
        <v>63.4980147012323</v>
      </c>
      <c r="R250">
        <v>41015.855000000003</v>
      </c>
      <c r="S250">
        <v>2808.2429999999999</v>
      </c>
      <c r="T250">
        <v>0.81175560072575403</v>
      </c>
      <c r="U250">
        <v>12.21</v>
      </c>
      <c r="V250">
        <v>6.7252991205708801</v>
      </c>
      <c r="W250">
        <v>1.0213082105462301</v>
      </c>
      <c r="X250">
        <v>19.617246843112</v>
      </c>
      <c r="Y250">
        <v>4.9490703869625499</v>
      </c>
      <c r="Z250">
        <v>26.110700382362101</v>
      </c>
      <c r="AA250">
        <v>68.723277015912004</v>
      </c>
      <c r="AB250">
        <v>10.621713978251515</v>
      </c>
      <c r="AC250">
        <v>6.8467254918860035E-2</v>
      </c>
      <c r="AD250">
        <v>0.3799396873393639</v>
      </c>
      <c r="AE250">
        <v>0.78236826351060174</v>
      </c>
    </row>
    <row r="251" spans="3:31" x14ac:dyDescent="0.2">
      <c r="C251" t="s">
        <v>39</v>
      </c>
      <c r="D251" s="2">
        <v>42735</v>
      </c>
      <c r="E251">
        <v>0.26342151707569189</v>
      </c>
      <c r="F251">
        <v>0.26542151707569189</v>
      </c>
      <c r="G251">
        <f t="shared" si="3"/>
        <v>0.24565637974494636</v>
      </c>
      <c r="H251">
        <v>21.152703505644698</v>
      </c>
      <c r="I251">
        <v>31.112129719818899</v>
      </c>
      <c r="J251">
        <v>24.634527872582499</v>
      </c>
      <c r="K251">
        <v>24.300046375159901</v>
      </c>
      <c r="L251">
        <v>18.282111899133199</v>
      </c>
      <c r="M251">
        <v>27.029443091905001</v>
      </c>
      <c r="N251">
        <v>28.9195261437909</v>
      </c>
      <c r="O251">
        <v>23.8176331853496</v>
      </c>
      <c r="P251">
        <v>24.300046375159901</v>
      </c>
      <c r="Q251">
        <v>23.8176331853496</v>
      </c>
      <c r="R251">
        <v>22331.072</v>
      </c>
      <c r="S251">
        <v>1311.211</v>
      </c>
      <c r="T251">
        <v>1.36947801584214</v>
      </c>
      <c r="U251">
        <v>15.2</v>
      </c>
      <c r="V251">
        <v>8.6315731524272792</v>
      </c>
      <c r="W251">
        <v>1.27799990338646</v>
      </c>
      <c r="X251">
        <v>33.288969999999999</v>
      </c>
      <c r="Y251">
        <v>1.3415588133</v>
      </c>
      <c r="Z251">
        <v>7.7065526284555004</v>
      </c>
      <c r="AA251">
        <v>92.293447371544502</v>
      </c>
      <c r="AB251">
        <v>10.013734350847145</v>
      </c>
      <c r="AC251">
        <v>5.8716885602267552E-2</v>
      </c>
      <c r="AD251">
        <v>8.3500539289981593E-2</v>
      </c>
      <c r="AE251">
        <v>1.2105664266401128</v>
      </c>
    </row>
    <row r="252" spans="3:31" x14ac:dyDescent="0.2">
      <c r="C252" t="s">
        <v>39</v>
      </c>
      <c r="D252" s="2">
        <v>43100</v>
      </c>
      <c r="E252">
        <v>0.20885472185001291</v>
      </c>
      <c r="F252">
        <v>0.21685472185001292</v>
      </c>
      <c r="G252">
        <f t="shared" si="3"/>
        <v>0.20281096706489452</v>
      </c>
      <c r="H252">
        <v>22.157996146435401</v>
      </c>
      <c r="I252">
        <v>37.322400549062998</v>
      </c>
      <c r="J252">
        <v>38.348204072294699</v>
      </c>
      <c r="K252">
        <v>32.317264138361303</v>
      </c>
      <c r="L252">
        <v>21.152703505644698</v>
      </c>
      <c r="M252">
        <v>31.112129719818899</v>
      </c>
      <c r="N252">
        <v>24.634527872582499</v>
      </c>
      <c r="O252">
        <v>24.300046375159901</v>
      </c>
      <c r="P252">
        <v>32.317264138361303</v>
      </c>
      <c r="Q252">
        <v>24.300046375159901</v>
      </c>
      <c r="R252">
        <v>22587.292000000001</v>
      </c>
      <c r="S252">
        <v>829.37699999999995</v>
      </c>
      <c r="T252">
        <v>1.2732824210792799</v>
      </c>
      <c r="U252">
        <v>15.74</v>
      </c>
      <c r="V252">
        <v>8.8232252106138098</v>
      </c>
      <c r="W252">
        <v>1.3732022291050201</v>
      </c>
      <c r="X252">
        <v>33.271639999999998</v>
      </c>
      <c r="Y252">
        <v>1.6670545993720001</v>
      </c>
      <c r="Z252">
        <v>6.8262792383767996</v>
      </c>
      <c r="AA252">
        <v>93.173720761623201</v>
      </c>
      <c r="AB252">
        <v>10.02514272622499</v>
      </c>
      <c r="AC252">
        <v>3.6718744327562593E-2</v>
      </c>
      <c r="AD252">
        <v>7.3263997429503069E-2</v>
      </c>
      <c r="AE252">
        <v>1.309198319758363</v>
      </c>
    </row>
    <row r="253" spans="3:31" x14ac:dyDescent="0.2">
      <c r="C253" t="s">
        <v>39</v>
      </c>
      <c r="D253" s="2">
        <v>43465</v>
      </c>
      <c r="E253">
        <v>-0.26836006973725057</v>
      </c>
      <c r="F253">
        <v>-0.25026006973725062</v>
      </c>
      <c r="G253">
        <f t="shared" si="3"/>
        <v>-0.23492658294544008</v>
      </c>
      <c r="H253">
        <v>21.586879432624102</v>
      </c>
      <c r="I253">
        <v>37.632396648870397</v>
      </c>
      <c r="J253">
        <v>30.1987563846325</v>
      </c>
      <c r="K253">
        <v>29.5372210363074</v>
      </c>
      <c r="L253">
        <v>22.157996146435401</v>
      </c>
      <c r="M253">
        <v>37.322400549062998</v>
      </c>
      <c r="N253">
        <v>38.348204072294699</v>
      </c>
      <c r="O253">
        <v>32.317264138361303</v>
      </c>
      <c r="P253">
        <v>29.5372210363074</v>
      </c>
      <c r="Q253">
        <v>32.317264138361303</v>
      </c>
      <c r="R253">
        <v>22693.401999999998</v>
      </c>
      <c r="S253">
        <v>1315.846</v>
      </c>
      <c r="T253">
        <v>1.07368521245926</v>
      </c>
      <c r="U253">
        <v>16.989999999999998</v>
      </c>
      <c r="V253">
        <v>10.258957964230699</v>
      </c>
      <c r="W253">
        <v>1.28315570649292</v>
      </c>
      <c r="X253">
        <v>32.87247</v>
      </c>
      <c r="Y253">
        <v>2.2369672075742</v>
      </c>
      <c r="Z253">
        <v>5.7801952377054802</v>
      </c>
      <c r="AA253">
        <v>94.219804762294501</v>
      </c>
      <c r="AB253">
        <v>10.029829500426507</v>
      </c>
      <c r="AC253">
        <v>5.7983637711084487E-2</v>
      </c>
      <c r="AD253">
        <v>6.1347985726442907E-2</v>
      </c>
      <c r="AE253">
        <v>1.2324036156136926</v>
      </c>
    </row>
    <row r="254" spans="3:31" x14ac:dyDescent="0.2">
      <c r="C254" t="s">
        <v>39</v>
      </c>
      <c r="D254" s="2">
        <v>43830</v>
      </c>
      <c r="E254">
        <v>6.9002187806560547E-2</v>
      </c>
      <c r="F254">
        <v>9.0402187806560549E-2</v>
      </c>
      <c r="G254">
        <f t="shared" si="3"/>
        <v>8.5542554829695291E-2</v>
      </c>
      <c r="H254">
        <v>20.284552845528399</v>
      </c>
      <c r="I254">
        <v>39.479223601168798</v>
      </c>
      <c r="J254">
        <v>29.183911705401702</v>
      </c>
      <c r="K254">
        <v>30.087903120124299</v>
      </c>
      <c r="L254">
        <v>21.586879432624102</v>
      </c>
      <c r="M254">
        <v>37.632396648870397</v>
      </c>
      <c r="N254">
        <v>30.1987563846325</v>
      </c>
      <c r="O254">
        <v>29.5372210363074</v>
      </c>
      <c r="P254">
        <v>30.087903120124299</v>
      </c>
      <c r="Q254">
        <v>29.5372210363074</v>
      </c>
      <c r="R254">
        <v>32185.707999999999</v>
      </c>
      <c r="S254">
        <v>1806.828</v>
      </c>
      <c r="T254">
        <v>1.1407602631642</v>
      </c>
      <c r="U254">
        <v>12.7</v>
      </c>
      <c r="V254">
        <v>9.2225766094804094</v>
      </c>
      <c r="W254">
        <v>1.3615487828641899</v>
      </c>
      <c r="X254">
        <v>32.837240000000001</v>
      </c>
      <c r="Y254">
        <v>1.5118464885244001</v>
      </c>
      <c r="Z254">
        <v>6.0557525282281599</v>
      </c>
      <c r="AA254">
        <v>93.944247471771803</v>
      </c>
      <c r="AB254">
        <v>10.379277782069842</v>
      </c>
      <c r="AC254">
        <v>5.6137587527979808E-2</v>
      </c>
      <c r="AD254">
        <v>6.4461131907494196E-2</v>
      </c>
      <c r="AE254">
        <v>1.3050481892758983</v>
      </c>
    </row>
    <row r="255" spans="3:31" x14ac:dyDescent="0.2">
      <c r="C255" t="s">
        <v>39</v>
      </c>
      <c r="D255" s="2">
        <v>44196</v>
      </c>
      <c r="E255">
        <v>-0.116307710338763</v>
      </c>
      <c r="F255">
        <v>-0.11190771033876301</v>
      </c>
      <c r="G255">
        <f t="shared" si="3"/>
        <v>-0.10053614661003912</v>
      </c>
      <c r="H255">
        <v>23.131323008870901</v>
      </c>
      <c r="I255">
        <v>47.114752192822301</v>
      </c>
      <c r="J255">
        <v>32.083938371075497</v>
      </c>
      <c r="K255">
        <v>35.514322871151897</v>
      </c>
      <c r="L255">
        <v>20.284552845528399</v>
      </c>
      <c r="M255">
        <v>39.479223601168798</v>
      </c>
      <c r="N255">
        <v>29.183911705401702</v>
      </c>
      <c r="O255">
        <v>30.087903120124299</v>
      </c>
      <c r="P255">
        <v>35.514322871151897</v>
      </c>
      <c r="Q255">
        <v>30.087903120124299</v>
      </c>
      <c r="R255">
        <v>34059.275000000001</v>
      </c>
      <c r="S255">
        <v>389.58300000000003</v>
      </c>
      <c r="T255">
        <v>1.04730983275072</v>
      </c>
      <c r="U255">
        <v>14.23</v>
      </c>
      <c r="V255">
        <v>8.38256447488207</v>
      </c>
      <c r="W255">
        <v>1.3800116410022101</v>
      </c>
      <c r="X255">
        <v>32.623440000000002</v>
      </c>
      <c r="Y255">
        <v>1.11589212089048</v>
      </c>
      <c r="Z255">
        <v>9.5218327358128292</v>
      </c>
      <c r="AA255">
        <v>90.478167264187206</v>
      </c>
      <c r="AB255">
        <v>10.435857668024187</v>
      </c>
      <c r="AC255">
        <v>1.1438382055989155E-2</v>
      </c>
      <c r="AD255">
        <v>0.10523900984875201</v>
      </c>
      <c r="AE255">
        <v>1.2886388663691426</v>
      </c>
    </row>
    <row r="256" spans="3:31" x14ac:dyDescent="0.2">
      <c r="C256" t="s">
        <v>39</v>
      </c>
      <c r="D256" s="2">
        <v>44561</v>
      </c>
      <c r="E256">
        <v>0.20599289200584198</v>
      </c>
      <c r="F256">
        <v>0.20639289200584202</v>
      </c>
      <c r="G256">
        <f t="shared" si="3"/>
        <v>0.19384339470787135</v>
      </c>
      <c r="H256">
        <v>23.437312684093101</v>
      </c>
      <c r="I256">
        <v>45.433196419895999</v>
      </c>
      <c r="J256">
        <v>26.0846606907274</v>
      </c>
      <c r="K256">
        <v>32.7900866543457</v>
      </c>
      <c r="L256">
        <v>23.131323008870901</v>
      </c>
      <c r="M256">
        <v>47.114752192822301</v>
      </c>
      <c r="N256">
        <v>32.083938371075497</v>
      </c>
      <c r="O256">
        <v>35.514322871151897</v>
      </c>
      <c r="P256">
        <v>32.7900866543457</v>
      </c>
      <c r="Q256">
        <v>35.514322871151897</v>
      </c>
      <c r="R256">
        <v>37833.97</v>
      </c>
      <c r="S256">
        <v>448.09899999999999</v>
      </c>
      <c r="T256">
        <v>1.03682604839779</v>
      </c>
      <c r="U256">
        <v>15.45</v>
      </c>
      <c r="V256">
        <v>1.46564897153954</v>
      </c>
      <c r="W256">
        <v>1.22784457081593</v>
      </c>
      <c r="X256">
        <v>20.67136</v>
      </c>
      <c r="Y256">
        <v>0.72189062400000004</v>
      </c>
      <c r="Z256">
        <v>6.2539158589236603</v>
      </c>
      <c r="AA256">
        <v>93.746084141076295</v>
      </c>
      <c r="AB256">
        <v>10.540962655287725</v>
      </c>
      <c r="AC256">
        <v>1.1843827121499541E-2</v>
      </c>
      <c r="AD256">
        <v>6.6711222300360709E-2</v>
      </c>
      <c r="AE256">
        <v>1.1661315976516944</v>
      </c>
    </row>
    <row r="257" spans="3:31" x14ac:dyDescent="0.2">
      <c r="C257" t="s">
        <v>39</v>
      </c>
      <c r="D257" s="2">
        <v>44926</v>
      </c>
      <c r="E257">
        <v>-3.1522917690729464E-2</v>
      </c>
      <c r="F257">
        <v>-1.732291769072946E-2</v>
      </c>
      <c r="G257">
        <f t="shared" si="3"/>
        <v>-6.3935324107223515E-3</v>
      </c>
      <c r="H257">
        <v>21.224649221151999</v>
      </c>
      <c r="I257">
        <v>43.574740805839703</v>
      </c>
      <c r="J257">
        <v>30.616439548199601</v>
      </c>
      <c r="K257">
        <v>33.421964834906902</v>
      </c>
      <c r="L257">
        <v>23.437312684093101</v>
      </c>
      <c r="M257">
        <v>45.433196419895999</v>
      </c>
      <c r="N257">
        <v>26.0846606907274</v>
      </c>
      <c r="O257">
        <v>32.7900866543457</v>
      </c>
      <c r="P257">
        <v>33.421964834906902</v>
      </c>
      <c r="Q257">
        <v>32.7900866543457</v>
      </c>
      <c r="R257">
        <v>37689.828999999998</v>
      </c>
      <c r="S257">
        <v>2278.134</v>
      </c>
      <c r="T257">
        <v>0.99064084766726002</v>
      </c>
      <c r="U257">
        <v>16.510000000000002</v>
      </c>
      <c r="V257">
        <v>7.6374837215543403</v>
      </c>
      <c r="W257">
        <v>1.0075647592541801</v>
      </c>
      <c r="X257">
        <v>20.67136</v>
      </c>
      <c r="Y257">
        <v>4.3686282048000002</v>
      </c>
      <c r="Z257">
        <v>21.0266812382736</v>
      </c>
      <c r="AA257">
        <v>78.973318761726404</v>
      </c>
      <c r="AB257">
        <v>10.537145549238419</v>
      </c>
      <c r="AC257">
        <v>6.0444264684777427E-2</v>
      </c>
      <c r="AD257">
        <v>0.2662504446813746</v>
      </c>
      <c r="AE257">
        <v>0.83186431982705422</v>
      </c>
    </row>
    <row r="258" spans="3:31" x14ac:dyDescent="0.2">
      <c r="C258" t="s">
        <v>40</v>
      </c>
      <c r="D258" s="2">
        <v>43830</v>
      </c>
      <c r="E258">
        <v>9.6460746808344877E-2</v>
      </c>
      <c r="F258">
        <v>0.11786074680834491</v>
      </c>
      <c r="G258">
        <f t="shared" ref="G258:G321" si="4">F258*AA258/100+Y258/100*(1-X258/100)*Z258/100</f>
        <v>0.10173078144108191</v>
      </c>
      <c r="H258">
        <v>47.507801874118599</v>
      </c>
      <c r="I258">
        <v>44.8974950818141</v>
      </c>
      <c r="J258">
        <v>53.028451438193599</v>
      </c>
      <c r="K258">
        <v>43.436210806009697</v>
      </c>
      <c r="L258">
        <v>47.562056737588598</v>
      </c>
      <c r="M258">
        <v>40.650155742899202</v>
      </c>
      <c r="N258">
        <v>53.109038418831901</v>
      </c>
      <c r="O258">
        <v>41.074938626427297</v>
      </c>
      <c r="P258">
        <v>43.436210806009697</v>
      </c>
      <c r="Q258">
        <v>41.074938626427297</v>
      </c>
      <c r="R258">
        <v>23555.727999999999</v>
      </c>
      <c r="S258">
        <v>706.21500000000003</v>
      </c>
      <c r="T258">
        <v>0.94778754546784105</v>
      </c>
      <c r="U258">
        <v>15.57</v>
      </c>
      <c r="V258">
        <v>11.0182445539133</v>
      </c>
      <c r="W258">
        <v>1.87399062743697</v>
      </c>
      <c r="X258">
        <v>30.940680673713</v>
      </c>
      <c r="Y258">
        <v>2.30155248264921</v>
      </c>
      <c r="Z258">
        <v>15.81890525791</v>
      </c>
      <c r="AA258">
        <v>84.181094742089996</v>
      </c>
      <c r="AB258">
        <v>10.067124297045851</v>
      </c>
      <c r="AC258">
        <v>2.998060599103539E-2</v>
      </c>
      <c r="AD258">
        <v>0.1879151762800805</v>
      </c>
      <c r="AE258">
        <v>1.6587320853165126</v>
      </c>
    </row>
    <row r="259" spans="3:31" x14ac:dyDescent="0.2">
      <c r="C259" t="s">
        <v>40</v>
      </c>
      <c r="D259" s="2">
        <v>44196</v>
      </c>
      <c r="E259">
        <v>-5.9172136727435855E-2</v>
      </c>
      <c r="F259">
        <v>-5.4772136727435854E-2</v>
      </c>
      <c r="G259">
        <f t="shared" si="4"/>
        <v>-3.3194073175658069E-2</v>
      </c>
      <c r="H259">
        <v>50.927583892293299</v>
      </c>
      <c r="I259">
        <v>46.656187594879903</v>
      </c>
      <c r="J259">
        <v>56.588140541629002</v>
      </c>
      <c r="K259">
        <v>46.360640825650997</v>
      </c>
      <c r="L259">
        <v>47.507801874118599</v>
      </c>
      <c r="M259">
        <v>44.8974950818141</v>
      </c>
      <c r="N259">
        <v>53.028451438193599</v>
      </c>
      <c r="O259">
        <v>43.436210806009697</v>
      </c>
      <c r="P259">
        <v>46.360640825650997</v>
      </c>
      <c r="Q259">
        <v>43.436210806009697</v>
      </c>
      <c r="R259">
        <v>27162.596000000001</v>
      </c>
      <c r="S259">
        <v>1103.463</v>
      </c>
      <c r="T259">
        <v>0.94675373096884496</v>
      </c>
      <c r="U259">
        <v>15.84</v>
      </c>
      <c r="V259">
        <v>9.4152506586678992</v>
      </c>
      <c r="W259">
        <v>1.87829572007287</v>
      </c>
      <c r="X259">
        <v>24.616634330985999</v>
      </c>
      <c r="Y259">
        <v>2.7072321084212998</v>
      </c>
      <c r="Z259">
        <v>28.701804491921202</v>
      </c>
      <c r="AA259">
        <v>71.298195508078805</v>
      </c>
      <c r="AB259">
        <v>10.209596158842839</v>
      </c>
      <c r="AC259">
        <v>4.0624357112258341E-2</v>
      </c>
      <c r="AD259">
        <v>0.4025600407890968</v>
      </c>
      <c r="AE259">
        <v>1.4410039079292163</v>
      </c>
    </row>
    <row r="260" spans="3:31" x14ac:dyDescent="0.2">
      <c r="C260" t="s">
        <v>40</v>
      </c>
      <c r="D260" s="2">
        <v>44561</v>
      </c>
      <c r="E260">
        <v>0.2128896105449147</v>
      </c>
      <c r="F260">
        <v>0.21328961054491469</v>
      </c>
      <c r="G260">
        <f t="shared" si="4"/>
        <v>0.17744326100974597</v>
      </c>
      <c r="H260">
        <v>48.6359366256507</v>
      </c>
      <c r="I260">
        <v>50.701704328513401</v>
      </c>
      <c r="J260">
        <v>67.914371495060607</v>
      </c>
      <c r="K260">
        <v>52.608461282227701</v>
      </c>
      <c r="L260">
        <v>50.927583892293299</v>
      </c>
      <c r="M260">
        <v>46.656187594879903</v>
      </c>
      <c r="N260">
        <v>56.588140541629002</v>
      </c>
      <c r="O260">
        <v>46.360640825650997</v>
      </c>
      <c r="P260">
        <v>52.608461282227701</v>
      </c>
      <c r="Q260">
        <v>46.360640825650997</v>
      </c>
      <c r="R260">
        <v>26530.43</v>
      </c>
      <c r="S260">
        <v>1223.4870000000001</v>
      </c>
      <c r="T260">
        <v>1.2978777524107401</v>
      </c>
      <c r="U260">
        <v>17.95</v>
      </c>
      <c r="V260">
        <v>1.6291882523847601</v>
      </c>
      <c r="W260">
        <v>1.6504451222160399</v>
      </c>
      <c r="X260">
        <v>24.427206290674999</v>
      </c>
      <c r="Y260">
        <v>2.1416776780310101</v>
      </c>
      <c r="Z260">
        <v>18.186482848284999</v>
      </c>
      <c r="AA260">
        <v>81.813517151715004</v>
      </c>
      <c r="AB260">
        <v>10.186047655066776</v>
      </c>
      <c r="AC260">
        <v>4.6116365245493576E-2</v>
      </c>
      <c r="AD260">
        <v>0.22229190824983092</v>
      </c>
      <c r="AE260">
        <v>1.4130617608504388</v>
      </c>
    </row>
    <row r="261" spans="3:31" x14ac:dyDescent="0.2">
      <c r="C261" t="s">
        <v>40</v>
      </c>
      <c r="D261" s="2">
        <v>44926</v>
      </c>
      <c r="E261">
        <v>-0.1123303116187882</v>
      </c>
      <c r="F261">
        <v>-9.8130311618788199E-2</v>
      </c>
      <c r="G261">
        <f t="shared" si="4"/>
        <v>-7.3509039339187565E-2</v>
      </c>
      <c r="H261">
        <v>46.240261003244498</v>
      </c>
      <c r="I261">
        <v>50.7559656320812</v>
      </c>
      <c r="J261">
        <v>60.525278894516099</v>
      </c>
      <c r="K261">
        <v>49.992477090719099</v>
      </c>
      <c r="L261">
        <v>48.6359366256507</v>
      </c>
      <c r="M261">
        <v>50.701704328513401</v>
      </c>
      <c r="N261">
        <v>67.914371495060607</v>
      </c>
      <c r="O261">
        <v>52.608461282227701</v>
      </c>
      <c r="P261">
        <v>49.992477090719099</v>
      </c>
      <c r="Q261">
        <v>52.608461282227701</v>
      </c>
      <c r="R261">
        <v>27656.567999999999</v>
      </c>
      <c r="S261">
        <v>1093.704</v>
      </c>
      <c r="T261">
        <v>1.0789566530218</v>
      </c>
      <c r="U261">
        <v>14.97</v>
      </c>
      <c r="V261">
        <v>8.9954019733356994</v>
      </c>
      <c r="W261">
        <v>1.3616761595275999</v>
      </c>
      <c r="X261">
        <v>23.095120000000001</v>
      </c>
      <c r="Y261">
        <v>4.5673808231999997</v>
      </c>
      <c r="Z261">
        <v>14.548969643722</v>
      </c>
      <c r="AA261">
        <v>80.117366381605294</v>
      </c>
      <c r="AB261">
        <v>10.227618519429321</v>
      </c>
      <c r="AC261">
        <v>3.9545904611157826E-2</v>
      </c>
      <c r="AD261">
        <v>0.18159570516115217</v>
      </c>
      <c r="AE261">
        <v>1.1948133545108917</v>
      </c>
    </row>
    <row r="262" spans="3:31" x14ac:dyDescent="0.2">
      <c r="C262" t="s">
        <v>40</v>
      </c>
      <c r="D262" s="2">
        <v>45291</v>
      </c>
      <c r="E262">
        <v>-2.4782821354156499E-2</v>
      </c>
      <c r="F262">
        <v>2.47171786458435E-2</v>
      </c>
      <c r="G262">
        <f t="shared" si="4"/>
        <v>2.7377439862383401E-2</v>
      </c>
      <c r="H262">
        <v>45.117020646925099</v>
      </c>
      <c r="I262">
        <v>48.899371025512302</v>
      </c>
      <c r="J262">
        <v>64.475333929368105</v>
      </c>
      <c r="K262">
        <v>50.765529403530202</v>
      </c>
      <c r="L262">
        <v>46.240261003244498</v>
      </c>
      <c r="M262">
        <v>50.7559656320812</v>
      </c>
      <c r="N262">
        <v>60.525278894516099</v>
      </c>
      <c r="O262">
        <v>49.992477090719099</v>
      </c>
      <c r="P262">
        <v>50.765529403530202</v>
      </c>
      <c r="Q262">
        <v>49.992477090719099</v>
      </c>
      <c r="R262">
        <v>34237.457000000002</v>
      </c>
      <c r="S262">
        <v>1294.4829999999999</v>
      </c>
      <c r="T262">
        <v>1.1746195122396299</v>
      </c>
      <c r="U262">
        <v>14.1</v>
      </c>
      <c r="V262">
        <v>7.51603597940312</v>
      </c>
      <c r="W262">
        <v>1.36978492111773</v>
      </c>
      <c r="X262">
        <v>23.095120000000001</v>
      </c>
      <c r="Y262">
        <v>5.0641863479999998</v>
      </c>
      <c r="Z262">
        <v>27.0966164542046</v>
      </c>
      <c r="AA262">
        <v>68.067534832703799</v>
      </c>
      <c r="AB262">
        <v>10.441075557637722</v>
      </c>
      <c r="AC262">
        <v>3.7808970450112576E-2</v>
      </c>
      <c r="AD262">
        <v>0.39808429261912587</v>
      </c>
      <c r="AE262">
        <v>1.0487224716987988</v>
      </c>
    </row>
    <row r="263" spans="3:31" x14ac:dyDescent="0.2">
      <c r="C263" t="s">
        <v>41</v>
      </c>
      <c r="D263" s="2">
        <v>42735</v>
      </c>
      <c r="E263">
        <v>0.37192563361240588</v>
      </c>
      <c r="F263">
        <v>0.37392563361240588</v>
      </c>
      <c r="G263">
        <f t="shared" si="4"/>
        <v>0.33194030707620731</v>
      </c>
      <c r="H263">
        <v>21.152703505644698</v>
      </c>
      <c r="I263">
        <v>57.452398790236003</v>
      </c>
      <c r="J263">
        <v>47.926621160409603</v>
      </c>
      <c r="K263">
        <v>45.749973417704503</v>
      </c>
      <c r="L263">
        <v>19.922004804086299</v>
      </c>
      <c r="M263">
        <v>38.849863484008203</v>
      </c>
      <c r="N263">
        <v>34.859068627451002</v>
      </c>
      <c r="O263">
        <v>32.054941572263601</v>
      </c>
      <c r="P263">
        <v>45.749973417704503</v>
      </c>
      <c r="Q263">
        <v>32.054941572263601</v>
      </c>
      <c r="R263">
        <v>27880.151000000002</v>
      </c>
      <c r="S263">
        <v>5642.1570000000002</v>
      </c>
      <c r="T263">
        <v>1.6233894635939301</v>
      </c>
      <c r="U263">
        <v>12.45</v>
      </c>
      <c r="V263">
        <v>7.1311835670858601</v>
      </c>
      <c r="W263">
        <v>1.01460310991268</v>
      </c>
      <c r="X263">
        <v>31.88739</v>
      </c>
      <c r="Y263">
        <v>1.7515036163009601</v>
      </c>
      <c r="Z263">
        <v>11.5982947412319</v>
      </c>
      <c r="AA263">
        <v>88.401705258768104</v>
      </c>
      <c r="AB263">
        <v>10.235670280928661</v>
      </c>
      <c r="AC263">
        <v>0.20237182359593389</v>
      </c>
      <c r="AD263">
        <v>0.13119989831962575</v>
      </c>
      <c r="AE263">
        <v>0.93137226175101673</v>
      </c>
    </row>
    <row r="264" spans="3:31" x14ac:dyDescent="0.2">
      <c r="C264" t="s">
        <v>41</v>
      </c>
      <c r="D264" s="2">
        <v>43100</v>
      </c>
      <c r="E264">
        <v>0.26295938060562191</v>
      </c>
      <c r="F264">
        <v>0.27095938060562191</v>
      </c>
      <c r="G264">
        <f t="shared" si="4"/>
        <v>0.24575870032691657</v>
      </c>
      <c r="H264">
        <v>22.157996146435401</v>
      </c>
      <c r="I264">
        <v>62.689865548262198</v>
      </c>
      <c r="J264">
        <v>67.4994280485015</v>
      </c>
      <c r="K264">
        <v>55.393967409398499</v>
      </c>
      <c r="L264">
        <v>21.152703505644698</v>
      </c>
      <c r="M264">
        <v>57.452398790236003</v>
      </c>
      <c r="N264">
        <v>47.926621160409603</v>
      </c>
      <c r="O264">
        <v>45.749973417704503</v>
      </c>
      <c r="P264">
        <v>55.393967409398499</v>
      </c>
      <c r="Q264">
        <v>45.749973417704503</v>
      </c>
      <c r="R264">
        <v>30346.986000000001</v>
      </c>
      <c r="S264">
        <v>5173.83</v>
      </c>
      <c r="T264">
        <v>1.43779542296225</v>
      </c>
      <c r="U264">
        <v>12.45</v>
      </c>
      <c r="V264">
        <v>7.4552558450867599</v>
      </c>
      <c r="W264">
        <v>1.1159722828904901</v>
      </c>
      <c r="X264">
        <v>32.4312292997855</v>
      </c>
      <c r="Y264">
        <v>1.9898333472932299</v>
      </c>
      <c r="Z264">
        <v>9.7861276812284199</v>
      </c>
      <c r="AA264">
        <v>90.213872318771607</v>
      </c>
      <c r="AB264">
        <v>10.320452483483784</v>
      </c>
      <c r="AC264">
        <v>0.17048908909767843</v>
      </c>
      <c r="AD264">
        <v>0.10847697177490664</v>
      </c>
      <c r="AE264">
        <v>1.0397613560930861</v>
      </c>
    </row>
    <row r="265" spans="3:31" x14ac:dyDescent="0.2">
      <c r="C265" t="s">
        <v>41</v>
      </c>
      <c r="D265" s="2">
        <v>43465</v>
      </c>
      <c r="E265">
        <v>-0.37448477125575325</v>
      </c>
      <c r="F265">
        <v>-0.35638477125575307</v>
      </c>
      <c r="G265">
        <f t="shared" si="4"/>
        <v>-0.30535270459181812</v>
      </c>
      <c r="H265">
        <v>25.558412949612201</v>
      </c>
      <c r="I265">
        <v>57.145019663821699</v>
      </c>
      <c r="J265">
        <v>57.681545636242497</v>
      </c>
      <c r="K265">
        <v>49.681187008749099</v>
      </c>
      <c r="L265">
        <v>22.157996146435401</v>
      </c>
      <c r="M265">
        <v>62.689865548262198</v>
      </c>
      <c r="N265">
        <v>67.4994280485015</v>
      </c>
      <c r="O265">
        <v>55.393967409398499</v>
      </c>
      <c r="P265">
        <v>49.681187008749099</v>
      </c>
      <c r="Q265">
        <v>55.393967409398499</v>
      </c>
      <c r="R265">
        <v>32164.326000000001</v>
      </c>
      <c r="S265">
        <v>5373.7489999999998</v>
      </c>
      <c r="T265">
        <v>1.01520597707188</v>
      </c>
      <c r="U265">
        <v>13.08</v>
      </c>
      <c r="V265">
        <v>8.4275627171038696</v>
      </c>
      <c r="W265">
        <v>1.0384118318076101</v>
      </c>
      <c r="X265">
        <v>28.261050000000001</v>
      </c>
      <c r="Y265">
        <v>3.35252677729278</v>
      </c>
      <c r="Z265">
        <v>13.414119834203801</v>
      </c>
      <c r="AA265">
        <v>86.585880165796198</v>
      </c>
      <c r="AB265">
        <v>10.378613229171954</v>
      </c>
      <c r="AC265">
        <v>0.16707171168455387</v>
      </c>
      <c r="AD265">
        <v>0.15492271728968052</v>
      </c>
      <c r="AE265">
        <v>0.93454640871201577</v>
      </c>
    </row>
    <row r="266" spans="3:31" x14ac:dyDescent="0.2">
      <c r="C266" t="s">
        <v>41</v>
      </c>
      <c r="D266" s="2">
        <v>43830</v>
      </c>
      <c r="E266">
        <v>5.2255789439729236E-2</v>
      </c>
      <c r="F266">
        <v>7.3655789439729238E-2</v>
      </c>
      <c r="G266">
        <f t="shared" si="4"/>
        <v>6.5247152377125764E-2</v>
      </c>
      <c r="H266">
        <v>24.5638321248077</v>
      </c>
      <c r="I266">
        <v>51.809215358947696</v>
      </c>
      <c r="J266">
        <v>65.8314761753158</v>
      </c>
      <c r="K266">
        <v>50.012918457367903</v>
      </c>
      <c r="L266">
        <v>25.558412949612201</v>
      </c>
      <c r="M266">
        <v>57.145019663821699</v>
      </c>
      <c r="N266">
        <v>57.681545636242497</v>
      </c>
      <c r="O266">
        <v>49.681187008749099</v>
      </c>
      <c r="P266">
        <v>50.012918457367903</v>
      </c>
      <c r="Q266">
        <v>49.681187008749099</v>
      </c>
      <c r="R266">
        <v>32871.292999999998</v>
      </c>
      <c r="S266">
        <v>5009.8389999999999</v>
      </c>
      <c r="T266">
        <v>1.16677154708887</v>
      </c>
      <c r="U266">
        <v>12.79</v>
      </c>
      <c r="V266">
        <v>7.5589001124439799</v>
      </c>
      <c r="W266">
        <v>1.14811013908913</v>
      </c>
      <c r="X266">
        <v>20.999610000000001</v>
      </c>
      <c r="Y266">
        <v>2.3816705571930199</v>
      </c>
      <c r="Z266">
        <v>15.3328966594233</v>
      </c>
      <c r="AA266">
        <v>84.667103340576702</v>
      </c>
      <c r="AB266">
        <v>10.400355002665854</v>
      </c>
      <c r="AC266">
        <v>0.15240772548862011</v>
      </c>
      <c r="AD266">
        <v>0.18109627062291395</v>
      </c>
      <c r="AE266">
        <v>1.0044121473896017</v>
      </c>
    </row>
    <row r="267" spans="3:31" x14ac:dyDescent="0.2">
      <c r="C267" t="s">
        <v>41</v>
      </c>
      <c r="D267" s="2">
        <v>44196</v>
      </c>
      <c r="E267">
        <v>-0.19857505228756128</v>
      </c>
      <c r="F267">
        <v>-0.19417505228756129</v>
      </c>
      <c r="G267">
        <f t="shared" si="4"/>
        <v>-0.10006011946757962</v>
      </c>
      <c r="H267">
        <v>25.554046484225999</v>
      </c>
      <c r="I267">
        <v>52.364746237430701</v>
      </c>
      <c r="J267">
        <v>64.755371999736496</v>
      </c>
      <c r="K267">
        <v>50.228908204046697</v>
      </c>
      <c r="L267">
        <v>24.5638321248077</v>
      </c>
      <c r="M267">
        <v>51.809215358947696</v>
      </c>
      <c r="N267">
        <v>65.8314761753158</v>
      </c>
      <c r="O267">
        <v>50.012918457367903</v>
      </c>
      <c r="P267">
        <v>50.228908204046697</v>
      </c>
      <c r="Q267">
        <v>50.012918457367903</v>
      </c>
      <c r="R267">
        <v>35010.493000000002</v>
      </c>
      <c r="S267">
        <v>4025.4940000000001</v>
      </c>
      <c r="T267">
        <v>1.0851071500885701</v>
      </c>
      <c r="U267">
        <v>14.66</v>
      </c>
      <c r="V267">
        <v>6.1600490375111399</v>
      </c>
      <c r="W267">
        <v>1.3722984062254</v>
      </c>
      <c r="X267">
        <v>21.006519999999998</v>
      </c>
      <c r="Y267">
        <v>2.4324413817844901</v>
      </c>
      <c r="Z267">
        <v>44.104710458562501</v>
      </c>
      <c r="AA267">
        <v>55.895289541437499</v>
      </c>
      <c r="AB267">
        <v>10.46340309554051</v>
      </c>
      <c r="AC267">
        <v>0.11497964338862637</v>
      </c>
      <c r="AD267">
        <v>0.78905952219579878</v>
      </c>
      <c r="AE267">
        <v>0.84537281620781224</v>
      </c>
    </row>
    <row r="268" spans="3:31" x14ac:dyDescent="0.2">
      <c r="C268" t="s">
        <v>41</v>
      </c>
      <c r="D268" s="2">
        <v>44561</v>
      </c>
      <c r="E268">
        <v>0.2596382110188129</v>
      </c>
      <c r="F268">
        <v>0.26003821101881291</v>
      </c>
      <c r="G268">
        <f t="shared" si="4"/>
        <v>0.21202850033736267</v>
      </c>
      <c r="H268">
        <v>23.520296720603302</v>
      </c>
      <c r="I268">
        <v>59.912773174248599</v>
      </c>
      <c r="J268">
        <v>60.220656989333399</v>
      </c>
      <c r="K268">
        <v>52.2728650932603</v>
      </c>
      <c r="L268">
        <v>25.554046484225999</v>
      </c>
      <c r="M268">
        <v>52.364746237430701</v>
      </c>
      <c r="N268">
        <v>64.755371999736496</v>
      </c>
      <c r="O268">
        <v>50.228908204046697</v>
      </c>
      <c r="P268">
        <v>52.2728650932603</v>
      </c>
      <c r="Q268">
        <v>50.228908204046697</v>
      </c>
      <c r="R268">
        <v>35815.396000000001</v>
      </c>
      <c r="S268">
        <v>2825.4160000000002</v>
      </c>
      <c r="T268">
        <v>1.1929069757824899</v>
      </c>
      <c r="U268">
        <v>14.29</v>
      </c>
      <c r="V268">
        <v>1.6057424376976199</v>
      </c>
      <c r="W268">
        <v>1.2895854901852599</v>
      </c>
      <c r="X268">
        <v>20.939240000000002</v>
      </c>
      <c r="Y268">
        <v>1.97588025245711</v>
      </c>
      <c r="Z268">
        <v>19.6425614741567</v>
      </c>
      <c r="AA268">
        <v>80.357438525843307</v>
      </c>
      <c r="AB268">
        <v>10.486133135807194</v>
      </c>
      <c r="AC268">
        <v>7.8888308257152873E-2</v>
      </c>
      <c r="AD268">
        <v>0.24443986561168904</v>
      </c>
      <c r="AE268">
        <v>1.0807282539863607</v>
      </c>
    </row>
    <row r="269" spans="3:31" x14ac:dyDescent="0.2">
      <c r="C269" t="s">
        <v>41</v>
      </c>
      <c r="D269" s="2">
        <v>44926</v>
      </c>
      <c r="E269">
        <v>-1.37080141426938E-2</v>
      </c>
      <c r="F269">
        <v>4.9198585730620076E-4</v>
      </c>
      <c r="G269">
        <f t="shared" si="4"/>
        <v>8.2626335362530473E-3</v>
      </c>
      <c r="H269">
        <v>39.150479454381802</v>
      </c>
      <c r="I269">
        <v>58.230337091728899</v>
      </c>
      <c r="J269">
        <v>69.976861762300103</v>
      </c>
      <c r="K269">
        <v>55.323770972382803</v>
      </c>
      <c r="L269">
        <v>23.520296720603302</v>
      </c>
      <c r="M269">
        <v>59.912773174248599</v>
      </c>
      <c r="N269">
        <v>60.220656989333399</v>
      </c>
      <c r="O269">
        <v>52.2728650932603</v>
      </c>
      <c r="P269">
        <v>55.323770972382803</v>
      </c>
      <c r="Q269">
        <v>52.2728650932603</v>
      </c>
      <c r="R269">
        <v>37026.712</v>
      </c>
      <c r="S269">
        <v>6330.9229999999998</v>
      </c>
      <c r="T269">
        <v>1.0552897253262701</v>
      </c>
      <c r="U269">
        <v>12.68</v>
      </c>
      <c r="V269">
        <v>8.2924354936175799</v>
      </c>
      <c r="W269">
        <v>1.17295385234751</v>
      </c>
      <c r="X269">
        <v>21.242149999999999</v>
      </c>
      <c r="Y269">
        <v>4.6774287115000002</v>
      </c>
      <c r="Z269">
        <v>21.379393179891</v>
      </c>
      <c r="AA269">
        <v>78.620606820109003</v>
      </c>
      <c r="AB269">
        <v>10.519394877094692</v>
      </c>
      <c r="AC269">
        <v>0.17098258684162937</v>
      </c>
      <c r="AD269">
        <v>0.27193116467300954</v>
      </c>
      <c r="AE269">
        <v>0.96605633185687712</v>
      </c>
    </row>
    <row r="270" spans="3:31" x14ac:dyDescent="0.2">
      <c r="C270" t="s">
        <v>41</v>
      </c>
      <c r="D270" s="2">
        <v>45291</v>
      </c>
      <c r="E270">
        <v>-4.2115258458532118E-2</v>
      </c>
      <c r="F270">
        <v>7.3847415414678872E-3</v>
      </c>
      <c r="G270">
        <f t="shared" si="4"/>
        <v>1.7153468059865881E-2</v>
      </c>
      <c r="H270">
        <v>35.054884851127397</v>
      </c>
      <c r="I270">
        <v>52.330245743074002</v>
      </c>
      <c r="J270">
        <v>67.780899844084303</v>
      </c>
      <c r="K270">
        <v>51.457024231412198</v>
      </c>
      <c r="L270">
        <v>39.150479454381802</v>
      </c>
      <c r="M270">
        <v>58.230337091728899</v>
      </c>
      <c r="N270">
        <v>69.976861762300103</v>
      </c>
      <c r="O270">
        <v>55.323770972382803</v>
      </c>
      <c r="P270">
        <v>51.457024231412198</v>
      </c>
      <c r="Q270">
        <v>55.323770972382803</v>
      </c>
      <c r="R270">
        <v>35761.607000000004</v>
      </c>
      <c r="S270">
        <v>5823.973</v>
      </c>
      <c r="T270">
        <v>0.93559901065626105</v>
      </c>
      <c r="U270">
        <v>13.38</v>
      </c>
      <c r="V270">
        <v>7.68036257702851</v>
      </c>
      <c r="W270">
        <v>1.38862074237323</v>
      </c>
      <c r="X270">
        <v>21.841449999999998</v>
      </c>
      <c r="Y270">
        <v>5.1467405174999996</v>
      </c>
      <c r="Z270">
        <v>29.7451259402449</v>
      </c>
      <c r="AA270">
        <v>70.254874059755096</v>
      </c>
      <c r="AB270">
        <v>10.484630166756494</v>
      </c>
      <c r="AC270">
        <v>0.16285546116537769</v>
      </c>
      <c r="AD270">
        <v>0.42338878744477232</v>
      </c>
      <c r="AE270">
        <v>1.043358310119805</v>
      </c>
    </row>
    <row r="271" spans="3:31" x14ac:dyDescent="0.2">
      <c r="C271" t="s">
        <v>42</v>
      </c>
      <c r="D271" s="2">
        <v>42735</v>
      </c>
      <c r="E271">
        <v>0.38612243952384889</v>
      </c>
      <c r="F271">
        <v>0.38812243952384889</v>
      </c>
      <c r="G271">
        <f t="shared" si="4"/>
        <v>0.24766624658044353</v>
      </c>
      <c r="H271">
        <v>21.152703505644698</v>
      </c>
      <c r="I271">
        <v>19.513837162665499</v>
      </c>
      <c r="J271">
        <v>47.440273037542703</v>
      </c>
      <c r="K271">
        <v>26.7573615261974</v>
      </c>
      <c r="L271">
        <v>18.282111899133199</v>
      </c>
      <c r="M271">
        <v>22.030964698721899</v>
      </c>
      <c r="N271">
        <v>44.640522875816998</v>
      </c>
      <c r="O271">
        <v>26.997946725860199</v>
      </c>
      <c r="P271">
        <v>26.7573615261974</v>
      </c>
      <c r="Q271">
        <v>26.997946725860199</v>
      </c>
      <c r="R271">
        <v>23975.302</v>
      </c>
      <c r="S271">
        <v>1661.6859999999999</v>
      </c>
      <c r="T271">
        <v>1.3348669813013501</v>
      </c>
      <c r="U271">
        <v>13.21</v>
      </c>
      <c r="V271">
        <v>5.2823844526558297</v>
      </c>
      <c r="W271">
        <v>0.86926632099812196</v>
      </c>
      <c r="X271">
        <v>23.112159999999999</v>
      </c>
      <c r="Y271">
        <v>2.3745975324525501</v>
      </c>
      <c r="Z271">
        <v>37.975022642781703</v>
      </c>
      <c r="AA271">
        <v>62.024977357218297</v>
      </c>
      <c r="AB271">
        <v>10.084779496126945</v>
      </c>
      <c r="AC271">
        <v>6.9308240621953371E-2</v>
      </c>
      <c r="AD271">
        <v>0.61225371230808312</v>
      </c>
      <c r="AE271">
        <v>0.59103662492722409</v>
      </c>
    </row>
    <row r="272" spans="3:31" x14ac:dyDescent="0.2">
      <c r="C272" t="s">
        <v>42</v>
      </c>
      <c r="D272" s="2">
        <v>43100</v>
      </c>
      <c r="E272">
        <v>0.26362975248695336</v>
      </c>
      <c r="F272">
        <v>0.27162975248695337</v>
      </c>
      <c r="G272">
        <f t="shared" si="4"/>
        <v>0.18677010252646825</v>
      </c>
      <c r="H272">
        <v>22.157996146435401</v>
      </c>
      <c r="I272">
        <v>31.615651455449601</v>
      </c>
      <c r="J272">
        <v>52.1493937314116</v>
      </c>
      <c r="K272">
        <v>34.455144865211103</v>
      </c>
      <c r="L272">
        <v>21.152703505644698</v>
      </c>
      <c r="M272">
        <v>19.513837162665499</v>
      </c>
      <c r="N272">
        <v>47.440273037542703</v>
      </c>
      <c r="O272">
        <v>26.7573615261974</v>
      </c>
      <c r="P272">
        <v>34.455144865211103</v>
      </c>
      <c r="Q272">
        <v>26.7573615261974</v>
      </c>
      <c r="R272">
        <v>27336.085999999999</v>
      </c>
      <c r="S272">
        <v>2009.403</v>
      </c>
      <c r="T272">
        <v>1.4618629306791899</v>
      </c>
      <c r="U272">
        <v>11.9</v>
      </c>
      <c r="V272">
        <v>5.4667849707758398</v>
      </c>
      <c r="W272">
        <v>0.91256260921943899</v>
      </c>
      <c r="X272">
        <v>23.112159999999999</v>
      </c>
      <c r="Y272">
        <v>2.38231646706044</v>
      </c>
      <c r="Z272">
        <v>33.499967227666197</v>
      </c>
      <c r="AA272">
        <v>66.500032772333796</v>
      </c>
      <c r="AB272">
        <v>10.215962939824712</v>
      </c>
      <c r="AC272">
        <v>7.3507341175324079E-2</v>
      </c>
      <c r="AD272">
        <v>0.5037586574183357</v>
      </c>
      <c r="AE272">
        <v>0.65778377747577721</v>
      </c>
    </row>
    <row r="273" spans="3:31" x14ac:dyDescent="0.2">
      <c r="C273" t="s">
        <v>42</v>
      </c>
      <c r="D273" s="2">
        <v>43465</v>
      </c>
      <c r="E273">
        <v>-0.36976423640042583</v>
      </c>
      <c r="F273">
        <v>-0.35166423640042566</v>
      </c>
      <c r="G273">
        <f t="shared" si="4"/>
        <v>-0.20918651962396689</v>
      </c>
      <c r="H273">
        <v>57.520599383297103</v>
      </c>
      <c r="I273">
        <v>47.446189107411499</v>
      </c>
      <c r="J273">
        <v>54.818575729875199</v>
      </c>
      <c r="K273">
        <v>46.495234748183002</v>
      </c>
      <c r="L273">
        <v>22.157996146435401</v>
      </c>
      <c r="M273">
        <v>31.615651455449601</v>
      </c>
      <c r="N273">
        <v>52.1493937314116</v>
      </c>
      <c r="O273">
        <v>34.455144865211103</v>
      </c>
      <c r="P273">
        <v>46.495234748183002</v>
      </c>
      <c r="Q273">
        <v>34.455144865211103</v>
      </c>
      <c r="R273">
        <v>28235.906999999999</v>
      </c>
      <c r="S273">
        <v>1814.1210000000001</v>
      </c>
      <c r="T273">
        <v>0.96306475429520899</v>
      </c>
      <c r="U273">
        <v>11.99</v>
      </c>
      <c r="V273">
        <v>7.4307826417447798</v>
      </c>
      <c r="W273">
        <v>1.18912667879703</v>
      </c>
      <c r="X273">
        <v>23.76586</v>
      </c>
      <c r="Y273">
        <v>2.9867990392928601</v>
      </c>
      <c r="Z273">
        <v>38.051506244989703</v>
      </c>
      <c r="AA273">
        <v>61.948493755010297</v>
      </c>
      <c r="AB273">
        <v>10.24834974484228</v>
      </c>
      <c r="AC273">
        <v>6.4248724151131406E-2</v>
      </c>
      <c r="AD273">
        <v>0.61424425257978377</v>
      </c>
      <c r="AE273">
        <v>0.80988624782703278</v>
      </c>
    </row>
    <row r="274" spans="3:31" x14ac:dyDescent="0.2">
      <c r="C274" t="s">
        <v>42</v>
      </c>
      <c r="D274" s="2">
        <v>43830</v>
      </c>
      <c r="E274">
        <v>7.9037573584266024E-2</v>
      </c>
      <c r="F274">
        <v>0.100437573584266</v>
      </c>
      <c r="G274">
        <f t="shared" si="4"/>
        <v>6.5549383588122165E-2</v>
      </c>
      <c r="H274">
        <v>57.357604208098202</v>
      </c>
      <c r="I274">
        <v>45.478001878702798</v>
      </c>
      <c r="J274">
        <v>53.842127839262503</v>
      </c>
      <c r="K274">
        <v>45.435437217744401</v>
      </c>
      <c r="L274">
        <v>57.520599383297103</v>
      </c>
      <c r="M274">
        <v>47.446189107411499</v>
      </c>
      <c r="N274">
        <v>54.818575729875199</v>
      </c>
      <c r="O274">
        <v>46.495234748183002</v>
      </c>
      <c r="P274">
        <v>45.435437217744401</v>
      </c>
      <c r="Q274">
        <v>46.495234748183002</v>
      </c>
      <c r="R274">
        <v>30600.757000000001</v>
      </c>
      <c r="S274">
        <v>2948.3339999999998</v>
      </c>
      <c r="T274">
        <v>1.1074126398447399</v>
      </c>
      <c r="U274">
        <v>11.9</v>
      </c>
      <c r="V274">
        <v>6.7142534731482701</v>
      </c>
      <c r="W274">
        <v>1.4161705640626701</v>
      </c>
      <c r="X274">
        <v>22.562950000000001</v>
      </c>
      <c r="Y274">
        <v>1.82015435454729</v>
      </c>
      <c r="Z274">
        <v>40.406583721767802</v>
      </c>
      <c r="AA274">
        <v>59.593416278232198</v>
      </c>
      <c r="AB274">
        <v>10.32878002619657</v>
      </c>
      <c r="AC274">
        <v>9.6348400792830052E-2</v>
      </c>
      <c r="AD274">
        <v>0.67803771364802912</v>
      </c>
      <c r="AE274">
        <v>0.9286045259588448</v>
      </c>
    </row>
    <row r="275" spans="3:31" x14ac:dyDescent="0.2">
      <c r="C275" t="s">
        <v>42</v>
      </c>
      <c r="D275" s="2">
        <v>44196</v>
      </c>
      <c r="E275">
        <v>-0.25017435952668793</v>
      </c>
      <c r="F275">
        <v>-0.24577435952668789</v>
      </c>
      <c r="G275">
        <f t="shared" si="4"/>
        <v>-9.6389582034589277E-2</v>
      </c>
      <c r="H275">
        <v>56.056030007581597</v>
      </c>
      <c r="I275">
        <v>42.460774579776398</v>
      </c>
      <c r="J275">
        <v>58.359735377126803</v>
      </c>
      <c r="K275">
        <v>45.655986351540399</v>
      </c>
      <c r="L275">
        <v>57.357604208098202</v>
      </c>
      <c r="M275">
        <v>45.478001878702798</v>
      </c>
      <c r="N275">
        <v>53.842127839262503</v>
      </c>
      <c r="O275">
        <v>45.435437217744401</v>
      </c>
      <c r="P275">
        <v>45.655986351540399</v>
      </c>
      <c r="Q275">
        <v>45.435437217744401</v>
      </c>
      <c r="R275">
        <v>33638.601999999999</v>
      </c>
      <c r="S275">
        <v>2045.835</v>
      </c>
      <c r="T275">
        <v>0.85794274830802297</v>
      </c>
      <c r="U275">
        <v>13.22</v>
      </c>
      <c r="V275">
        <v>5.04293438897784</v>
      </c>
      <c r="W275">
        <v>1.6059111647445199</v>
      </c>
      <c r="X275">
        <v>20.12968</v>
      </c>
      <c r="Y275">
        <v>1.1819072866339899</v>
      </c>
      <c r="Z275">
        <v>58.533077045517203</v>
      </c>
      <c r="AA275">
        <v>41.466922954482797</v>
      </c>
      <c r="AB275">
        <v>10.423429555553898</v>
      </c>
      <c r="AC275">
        <v>6.0818074425328383E-2</v>
      </c>
      <c r="AD275">
        <v>1.4115606578710336</v>
      </c>
      <c r="AE275">
        <v>0.75486394956117253</v>
      </c>
    </row>
    <row r="276" spans="3:31" x14ac:dyDescent="0.2">
      <c r="C276" t="s">
        <v>42</v>
      </c>
      <c r="D276" s="2">
        <v>44561</v>
      </c>
      <c r="E276">
        <v>0.32766883934318763</v>
      </c>
      <c r="F276">
        <v>0.32806883934318748</v>
      </c>
      <c r="G276">
        <f t="shared" si="4"/>
        <v>0.27131031237293668</v>
      </c>
      <c r="H276">
        <v>52.669273292234003</v>
      </c>
      <c r="I276">
        <v>40.600013978994902</v>
      </c>
      <c r="J276">
        <v>35.983092775082902</v>
      </c>
      <c r="K276">
        <v>36.6835630096625</v>
      </c>
      <c r="L276">
        <v>56.056030007581597</v>
      </c>
      <c r="M276">
        <v>42.460774579776398</v>
      </c>
      <c r="N276">
        <v>58.359735377126803</v>
      </c>
      <c r="O276">
        <v>45.655986351540399</v>
      </c>
      <c r="P276">
        <v>36.6835630096625</v>
      </c>
      <c r="Q276">
        <v>45.655986351540399</v>
      </c>
      <c r="R276">
        <v>36531.205000000002</v>
      </c>
      <c r="S276">
        <v>1909.2809999999999</v>
      </c>
      <c r="T276">
        <v>1.1822258410092601</v>
      </c>
      <c r="U276">
        <v>12.84</v>
      </c>
      <c r="V276">
        <v>1.49117415841201</v>
      </c>
      <c r="W276">
        <v>1.6013132569416499</v>
      </c>
      <c r="X276">
        <v>18.385760000000001</v>
      </c>
      <c r="Y276">
        <v>1.3807965989877</v>
      </c>
      <c r="Z276">
        <v>17.916225852590198</v>
      </c>
      <c r="AA276">
        <v>82.083774147409798</v>
      </c>
      <c r="AB276">
        <v>10.505922105831651</v>
      </c>
      <c r="AC276">
        <v>5.2264386022853611E-2</v>
      </c>
      <c r="AD276">
        <v>0.21826756918383675</v>
      </c>
      <c r="AE276">
        <v>1.3591905602929244</v>
      </c>
    </row>
    <row r="277" spans="3:31" x14ac:dyDescent="0.2">
      <c r="C277" t="s">
        <v>42</v>
      </c>
      <c r="D277" s="2">
        <v>44926</v>
      </c>
      <c r="E277">
        <v>2.2820317519117742E-2</v>
      </c>
      <c r="F277">
        <v>3.7020317519117739E-2</v>
      </c>
      <c r="G277">
        <f t="shared" si="4"/>
        <v>3.7465983379240168E-2</v>
      </c>
      <c r="H277">
        <v>50.298528512459903</v>
      </c>
      <c r="I277">
        <v>41.317314428494903</v>
      </c>
      <c r="J277">
        <v>41.287761708348597</v>
      </c>
      <c r="K277">
        <v>38.950455080614901</v>
      </c>
      <c r="L277">
        <v>52.669273292234003</v>
      </c>
      <c r="M277">
        <v>40.600013978994902</v>
      </c>
      <c r="N277">
        <v>35.983092775082902</v>
      </c>
      <c r="O277">
        <v>36.6835630096625</v>
      </c>
      <c r="P277">
        <v>38.950455080614901</v>
      </c>
      <c r="Q277">
        <v>36.6835630096625</v>
      </c>
      <c r="R277">
        <v>35183.824999999997</v>
      </c>
      <c r="S277">
        <v>2113.348</v>
      </c>
      <c r="T277">
        <v>1.24413634720944</v>
      </c>
      <c r="U277">
        <v>12.97</v>
      </c>
      <c r="V277">
        <v>9.3058131622308107</v>
      </c>
      <c r="W277">
        <v>1.3714783825471699</v>
      </c>
      <c r="X277">
        <v>17.548970000000001</v>
      </c>
      <c r="Y277">
        <v>4.8163486532617599</v>
      </c>
      <c r="Z277">
        <v>16.561512329856601</v>
      </c>
      <c r="AA277">
        <v>83.438487670143402</v>
      </c>
      <c r="AB277">
        <v>10.468341738930421</v>
      </c>
      <c r="AC277">
        <v>6.0065896757956254E-2</v>
      </c>
      <c r="AD277">
        <v>0.19848768586661197</v>
      </c>
      <c r="AE277">
        <v>1.1785952158242907</v>
      </c>
    </row>
    <row r="278" spans="3:31" x14ac:dyDescent="0.2">
      <c r="C278" t="s">
        <v>42</v>
      </c>
      <c r="D278" s="2">
        <v>45291</v>
      </c>
      <c r="E278">
        <v>2.3686451417018789E-3</v>
      </c>
      <c r="F278">
        <v>5.1868645141701884E-2</v>
      </c>
      <c r="G278">
        <f t="shared" si="4"/>
        <v>4.9655167142863291E-2</v>
      </c>
      <c r="H278">
        <v>46.3832859431024</v>
      </c>
      <c r="I278">
        <v>38.027147334343603</v>
      </c>
      <c r="J278">
        <v>43.354165769994303</v>
      </c>
      <c r="K278">
        <v>37.9516281179855</v>
      </c>
      <c r="L278">
        <v>50.298528512459903</v>
      </c>
      <c r="M278">
        <v>41.317314428494903</v>
      </c>
      <c r="N278">
        <v>41.287761708348597</v>
      </c>
      <c r="O278">
        <v>38.950455080614901</v>
      </c>
      <c r="P278">
        <v>37.9516281179855</v>
      </c>
      <c r="Q278">
        <v>38.950455080614901</v>
      </c>
      <c r="R278">
        <v>35578.572999999997</v>
      </c>
      <c r="S278">
        <v>1391.146</v>
      </c>
      <c r="T278">
        <v>1.1030172115759</v>
      </c>
      <c r="U278">
        <v>13.93</v>
      </c>
      <c r="V278">
        <v>8.0420689886355294</v>
      </c>
      <c r="W278">
        <v>1.4001780246120199</v>
      </c>
      <c r="X278">
        <v>17.548970000000001</v>
      </c>
      <c r="Y278">
        <v>4.9003068648727499</v>
      </c>
      <c r="Z278">
        <v>19.306207608475901</v>
      </c>
      <c r="AA278">
        <v>80.693792391524099</v>
      </c>
      <c r="AB278">
        <v>10.479498853613952</v>
      </c>
      <c r="AC278">
        <v>3.9100668821090721E-2</v>
      </c>
      <c r="AD278">
        <v>0.2392526988297031</v>
      </c>
      <c r="AE278">
        <v>1.1694791774133595</v>
      </c>
    </row>
    <row r="279" spans="3:31" x14ac:dyDescent="0.2">
      <c r="C279" t="s">
        <v>43</v>
      </c>
      <c r="D279" s="2">
        <v>43100</v>
      </c>
      <c r="E279">
        <v>0.2714411998286384</v>
      </c>
      <c r="F279">
        <v>0.27944119982863841</v>
      </c>
      <c r="G279">
        <f t="shared" si="4"/>
        <v>0.1940057142010298</v>
      </c>
      <c r="H279">
        <v>22.157996146435401</v>
      </c>
      <c r="I279">
        <v>24.866557841988602</v>
      </c>
      <c r="J279">
        <v>13.40768702814</v>
      </c>
      <c r="K279">
        <v>17.160580019756701</v>
      </c>
      <c r="L279">
        <v>21.152703505644698</v>
      </c>
      <c r="M279">
        <v>25.097943415953299</v>
      </c>
      <c r="N279">
        <v>7.4331626848691696</v>
      </c>
      <c r="O279">
        <v>15.124518500865699</v>
      </c>
      <c r="P279">
        <v>17.160580019756701</v>
      </c>
      <c r="Q279">
        <v>15.124518500865699</v>
      </c>
      <c r="R279">
        <v>10327.852000000001</v>
      </c>
      <c r="S279">
        <v>1875.7070000000001</v>
      </c>
      <c r="T279">
        <v>1.40562631273739</v>
      </c>
      <c r="U279">
        <v>14.56</v>
      </c>
      <c r="V279">
        <v>6.8812192007492401</v>
      </c>
      <c r="W279">
        <v>0.982098994064032</v>
      </c>
      <c r="X279">
        <v>31.375235</v>
      </c>
      <c r="Y279">
        <v>3.6210274030366301</v>
      </c>
      <c r="Z279">
        <v>14.1588863939097</v>
      </c>
      <c r="AA279">
        <v>68.167235944877504</v>
      </c>
      <c r="AB279">
        <v>9.2425996024470418</v>
      </c>
      <c r="AC279">
        <v>0.18161637095496722</v>
      </c>
      <c r="AD279">
        <v>0.20770809022327219</v>
      </c>
      <c r="AE279">
        <v>0.85957576220563114</v>
      </c>
    </row>
    <row r="280" spans="3:31" x14ac:dyDescent="0.2">
      <c r="C280" t="s">
        <v>43</v>
      </c>
      <c r="D280" s="2">
        <v>43465</v>
      </c>
      <c r="E280">
        <v>-0.36828380811328743</v>
      </c>
      <c r="F280">
        <v>-0.35018380811328742</v>
      </c>
      <c r="G280">
        <f t="shared" si="4"/>
        <v>-0.24053492790035538</v>
      </c>
      <c r="H280">
        <v>21.586879432624102</v>
      </c>
      <c r="I280">
        <v>26.9061612336336</v>
      </c>
      <c r="J280">
        <v>71.255829447035396</v>
      </c>
      <c r="K280">
        <v>38.997554572814998</v>
      </c>
      <c r="L280">
        <v>22.157996146435401</v>
      </c>
      <c r="M280">
        <v>24.866557841988602</v>
      </c>
      <c r="N280">
        <v>13.40768702814</v>
      </c>
      <c r="O280">
        <v>17.160580019756701</v>
      </c>
      <c r="P280">
        <v>38.997554572814998</v>
      </c>
      <c r="Q280">
        <v>17.160580019756701</v>
      </c>
      <c r="R280">
        <v>10630.066999999999</v>
      </c>
      <c r="S280">
        <v>1696.7629999999999</v>
      </c>
      <c r="T280">
        <v>0.943640873802852</v>
      </c>
      <c r="U280">
        <v>13.71</v>
      </c>
      <c r="V280">
        <v>9.5764695581511798</v>
      </c>
      <c r="W280">
        <v>1.2266829505458401</v>
      </c>
      <c r="X280">
        <v>28.261050000000001</v>
      </c>
      <c r="Y280">
        <v>4.8754865508968104</v>
      </c>
      <c r="Z280">
        <v>12.9625119780147</v>
      </c>
      <c r="AA280">
        <v>69.982883286686999</v>
      </c>
      <c r="AB280">
        <v>9.2714417742324056</v>
      </c>
      <c r="AC280">
        <v>0.15961921970952769</v>
      </c>
      <c r="AD280">
        <v>0.1852240343529914</v>
      </c>
      <c r="AE280">
        <v>1.0828025538370736</v>
      </c>
    </row>
    <row r="281" spans="3:31" x14ac:dyDescent="0.2">
      <c r="C281" t="s">
        <v>43</v>
      </c>
      <c r="D281" s="2">
        <v>43830</v>
      </c>
      <c r="E281">
        <v>2.7175196450968428E-2</v>
      </c>
      <c r="F281">
        <v>4.8575196450968437E-2</v>
      </c>
      <c r="G281">
        <f t="shared" si="4"/>
        <v>3.6874581586726705E-2</v>
      </c>
      <c r="H281">
        <v>20.284552845528399</v>
      </c>
      <c r="I281">
        <v>22.085632555069001</v>
      </c>
      <c r="J281">
        <v>66.625278573702701</v>
      </c>
      <c r="K281">
        <v>34.939574033847201</v>
      </c>
      <c r="L281">
        <v>21.586879432624102</v>
      </c>
      <c r="M281">
        <v>26.9061612336336</v>
      </c>
      <c r="N281">
        <v>71.255829447035396</v>
      </c>
      <c r="O281">
        <v>38.997554572814998</v>
      </c>
      <c r="P281">
        <v>34.939574033847201</v>
      </c>
      <c r="Q281">
        <v>38.997554572814998</v>
      </c>
      <c r="R281">
        <v>7828.41</v>
      </c>
      <c r="S281">
        <v>1374.6220000000001</v>
      </c>
      <c r="T281">
        <v>1.2186827999776999</v>
      </c>
      <c r="U281">
        <v>15.9</v>
      </c>
      <c r="V281">
        <v>9.2306011401495507</v>
      </c>
      <c r="W281">
        <v>1.41706215793774</v>
      </c>
      <c r="X281">
        <v>20.999610000000001</v>
      </c>
      <c r="Y281">
        <v>3.6314970375550999</v>
      </c>
      <c r="Z281">
        <v>16.010401034838399</v>
      </c>
      <c r="AA281">
        <v>66.456473837877994</v>
      </c>
      <c r="AB281">
        <v>8.9655147032302338</v>
      </c>
      <c r="AC281">
        <v>0.17559402228549603</v>
      </c>
      <c r="AD281">
        <v>0.24091559648343844</v>
      </c>
      <c r="AE281">
        <v>1.1904841433661046</v>
      </c>
    </row>
    <row r="282" spans="3:31" x14ac:dyDescent="0.2">
      <c r="C282" t="s">
        <v>43</v>
      </c>
      <c r="D282" s="2">
        <v>44196</v>
      </c>
      <c r="E282">
        <v>-5.643575976364467E-2</v>
      </c>
      <c r="F282">
        <v>-5.2035759763644655E-2</v>
      </c>
      <c r="G282">
        <f t="shared" si="4"/>
        <v>-2.5792606191767445E-2</v>
      </c>
      <c r="H282">
        <v>59.632070300993298</v>
      </c>
      <c r="I282">
        <v>26.037223984024301</v>
      </c>
      <c r="J282">
        <v>53.400785261250398</v>
      </c>
      <c r="K282">
        <v>37.9013894961655</v>
      </c>
      <c r="L282">
        <v>20.284552845528399</v>
      </c>
      <c r="M282">
        <v>22.085632555069001</v>
      </c>
      <c r="N282">
        <v>66.625278573702701</v>
      </c>
      <c r="O282">
        <v>34.939574033847201</v>
      </c>
      <c r="P282">
        <v>37.9013894961655</v>
      </c>
      <c r="Q282">
        <v>34.939574033847201</v>
      </c>
      <c r="R282">
        <v>7877.3339999999998</v>
      </c>
      <c r="S282">
        <v>801.625</v>
      </c>
      <c r="T282">
        <v>1.03758397468024</v>
      </c>
      <c r="U282">
        <v>15.9</v>
      </c>
      <c r="V282">
        <v>9.1519990851537791</v>
      </c>
      <c r="W282">
        <v>1.85456348089113</v>
      </c>
      <c r="X282">
        <v>21.006519999999998</v>
      </c>
      <c r="Y282">
        <v>2.7934780369299599</v>
      </c>
      <c r="Z282">
        <v>20.5323130110826</v>
      </c>
      <c r="AA282">
        <v>58.274158068907703</v>
      </c>
      <c r="AB282">
        <v>8.9717448007340561</v>
      </c>
      <c r="AC282">
        <v>0.10176349003355704</v>
      </c>
      <c r="AD282">
        <v>0.3523399340545369</v>
      </c>
      <c r="AE282">
        <v>1.4507755431543801</v>
      </c>
    </row>
    <row r="283" spans="3:31" x14ac:dyDescent="0.2">
      <c r="C283" t="s">
        <v>43</v>
      </c>
      <c r="D283" s="2">
        <v>44561</v>
      </c>
      <c r="E283">
        <v>0.1283141773665013</v>
      </c>
      <c r="F283">
        <v>0.12871417736650131</v>
      </c>
      <c r="G283">
        <f t="shared" si="4"/>
        <v>9.3317062257375336E-2</v>
      </c>
      <c r="H283">
        <v>60.775470653247602</v>
      </c>
      <c r="I283">
        <v>37.228574824843101</v>
      </c>
      <c r="J283">
        <v>74.917932954296404</v>
      </c>
      <c r="K283">
        <v>51.695971280551099</v>
      </c>
      <c r="L283">
        <v>59.632070300993298</v>
      </c>
      <c r="M283">
        <v>26.037223984024301</v>
      </c>
      <c r="N283">
        <v>53.400785261250398</v>
      </c>
      <c r="O283">
        <v>37.9013894961655</v>
      </c>
      <c r="P283">
        <v>51.695971280551099</v>
      </c>
      <c r="Q283">
        <v>37.9013894961655</v>
      </c>
      <c r="R283">
        <v>9393.7430000000004</v>
      </c>
      <c r="S283">
        <v>780.03200000000004</v>
      </c>
      <c r="T283">
        <v>1.26708704398692</v>
      </c>
      <c r="U283">
        <v>14.98</v>
      </c>
      <c r="V283">
        <v>2.5883048559098798</v>
      </c>
      <c r="W283">
        <v>1.61730107674721</v>
      </c>
      <c r="X283">
        <v>20.939240000000002</v>
      </c>
      <c r="Y283">
        <v>3.27754751453161</v>
      </c>
      <c r="Z283">
        <v>25.914890444610599</v>
      </c>
      <c r="AA283">
        <v>67.282297679486504</v>
      </c>
      <c r="AB283">
        <v>9.1477991083246923</v>
      </c>
      <c r="AC283">
        <v>8.3037400533525346E-2</v>
      </c>
      <c r="AD283">
        <v>0.38516654957388163</v>
      </c>
      <c r="AE283">
        <v>1.2397713565575608</v>
      </c>
    </row>
    <row r="284" spans="3:31" x14ac:dyDescent="0.2">
      <c r="C284" t="s">
        <v>43</v>
      </c>
      <c r="D284" s="2">
        <v>44926</v>
      </c>
      <c r="E284">
        <v>-0.11115742789061971</v>
      </c>
      <c r="F284">
        <v>-9.6957427890619646E-2</v>
      </c>
      <c r="G284">
        <f t="shared" si="4"/>
        <v>-6.6128397877996403E-2</v>
      </c>
      <c r="H284">
        <v>61.991985595134999</v>
      </c>
      <c r="I284">
        <v>34.149397071512098</v>
      </c>
      <c r="J284">
        <v>73.032727684087803</v>
      </c>
      <c r="K284">
        <v>49.752011330583997</v>
      </c>
      <c r="L284">
        <v>60.775470653247602</v>
      </c>
      <c r="M284">
        <v>37.228574824843101</v>
      </c>
      <c r="N284">
        <v>74.917932954296404</v>
      </c>
      <c r="O284">
        <v>51.695971280551099</v>
      </c>
      <c r="P284">
        <v>49.752011330583997</v>
      </c>
      <c r="Q284">
        <v>51.695971280551099</v>
      </c>
      <c r="R284">
        <v>9197.0159999999996</v>
      </c>
      <c r="S284">
        <v>1002.376</v>
      </c>
      <c r="T284">
        <v>0.979783778701525</v>
      </c>
      <c r="U284">
        <v>14.21</v>
      </c>
      <c r="V284">
        <v>8.4507357908082099</v>
      </c>
      <c r="W284">
        <v>1.2390850871683401</v>
      </c>
      <c r="X284">
        <v>21.242149999999999</v>
      </c>
      <c r="Y284">
        <v>4.6724450643457196</v>
      </c>
      <c r="Z284">
        <v>23.048604603224199</v>
      </c>
      <c r="AA284">
        <v>76.951395396775695</v>
      </c>
      <c r="AB284">
        <v>9.1266343625989119</v>
      </c>
      <c r="AC284">
        <v>0.10898926347415293</v>
      </c>
      <c r="AD284">
        <v>0.29952159391498112</v>
      </c>
      <c r="AE284">
        <v>1.0025797619984267</v>
      </c>
    </row>
    <row r="285" spans="3:31" x14ac:dyDescent="0.2">
      <c r="C285" t="s">
        <v>43</v>
      </c>
      <c r="D285" s="2">
        <v>45291</v>
      </c>
      <c r="E285">
        <v>-0.1040771230468638</v>
      </c>
      <c r="F285">
        <v>-5.4577123046863754E-2</v>
      </c>
      <c r="G285">
        <f t="shared" si="4"/>
        <v>-1.6000068482020579E-2</v>
      </c>
      <c r="H285">
        <v>59.089801880845201</v>
      </c>
      <c r="I285">
        <v>59.935916410616599</v>
      </c>
      <c r="J285">
        <v>74.829696258528898</v>
      </c>
      <c r="K285">
        <v>62.952441915282598</v>
      </c>
      <c r="L285">
        <v>61.991985595134999</v>
      </c>
      <c r="M285">
        <v>34.149397071512098</v>
      </c>
      <c r="N285">
        <v>73.032727684087803</v>
      </c>
      <c r="O285">
        <v>49.752011330583997</v>
      </c>
      <c r="P285">
        <v>62.952441915282598</v>
      </c>
      <c r="Q285">
        <v>49.752011330583997</v>
      </c>
      <c r="R285">
        <v>38534.063999999998</v>
      </c>
      <c r="S285">
        <v>3847.9209999999998</v>
      </c>
      <c r="T285">
        <v>0.78055228778711605</v>
      </c>
      <c r="U285">
        <v>16.43</v>
      </c>
      <c r="V285">
        <v>6.8444547323612603</v>
      </c>
      <c r="W285">
        <v>1.17041527417221</v>
      </c>
      <c r="X285">
        <v>15.375863051425</v>
      </c>
      <c r="Y285">
        <v>5.0961793926847099</v>
      </c>
      <c r="Z285">
        <v>39.483961142813001</v>
      </c>
      <c r="AA285">
        <v>60.516038857186999</v>
      </c>
      <c r="AB285">
        <v>10.559297908310246</v>
      </c>
      <c r="AC285">
        <v>9.9857648027988952E-2</v>
      </c>
      <c r="AD285">
        <v>0.65245448790843674</v>
      </c>
      <c r="AE285">
        <v>0.75406845654115784</v>
      </c>
    </row>
    <row r="286" spans="3:31" x14ac:dyDescent="0.2">
      <c r="C286" t="s">
        <v>45</v>
      </c>
      <c r="D286" s="2">
        <v>42735</v>
      </c>
      <c r="E286">
        <v>0.26084472661731622</v>
      </c>
      <c r="F286">
        <v>0.26284472661731617</v>
      </c>
      <c r="G286">
        <f t="shared" si="4"/>
        <v>0.21446067810872604</v>
      </c>
      <c r="H286">
        <v>21.152703505644698</v>
      </c>
      <c r="I286">
        <v>35.905540963652797</v>
      </c>
      <c r="J286">
        <v>66.796075085324304</v>
      </c>
      <c r="K286">
        <v>41.855735348688498</v>
      </c>
      <c r="L286">
        <v>18.282111899133199</v>
      </c>
      <c r="M286">
        <v>32.1487659983027</v>
      </c>
      <c r="N286">
        <v>69.238153594771305</v>
      </c>
      <c r="O286">
        <v>40.871523229275802</v>
      </c>
      <c r="P286">
        <v>41.855735348688498</v>
      </c>
      <c r="Q286">
        <v>40.871523229275802</v>
      </c>
      <c r="R286">
        <v>18944.246999999999</v>
      </c>
      <c r="S286">
        <v>1470.72</v>
      </c>
      <c r="T286">
        <v>1.5161881492601901</v>
      </c>
      <c r="U286">
        <v>13.2</v>
      </c>
      <c r="V286">
        <v>6.92274972766036</v>
      </c>
      <c r="W286">
        <v>1.0403578487835099</v>
      </c>
      <c r="X286">
        <v>25.032720000000001</v>
      </c>
      <c r="Y286">
        <v>2.70245849906307</v>
      </c>
      <c r="Z286">
        <v>19.945183138411899</v>
      </c>
      <c r="AA286">
        <v>80.054816861588193</v>
      </c>
      <c r="AB286">
        <v>9.8492555760277867</v>
      </c>
      <c r="AC286">
        <v>7.7634122908131431E-2</v>
      </c>
      <c r="AD286">
        <v>0.24914407302806502</v>
      </c>
      <c r="AE286">
        <v>0.8766248895645935</v>
      </c>
    </row>
    <row r="287" spans="3:31" x14ac:dyDescent="0.2">
      <c r="C287" t="s">
        <v>45</v>
      </c>
      <c r="D287" s="2">
        <v>43100</v>
      </c>
      <c r="E287">
        <v>0.1341634371816785</v>
      </c>
      <c r="F287">
        <v>0.14216343718167851</v>
      </c>
      <c r="G287">
        <f t="shared" si="4"/>
        <v>0.1210591326450335</v>
      </c>
      <c r="H287">
        <v>22.157996146435401</v>
      </c>
      <c r="I287">
        <v>44.054063652158703</v>
      </c>
      <c r="J287">
        <v>65.1349805536491</v>
      </c>
      <c r="K287">
        <v>45.299408570784401</v>
      </c>
      <c r="L287">
        <v>21.152703505644698</v>
      </c>
      <c r="M287">
        <v>35.905540963652797</v>
      </c>
      <c r="N287">
        <v>66.796075085324304</v>
      </c>
      <c r="O287">
        <v>41.855735348688498</v>
      </c>
      <c r="P287">
        <v>45.299408570784401</v>
      </c>
      <c r="Q287">
        <v>41.855735348688498</v>
      </c>
      <c r="R287">
        <v>20036.904999999999</v>
      </c>
      <c r="S287">
        <v>1655.87</v>
      </c>
      <c r="T287">
        <v>1.3840323178137599</v>
      </c>
      <c r="U287">
        <v>13</v>
      </c>
      <c r="V287">
        <v>7.3531141587307696</v>
      </c>
      <c r="W287">
        <v>1.1722628793576</v>
      </c>
      <c r="X287">
        <v>24.990970000000001</v>
      </c>
      <c r="Y287">
        <v>2.6617907248155102</v>
      </c>
      <c r="Z287">
        <v>17.270637060689001</v>
      </c>
      <c r="AA287">
        <v>82.729362939311002</v>
      </c>
      <c r="AB287">
        <v>9.9053311021537791</v>
      </c>
      <c r="AC287">
        <v>8.2641006682419263E-2</v>
      </c>
      <c r="AD287">
        <v>0.20876066788231498</v>
      </c>
      <c r="AE287">
        <v>1.0135515058395188</v>
      </c>
    </row>
    <row r="288" spans="3:31" x14ac:dyDescent="0.2">
      <c r="C288" t="s">
        <v>45</v>
      </c>
      <c r="D288" s="2">
        <v>43465</v>
      </c>
      <c r="E288">
        <v>-0.2267724333736007</v>
      </c>
      <c r="F288">
        <v>-0.2086724333736007</v>
      </c>
      <c r="G288">
        <f t="shared" si="4"/>
        <v>-0.15888734788795195</v>
      </c>
      <c r="H288">
        <v>21.586879432624102</v>
      </c>
      <c r="I288">
        <v>37.818995825260203</v>
      </c>
      <c r="J288">
        <v>53.443260048856303</v>
      </c>
      <c r="K288">
        <v>37.997795546917303</v>
      </c>
      <c r="L288">
        <v>22.157996146435401</v>
      </c>
      <c r="M288">
        <v>44.054063652158703</v>
      </c>
      <c r="N288">
        <v>65.1349805536491</v>
      </c>
      <c r="O288">
        <v>45.299408570784401</v>
      </c>
      <c r="P288">
        <v>37.997795546917303</v>
      </c>
      <c r="Q288">
        <v>45.299408570784401</v>
      </c>
      <c r="R288">
        <v>20682.151999999998</v>
      </c>
      <c r="S288">
        <v>1747.056</v>
      </c>
      <c r="T288">
        <v>1.15628885359747</v>
      </c>
      <c r="U288">
        <v>12.8</v>
      </c>
      <c r="V288">
        <v>7.9110361065172397</v>
      </c>
      <c r="W288">
        <v>1.0265713165318899</v>
      </c>
      <c r="X288">
        <v>23.99202</v>
      </c>
      <c r="Y288">
        <v>3.3604439033107099</v>
      </c>
      <c r="Z288">
        <v>21.2561937426327</v>
      </c>
      <c r="AA288">
        <v>78.743806257367297</v>
      </c>
      <c r="AB288">
        <v>9.9370263851038523</v>
      </c>
      <c r="AC288">
        <v>8.4471673934124469E-2</v>
      </c>
      <c r="AD288">
        <v>0.26994115160192633</v>
      </c>
      <c r="AE288">
        <v>0.85180141408212517</v>
      </c>
    </row>
    <row r="289" spans="3:31" x14ac:dyDescent="0.2">
      <c r="C289" t="s">
        <v>45</v>
      </c>
      <c r="D289" s="2">
        <v>43830</v>
      </c>
      <c r="E289">
        <v>2.761739088508712E-2</v>
      </c>
      <c r="F289">
        <v>4.9017390885087123E-2</v>
      </c>
      <c r="G289">
        <f t="shared" si="4"/>
        <v>4.2042253189484888E-2</v>
      </c>
      <c r="H289">
        <v>20.284552845528399</v>
      </c>
      <c r="I289">
        <v>44.069412825227403</v>
      </c>
      <c r="J289">
        <v>37.106017191977102</v>
      </c>
      <c r="K289">
        <v>35.2165949504246</v>
      </c>
      <c r="L289">
        <v>21.586879432624102</v>
      </c>
      <c r="M289">
        <v>37.818995825260203</v>
      </c>
      <c r="N289">
        <v>53.443260048856303</v>
      </c>
      <c r="O289">
        <v>37.997795546917303</v>
      </c>
      <c r="P289">
        <v>35.2165949504246</v>
      </c>
      <c r="Q289">
        <v>37.997795546917303</v>
      </c>
      <c r="R289">
        <v>21886.04</v>
      </c>
      <c r="S289">
        <v>1765.01</v>
      </c>
      <c r="T289">
        <v>1.2081447119341999</v>
      </c>
      <c r="U289">
        <v>11.8</v>
      </c>
      <c r="V289">
        <v>6.5539772684977304</v>
      </c>
      <c r="W289">
        <v>1.02117417006706</v>
      </c>
      <c r="X289">
        <v>22.388580000000001</v>
      </c>
      <c r="Y289">
        <v>2.1869951735881501</v>
      </c>
      <c r="Z289">
        <v>21.7675036886558</v>
      </c>
      <c r="AA289">
        <v>78.232496311344207</v>
      </c>
      <c r="AB289">
        <v>9.993604269629099</v>
      </c>
      <c r="AC289">
        <v>8.0645470811531006E-2</v>
      </c>
      <c r="AD289">
        <v>0.27824120046006223</v>
      </c>
      <c r="AE289">
        <v>0.83981803057830373</v>
      </c>
    </row>
    <row r="290" spans="3:31" x14ac:dyDescent="0.2">
      <c r="C290" t="s">
        <v>45</v>
      </c>
      <c r="D290" s="2">
        <v>44196</v>
      </c>
      <c r="E290">
        <v>-0.24874808156779601</v>
      </c>
      <c r="F290">
        <v>-0.244348081567796</v>
      </c>
      <c r="G290">
        <f t="shared" si="4"/>
        <v>-0.12102023141243119</v>
      </c>
      <c r="H290">
        <v>20.854798363925202</v>
      </c>
      <c r="I290">
        <v>36.005432420537197</v>
      </c>
      <c r="J290">
        <v>44.068257324071297</v>
      </c>
      <c r="K290">
        <v>33.990635538304701</v>
      </c>
      <c r="L290">
        <v>20.284552845528399</v>
      </c>
      <c r="M290">
        <v>44.069412825227403</v>
      </c>
      <c r="N290">
        <v>37.106017191977102</v>
      </c>
      <c r="O290">
        <v>35.2165949504246</v>
      </c>
      <c r="P290">
        <v>33.990635538304701</v>
      </c>
      <c r="Q290">
        <v>35.2165949504246</v>
      </c>
      <c r="R290">
        <v>25906.733</v>
      </c>
      <c r="S290">
        <v>1926.329</v>
      </c>
      <c r="T290">
        <v>0.84525218628589505</v>
      </c>
      <c r="U290">
        <v>14.4</v>
      </c>
      <c r="V290">
        <v>3.9688399080033698</v>
      </c>
      <c r="W290">
        <v>0.83060148588467198</v>
      </c>
      <c r="X290">
        <v>20.089659999999999</v>
      </c>
      <c r="Y290">
        <v>1.8682501629339201</v>
      </c>
      <c r="Z290">
        <v>47.565997820675904</v>
      </c>
      <c r="AA290">
        <v>52.434002179324096</v>
      </c>
      <c r="AB290">
        <v>10.162258175293482</v>
      </c>
      <c r="AC290">
        <v>7.4356307296639834E-2</v>
      </c>
      <c r="AD290">
        <v>0.90715939740781881</v>
      </c>
      <c r="AE290">
        <v>0.48153207024367839</v>
      </c>
    </row>
    <row r="291" spans="3:31" x14ac:dyDescent="0.2">
      <c r="C291" t="s">
        <v>45</v>
      </c>
      <c r="D291" s="2">
        <v>44561</v>
      </c>
      <c r="E291">
        <v>0.2427589462134904</v>
      </c>
      <c r="F291">
        <v>0.24315894621349041</v>
      </c>
      <c r="G291">
        <f t="shared" si="4"/>
        <v>0.16485571931260706</v>
      </c>
      <c r="H291">
        <v>23.3828869614029</v>
      </c>
      <c r="I291">
        <v>55.050482023981097</v>
      </c>
      <c r="J291">
        <v>39.941624787367999</v>
      </c>
      <c r="K291">
        <v>42.540930084695198</v>
      </c>
      <c r="L291">
        <v>20.854798363925202</v>
      </c>
      <c r="M291">
        <v>36.005432420537197</v>
      </c>
      <c r="N291">
        <v>44.068257324071297</v>
      </c>
      <c r="O291">
        <v>33.990635538304701</v>
      </c>
      <c r="P291">
        <v>42.540930084695198</v>
      </c>
      <c r="Q291">
        <v>33.990635538304701</v>
      </c>
      <c r="R291">
        <v>25796.398000000001</v>
      </c>
      <c r="S291">
        <v>1038.1089999999999</v>
      </c>
      <c r="T291">
        <v>1.0793018332392801</v>
      </c>
      <c r="U291">
        <v>14.1</v>
      </c>
      <c r="V291">
        <v>1.79653778197904</v>
      </c>
      <c r="W291">
        <v>0.844772099701396</v>
      </c>
      <c r="X291">
        <v>14.26163</v>
      </c>
      <c r="Y291">
        <v>1.85343706792343</v>
      </c>
      <c r="Z291">
        <v>28.996246248033302</v>
      </c>
      <c r="AA291">
        <v>65.902533630502106</v>
      </c>
      <c r="AB291">
        <v>10.15799014875989</v>
      </c>
      <c r="AC291">
        <v>4.0242401284086245E-2</v>
      </c>
      <c r="AD291">
        <v>0.43998682069808581</v>
      </c>
      <c r="AE291">
        <v>0.61338155717814136</v>
      </c>
    </row>
    <row r="292" spans="3:31" x14ac:dyDescent="0.2">
      <c r="C292" t="s">
        <v>45</v>
      </c>
      <c r="D292" s="2">
        <v>44926</v>
      </c>
      <c r="E292">
        <v>8.4594336421098329E-2</v>
      </c>
      <c r="F292">
        <v>9.8794336421098319E-2</v>
      </c>
      <c r="G292">
        <f t="shared" si="4"/>
        <v>7.7876945982776932E-2</v>
      </c>
      <c r="H292">
        <v>47.8700398342082</v>
      </c>
      <c r="I292">
        <v>52.349377580234403</v>
      </c>
      <c r="J292">
        <v>42.042612993612799</v>
      </c>
      <c r="K292">
        <v>44.3444024969046</v>
      </c>
      <c r="L292">
        <v>23.3828869614029</v>
      </c>
      <c r="M292">
        <v>55.050482023981097</v>
      </c>
      <c r="N292">
        <v>39.941624787367999</v>
      </c>
      <c r="O292">
        <v>42.540930084695198</v>
      </c>
      <c r="P292">
        <v>44.3444024969046</v>
      </c>
      <c r="Q292">
        <v>42.540930084695198</v>
      </c>
      <c r="R292">
        <v>26931.702000000001</v>
      </c>
      <c r="S292">
        <v>2871.2069999999999</v>
      </c>
      <c r="T292">
        <v>1.1817557572042801</v>
      </c>
      <c r="U292">
        <v>13.6</v>
      </c>
      <c r="V292">
        <v>6.7949064015932201</v>
      </c>
      <c r="W292">
        <v>0.82865569424900198</v>
      </c>
      <c r="X292">
        <v>14.26163</v>
      </c>
      <c r="Y292">
        <v>5.0278295073845296</v>
      </c>
      <c r="Z292">
        <v>29.001542971423898</v>
      </c>
      <c r="AA292">
        <v>66.172843422726501</v>
      </c>
      <c r="AB292">
        <v>10.201059384699752</v>
      </c>
      <c r="AC292">
        <v>0.10661067763188527</v>
      </c>
      <c r="AD292">
        <v>0.43826956000901668</v>
      </c>
      <c r="AE292">
        <v>0.60232349831773524</v>
      </c>
    </row>
    <row r="293" spans="3:31" x14ac:dyDescent="0.2">
      <c r="C293" t="s">
        <v>45</v>
      </c>
      <c r="D293" s="2">
        <v>45291</v>
      </c>
      <c r="E293">
        <v>3.7969580606404918E-3</v>
      </c>
      <c r="F293">
        <v>5.3296958060640491E-2</v>
      </c>
      <c r="G293">
        <f t="shared" si="4"/>
        <v>4.6536714622509127E-2</v>
      </c>
      <c r="H293">
        <v>50.684295780035001</v>
      </c>
      <c r="I293">
        <v>58.691051046237803</v>
      </c>
      <c r="J293">
        <v>65.815697345618005</v>
      </c>
      <c r="K293">
        <v>56.906421142827803</v>
      </c>
      <c r="L293">
        <v>47.8700398342082</v>
      </c>
      <c r="M293">
        <v>52.349377580234403</v>
      </c>
      <c r="N293">
        <v>42.042612993612799</v>
      </c>
      <c r="O293">
        <v>44.3444024969046</v>
      </c>
      <c r="P293">
        <v>56.906421142827803</v>
      </c>
      <c r="Q293">
        <v>44.3444024969046</v>
      </c>
      <c r="R293">
        <v>27571.915000000001</v>
      </c>
      <c r="S293">
        <v>2487.5259999999998</v>
      </c>
      <c r="T293">
        <v>1.05021313573493</v>
      </c>
      <c r="U293">
        <v>14</v>
      </c>
      <c r="V293">
        <v>5.9968578829830603</v>
      </c>
      <c r="W293">
        <v>0.83212889660266798</v>
      </c>
      <c r="X293">
        <v>14.26163</v>
      </c>
      <c r="Y293">
        <v>5.1111191059211603</v>
      </c>
      <c r="Z293">
        <v>42.941797028320799</v>
      </c>
      <c r="AA293">
        <v>52.008225941312702</v>
      </c>
      <c r="AB293">
        <v>10.224552961163129</v>
      </c>
      <c r="AC293">
        <v>9.0219558561674074E-2</v>
      </c>
      <c r="AD293">
        <v>0.82567317479310531</v>
      </c>
      <c r="AE293">
        <v>0.48721808952689721</v>
      </c>
    </row>
    <row r="294" spans="3:31" x14ac:dyDescent="0.2">
      <c r="C294" t="s">
        <v>46</v>
      </c>
      <c r="D294" s="2">
        <v>42735</v>
      </c>
      <c r="E294">
        <v>0.19622553973468609</v>
      </c>
      <c r="F294">
        <v>0.19822553973468601</v>
      </c>
      <c r="G294">
        <f t="shared" si="4"/>
        <v>0.14971372649493511</v>
      </c>
      <c r="H294">
        <v>30.734476289664698</v>
      </c>
      <c r="I294">
        <v>49.040513060601597</v>
      </c>
      <c r="J294">
        <v>10.513530968866799</v>
      </c>
      <c r="K294">
        <v>29.4887409077493</v>
      </c>
      <c r="L294">
        <v>26.113437200338002</v>
      </c>
      <c r="M294">
        <v>49.526614189090701</v>
      </c>
      <c r="N294">
        <v>11.005560611866899</v>
      </c>
      <c r="O294">
        <v>29.6549133014346</v>
      </c>
      <c r="P294">
        <v>29.4887409077493</v>
      </c>
      <c r="Q294">
        <v>29.6549133014346</v>
      </c>
      <c r="R294">
        <v>25641.423999999999</v>
      </c>
      <c r="S294">
        <v>1825.954</v>
      </c>
      <c r="T294">
        <v>2.4992615917093599</v>
      </c>
      <c r="U294">
        <v>13.32</v>
      </c>
      <c r="V294">
        <v>5.1660225937731097</v>
      </c>
      <c r="W294">
        <v>0.73036049233593503</v>
      </c>
      <c r="X294">
        <v>31.86374</v>
      </c>
      <c r="Y294">
        <v>1.3702201886000001</v>
      </c>
      <c r="Z294">
        <v>23.3059054932355</v>
      </c>
      <c r="AA294">
        <v>74.429283040064902</v>
      </c>
      <c r="AB294">
        <v>10.151964447713945</v>
      </c>
      <c r="AC294">
        <v>7.1211099664355612E-2</v>
      </c>
      <c r="AD294">
        <v>0.31312817403722737</v>
      </c>
      <c r="AE294">
        <v>0.60193529389937517</v>
      </c>
    </row>
    <row r="295" spans="3:31" x14ac:dyDescent="0.2">
      <c r="C295" t="s">
        <v>46</v>
      </c>
      <c r="D295" s="2">
        <v>43100</v>
      </c>
      <c r="E295">
        <v>0.15909492107958459</v>
      </c>
      <c r="F295">
        <v>0.1670949210795846</v>
      </c>
      <c r="G295">
        <f t="shared" si="4"/>
        <v>0.13273409364901662</v>
      </c>
      <c r="H295">
        <v>31.817737040191702</v>
      </c>
      <c r="I295">
        <v>48.343334496134403</v>
      </c>
      <c r="J295">
        <v>17.1662855225816</v>
      </c>
      <c r="K295">
        <v>31.549159386912901</v>
      </c>
      <c r="L295">
        <v>30.734476289664698</v>
      </c>
      <c r="M295">
        <v>49.040513060601597</v>
      </c>
      <c r="N295">
        <v>10.513530968866799</v>
      </c>
      <c r="O295">
        <v>29.4887409077493</v>
      </c>
      <c r="P295">
        <v>31.549159386912901</v>
      </c>
      <c r="Q295">
        <v>29.4887409077493</v>
      </c>
      <c r="R295">
        <v>24833.415000000001</v>
      </c>
      <c r="S295">
        <v>1508.896</v>
      </c>
      <c r="T295">
        <v>2.3190212329687299</v>
      </c>
      <c r="U295">
        <v>14.35</v>
      </c>
      <c r="V295">
        <v>5.45680123855389</v>
      </c>
      <c r="W295">
        <v>0.78801542534912095</v>
      </c>
      <c r="X295">
        <v>31.643750000000001</v>
      </c>
      <c r="Y295">
        <v>1.7537464964841301</v>
      </c>
      <c r="Z295">
        <v>20.0808620410318</v>
      </c>
      <c r="AA295">
        <v>77.995673611255398</v>
      </c>
      <c r="AB295">
        <v>10.119945404284739</v>
      </c>
      <c r="AC295">
        <v>6.0760712934568195E-2</v>
      </c>
      <c r="AD295">
        <v>0.25746122972305441</v>
      </c>
      <c r="AE295">
        <v>0.67008636233462759</v>
      </c>
    </row>
    <row r="296" spans="3:31" x14ac:dyDescent="0.2">
      <c r="C296" t="s">
        <v>46</v>
      </c>
      <c r="D296" s="2">
        <v>43465</v>
      </c>
      <c r="E296">
        <v>-0.2077473933905942</v>
      </c>
      <c r="F296">
        <v>-0.18964739339059419</v>
      </c>
      <c r="G296">
        <f t="shared" si="4"/>
        <v>-0.14427425153336834</v>
      </c>
      <c r="H296">
        <v>29.862820663110799</v>
      </c>
      <c r="I296">
        <v>40.794930965960297</v>
      </c>
      <c r="J296">
        <v>17.163678994365501</v>
      </c>
      <c r="K296">
        <v>27.604945734278001</v>
      </c>
      <c r="L296">
        <v>31.817737040191702</v>
      </c>
      <c r="M296">
        <v>48.343334496134403</v>
      </c>
      <c r="N296">
        <v>17.1662855225816</v>
      </c>
      <c r="O296">
        <v>31.549159386912901</v>
      </c>
      <c r="P296">
        <v>27.604945734278001</v>
      </c>
      <c r="Q296">
        <v>31.549159386912901</v>
      </c>
      <c r="R296">
        <v>25463.842000000001</v>
      </c>
      <c r="S296">
        <v>1965.0909999999999</v>
      </c>
      <c r="T296">
        <v>2.25220032502338</v>
      </c>
      <c r="U296">
        <v>15.82</v>
      </c>
      <c r="V296">
        <v>6.2887719894445802</v>
      </c>
      <c r="W296">
        <v>0.74105467520203705</v>
      </c>
      <c r="X296">
        <v>30.959959999999999</v>
      </c>
      <c r="Y296">
        <v>2.3012222810830401</v>
      </c>
      <c r="Z296">
        <v>20.599021097749699</v>
      </c>
      <c r="AA296">
        <v>77.800674622845705</v>
      </c>
      <c r="AB296">
        <v>10.145014764104475</v>
      </c>
      <c r="AC296">
        <v>7.7171818769532108E-2</v>
      </c>
      <c r="AD296">
        <v>0.26476661285531988</v>
      </c>
      <c r="AE296">
        <v>0.6265284268202681</v>
      </c>
    </row>
    <row r="297" spans="3:31" x14ac:dyDescent="0.2">
      <c r="C297" t="s">
        <v>46</v>
      </c>
      <c r="D297" s="2">
        <v>43830</v>
      </c>
      <c r="E297">
        <v>4.0582924909680552E-2</v>
      </c>
      <c r="F297">
        <v>6.1982924909680562E-2</v>
      </c>
      <c r="G297">
        <f t="shared" si="4"/>
        <v>4.9743761073492043E-2</v>
      </c>
      <c r="H297">
        <v>32.489479290961199</v>
      </c>
      <c r="I297">
        <v>38.1517989139547</v>
      </c>
      <c r="J297">
        <v>16.2702292931519</v>
      </c>
      <c r="K297">
        <v>26.538084214998602</v>
      </c>
      <c r="L297">
        <v>29.862820663110799</v>
      </c>
      <c r="M297">
        <v>40.794930965960297</v>
      </c>
      <c r="N297">
        <v>17.163678994365501</v>
      </c>
      <c r="O297">
        <v>27.604945734278001</v>
      </c>
      <c r="P297">
        <v>26.538084214998602</v>
      </c>
      <c r="Q297">
        <v>27.604945734278001</v>
      </c>
      <c r="R297">
        <v>26065.789000000001</v>
      </c>
      <c r="S297">
        <v>1853.19</v>
      </c>
      <c r="T297">
        <v>2.5529534428653999</v>
      </c>
      <c r="U297">
        <v>15.48</v>
      </c>
      <c r="V297">
        <v>5.3052346304958702</v>
      </c>
      <c r="W297">
        <v>0.77312165885441397</v>
      </c>
      <c r="X297">
        <v>30.396409999999999</v>
      </c>
      <c r="Y297">
        <v>1.6610266341623601</v>
      </c>
      <c r="Z297">
        <v>22.193243203470502</v>
      </c>
      <c r="AA297">
        <v>76.114388704782897</v>
      </c>
      <c r="AB297">
        <v>10.168378967221717</v>
      </c>
      <c r="AC297">
        <v>7.1096639353598695E-2</v>
      </c>
      <c r="AD297">
        <v>0.29157750040598979</v>
      </c>
      <c r="AE297">
        <v>0.64268895803646919</v>
      </c>
    </row>
    <row r="298" spans="3:31" x14ac:dyDescent="0.2">
      <c r="C298" t="s">
        <v>46</v>
      </c>
      <c r="D298" s="2">
        <v>44196</v>
      </c>
      <c r="E298">
        <v>-6.8763751504380119E-2</v>
      </c>
      <c r="F298">
        <v>-6.4363751504380118E-2</v>
      </c>
      <c r="G298">
        <f t="shared" si="4"/>
        <v>-5.0166661623578891E-2</v>
      </c>
      <c r="H298">
        <v>33.899911145880097</v>
      </c>
      <c r="I298">
        <v>47.595571359405596</v>
      </c>
      <c r="J298">
        <v>33.4504535961321</v>
      </c>
      <c r="K298">
        <v>37.795431350526897</v>
      </c>
      <c r="L298">
        <v>32.489479290961199</v>
      </c>
      <c r="M298">
        <v>38.1517989139547</v>
      </c>
      <c r="N298">
        <v>16.2702292931519</v>
      </c>
      <c r="O298">
        <v>26.538084214998602</v>
      </c>
      <c r="P298">
        <v>37.795431350526897</v>
      </c>
      <c r="Q298">
        <v>26.538084214998602</v>
      </c>
      <c r="R298">
        <v>32922.974000000002</v>
      </c>
      <c r="S298">
        <v>2099.1849999999999</v>
      </c>
      <c r="T298">
        <v>2.2700409485517699</v>
      </c>
      <c r="U298">
        <v>14.82</v>
      </c>
      <c r="V298">
        <v>5.3980746488939797</v>
      </c>
      <c r="W298">
        <v>0.96669585849235395</v>
      </c>
      <c r="X298">
        <v>27.24381</v>
      </c>
      <c r="Y298">
        <v>0.51225149440020401</v>
      </c>
      <c r="Z298">
        <v>20.850263331202601</v>
      </c>
      <c r="AA298">
        <v>79.149736668797402</v>
      </c>
      <c r="AB298">
        <v>10.401925990929286</v>
      </c>
      <c r="AC298">
        <v>6.3760491382096884E-2</v>
      </c>
      <c r="AD298">
        <v>0.26342808212301028</v>
      </c>
      <c r="AE298">
        <v>0.81121768549032724</v>
      </c>
    </row>
    <row r="299" spans="3:31" x14ac:dyDescent="0.2">
      <c r="C299" t="s">
        <v>46</v>
      </c>
      <c r="D299" s="2">
        <v>44561</v>
      </c>
      <c r="E299">
        <v>0.1289526957864825</v>
      </c>
      <c r="F299">
        <v>0.12935269578648248</v>
      </c>
      <c r="G299">
        <f t="shared" si="4"/>
        <v>0.10242995121390074</v>
      </c>
      <c r="H299">
        <v>31.611327083733102</v>
      </c>
      <c r="I299">
        <v>44.694168460120203</v>
      </c>
      <c r="J299">
        <v>27.9712371520944</v>
      </c>
      <c r="K299">
        <v>34.279754385937302</v>
      </c>
      <c r="L299">
        <v>33.899911145880097</v>
      </c>
      <c r="M299">
        <v>47.595571359405596</v>
      </c>
      <c r="N299">
        <v>33.4504535961321</v>
      </c>
      <c r="O299">
        <v>37.795431350526897</v>
      </c>
      <c r="P299">
        <v>34.279754385937302</v>
      </c>
      <c r="Q299">
        <v>37.795431350526897</v>
      </c>
      <c r="R299">
        <v>36689.088000000003</v>
      </c>
      <c r="S299">
        <v>3035.527</v>
      </c>
      <c r="T299">
        <v>2.4334829346498701</v>
      </c>
      <c r="U299">
        <v>15.12</v>
      </c>
      <c r="V299">
        <v>1.34327945405379</v>
      </c>
      <c r="W299">
        <v>0.91085653228084995</v>
      </c>
      <c r="X299">
        <v>20.51088</v>
      </c>
      <c r="Y299">
        <v>0.72579661857539801</v>
      </c>
      <c r="Z299">
        <v>21.785081219471898</v>
      </c>
      <c r="AA299">
        <v>78.214918780528095</v>
      </c>
      <c r="AB299">
        <v>10.51023466013115</v>
      </c>
      <c r="AC299">
        <v>8.2736507377888485E-2</v>
      </c>
      <c r="AD299">
        <v>0.27852846437904094</v>
      </c>
      <c r="AE299">
        <v>0.74574804533703731</v>
      </c>
    </row>
    <row r="300" spans="3:31" x14ac:dyDescent="0.2">
      <c r="C300" t="s">
        <v>46</v>
      </c>
      <c r="D300" s="2">
        <v>44926</v>
      </c>
      <c r="E300">
        <v>-3.8505509453865619E-2</v>
      </c>
      <c r="F300">
        <v>-2.4305509453865622E-2</v>
      </c>
      <c r="G300">
        <f t="shared" si="4"/>
        <v>-1.0901111380500796E-2</v>
      </c>
      <c r="H300">
        <v>29.644580764069399</v>
      </c>
      <c r="I300">
        <v>47.585239898339204</v>
      </c>
      <c r="J300">
        <v>19.164908891557399</v>
      </c>
      <c r="K300">
        <v>32.4938407352886</v>
      </c>
      <c r="L300">
        <v>31.611327083733102</v>
      </c>
      <c r="M300">
        <v>44.694168460120203</v>
      </c>
      <c r="N300">
        <v>27.9712371520944</v>
      </c>
      <c r="O300">
        <v>34.279754385937302</v>
      </c>
      <c r="P300">
        <v>32.4938407352886</v>
      </c>
      <c r="Q300">
        <v>34.279754385937302</v>
      </c>
      <c r="R300">
        <v>31875.931</v>
      </c>
      <c r="S300">
        <v>2851.4059999999999</v>
      </c>
      <c r="T300">
        <v>3.6315015519690399</v>
      </c>
      <c r="U300">
        <v>14.89</v>
      </c>
      <c r="V300">
        <v>6.7520711188632898</v>
      </c>
      <c r="W300">
        <v>0.77936295732448901</v>
      </c>
      <c r="X300">
        <v>20.51088</v>
      </c>
      <c r="Y300">
        <v>4.3774482455349499</v>
      </c>
      <c r="Z300">
        <v>22.680316181288799</v>
      </c>
      <c r="AA300">
        <v>77.319683818711198</v>
      </c>
      <c r="AB300">
        <v>10.369606489877324</v>
      </c>
      <c r="AC300">
        <v>8.9453261772965934E-2</v>
      </c>
      <c r="AD300">
        <v>0.29333172435710619</v>
      </c>
      <c r="AE300">
        <v>0.63200124532804014</v>
      </c>
    </row>
    <row r="301" spans="3:31" x14ac:dyDescent="0.2">
      <c r="C301" t="s">
        <v>46</v>
      </c>
      <c r="D301" s="2">
        <v>45291</v>
      </c>
      <c r="E301">
        <v>-2.1629583044954249E-2</v>
      </c>
      <c r="F301">
        <v>2.7870416955045753E-2</v>
      </c>
      <c r="G301">
        <f t="shared" si="4"/>
        <v>2.9839835252088234E-2</v>
      </c>
      <c r="H301">
        <v>26.323860638294601</v>
      </c>
      <c r="I301">
        <v>45.689368092556997</v>
      </c>
      <c r="J301">
        <v>42.348418562092398</v>
      </c>
      <c r="K301">
        <v>39.676681712766097</v>
      </c>
      <c r="L301">
        <v>29.644580764069399</v>
      </c>
      <c r="M301">
        <v>47.585239898339204</v>
      </c>
      <c r="N301">
        <v>19.164908891557399</v>
      </c>
      <c r="O301">
        <v>32.4938407352886</v>
      </c>
      <c r="P301">
        <v>39.676681712766097</v>
      </c>
      <c r="Q301">
        <v>32.4938407352886</v>
      </c>
      <c r="R301">
        <v>31701.061000000002</v>
      </c>
      <c r="S301">
        <v>2910.2190000000001</v>
      </c>
      <c r="T301">
        <v>2.3665831133655999</v>
      </c>
      <c r="U301">
        <v>16.03</v>
      </c>
      <c r="V301">
        <v>5.9431309108966897</v>
      </c>
      <c r="W301">
        <v>0.80557776372651402</v>
      </c>
      <c r="X301">
        <v>20.51088</v>
      </c>
      <c r="Y301">
        <v>4.2932374694151996</v>
      </c>
      <c r="Z301">
        <v>31.479717292919101</v>
      </c>
      <c r="AA301">
        <v>68.520282707080895</v>
      </c>
      <c r="AB301">
        <v>10.364105429336808</v>
      </c>
      <c r="AC301">
        <v>9.1801943158937166E-2</v>
      </c>
      <c r="AD301">
        <v>0.45942188282398877</v>
      </c>
      <c r="AE301">
        <v>0.59008454556700041</v>
      </c>
    </row>
    <row r="302" spans="3:31" x14ac:dyDescent="0.2">
      <c r="C302" t="s">
        <v>47</v>
      </c>
      <c r="D302" s="2">
        <v>42735</v>
      </c>
      <c r="E302">
        <v>0.43519229440420132</v>
      </c>
      <c r="F302">
        <v>0.43719229440420126</v>
      </c>
      <c r="G302">
        <f t="shared" si="4"/>
        <v>0.35409516580778211</v>
      </c>
      <c r="H302">
        <v>21.152703505644698</v>
      </c>
      <c r="I302">
        <v>27.2078958596592</v>
      </c>
      <c r="J302">
        <v>25.018486916951101</v>
      </c>
      <c r="K302">
        <v>22.501771636493299</v>
      </c>
      <c r="L302">
        <v>18.282111899133199</v>
      </c>
      <c r="M302">
        <v>9.6032410225197697</v>
      </c>
      <c r="N302">
        <v>3.7234477124183001</v>
      </c>
      <c r="O302">
        <v>6.1036487236403998</v>
      </c>
      <c r="P302">
        <v>22.501771636493299</v>
      </c>
      <c r="Q302">
        <v>6.1036487236403998</v>
      </c>
      <c r="R302">
        <v>21697.133999999998</v>
      </c>
      <c r="S302">
        <v>2504.0250000000001</v>
      </c>
      <c r="T302">
        <v>2.0871030577712899</v>
      </c>
      <c r="U302">
        <v>12.48</v>
      </c>
      <c r="V302">
        <v>8.7350559429522896</v>
      </c>
      <c r="W302">
        <v>1.3825045789900099</v>
      </c>
      <c r="X302">
        <v>35.761560000000003</v>
      </c>
      <c r="Y302">
        <v>3.79945162205455</v>
      </c>
      <c r="Z302">
        <v>15.0915676119598</v>
      </c>
      <c r="AA302">
        <v>80.150487241556505</v>
      </c>
      <c r="AB302">
        <v>9.9849354570733286</v>
      </c>
      <c r="AC302">
        <v>0.11540809952134694</v>
      </c>
      <c r="AD302">
        <v>0.18829040385589957</v>
      </c>
      <c r="AE302">
        <v>1.2333276566178042</v>
      </c>
    </row>
    <row r="303" spans="3:31" x14ac:dyDescent="0.2">
      <c r="C303" t="s">
        <v>47</v>
      </c>
      <c r="D303" s="2">
        <v>43100</v>
      </c>
      <c r="E303">
        <v>0.27336972135453058</v>
      </c>
      <c r="F303">
        <v>0.28136972135453059</v>
      </c>
      <c r="G303">
        <f t="shared" si="4"/>
        <v>0.24734280253879071</v>
      </c>
      <c r="H303">
        <v>22.157996146435401</v>
      </c>
      <c r="I303">
        <v>35.429447123386701</v>
      </c>
      <c r="J303">
        <v>36.603752001830301</v>
      </c>
      <c r="K303">
        <v>30.7503564938587</v>
      </c>
      <c r="L303">
        <v>21.152703505644698</v>
      </c>
      <c r="M303">
        <v>27.2078958596592</v>
      </c>
      <c r="N303">
        <v>25.018486916951101</v>
      </c>
      <c r="O303">
        <v>22.501771636493299</v>
      </c>
      <c r="P303">
        <v>30.7503564938587</v>
      </c>
      <c r="Q303">
        <v>22.501771636493299</v>
      </c>
      <c r="R303">
        <v>25075.645</v>
      </c>
      <c r="S303">
        <v>3559.8519999999999</v>
      </c>
      <c r="T303">
        <v>2.1499722960889498</v>
      </c>
      <c r="U303">
        <v>11.5</v>
      </c>
      <c r="V303">
        <v>9.89497740145557</v>
      </c>
      <c r="W303">
        <v>1.648884491469</v>
      </c>
      <c r="X303">
        <v>35.687840000000001</v>
      </c>
      <c r="Y303">
        <v>3.4389148717287501</v>
      </c>
      <c r="Z303">
        <v>9.7916601690022205</v>
      </c>
      <c r="AA303">
        <v>87.137037419435003</v>
      </c>
      <c r="AB303">
        <v>10.129652335330816</v>
      </c>
      <c r="AC303">
        <v>0.14196452374405524</v>
      </c>
      <c r="AD303">
        <v>0.11237081795505585</v>
      </c>
      <c r="AE303">
        <v>1.5377539358908676</v>
      </c>
    </row>
    <row r="304" spans="3:31" x14ac:dyDescent="0.2">
      <c r="C304" t="s">
        <v>47</v>
      </c>
      <c r="D304" s="2">
        <v>43465</v>
      </c>
      <c r="E304">
        <v>-0.4415953727846072</v>
      </c>
      <c r="F304">
        <v>-0.42349537278460725</v>
      </c>
      <c r="G304">
        <f t="shared" si="4"/>
        <v>-0.33502193090578447</v>
      </c>
      <c r="H304">
        <v>21.586879432624102</v>
      </c>
      <c r="I304">
        <v>34.836626230201901</v>
      </c>
      <c r="J304">
        <v>56.632245169886801</v>
      </c>
      <c r="K304">
        <v>37.6665748713394</v>
      </c>
      <c r="L304">
        <v>22.157996146435401</v>
      </c>
      <c r="M304">
        <v>35.429447123386701</v>
      </c>
      <c r="N304">
        <v>36.603752001830301</v>
      </c>
      <c r="O304">
        <v>30.7503564938587</v>
      </c>
      <c r="P304">
        <v>37.6665748713394</v>
      </c>
      <c r="Q304">
        <v>30.7503564938587</v>
      </c>
      <c r="R304">
        <v>28257.767</v>
      </c>
      <c r="S304">
        <v>4936.3469999999998</v>
      </c>
      <c r="T304">
        <v>1.09120184696693</v>
      </c>
      <c r="U304">
        <v>11.31</v>
      </c>
      <c r="V304">
        <v>11.6573609557562</v>
      </c>
      <c r="W304">
        <v>1.72643058174431</v>
      </c>
      <c r="X304">
        <v>35.545340000000003</v>
      </c>
      <c r="Y304">
        <v>3.7063315651138198</v>
      </c>
      <c r="Z304">
        <v>17.033269010173601</v>
      </c>
      <c r="AA304">
        <v>80.069591343169904</v>
      </c>
      <c r="AB304">
        <v>10.249123636839144</v>
      </c>
      <c r="AC304">
        <v>0.17468991799670511</v>
      </c>
      <c r="AD304">
        <v>0.21273080984228818</v>
      </c>
      <c r="AE304">
        <v>1.5182551482501307</v>
      </c>
    </row>
    <row r="305" spans="3:31" x14ac:dyDescent="0.2">
      <c r="C305" t="s">
        <v>47</v>
      </c>
      <c r="D305" s="2">
        <v>43830</v>
      </c>
      <c r="E305">
        <v>-4.9199016114879869E-3</v>
      </c>
      <c r="F305">
        <v>1.6480098388512009E-2</v>
      </c>
      <c r="G305">
        <f t="shared" si="4"/>
        <v>1.5839047009043837E-2</v>
      </c>
      <c r="H305">
        <v>20.284552845528399</v>
      </c>
      <c r="I305">
        <v>38.4700575285475</v>
      </c>
      <c r="J305">
        <v>41.104743712193603</v>
      </c>
      <c r="K305">
        <v>33.8788562705492</v>
      </c>
      <c r="L305">
        <v>21.586879432624102</v>
      </c>
      <c r="M305">
        <v>34.836626230201901</v>
      </c>
      <c r="N305">
        <v>56.632245169886801</v>
      </c>
      <c r="O305">
        <v>37.6665748713394</v>
      </c>
      <c r="P305">
        <v>33.8788562705492</v>
      </c>
      <c r="Q305">
        <v>37.6665748713394</v>
      </c>
      <c r="R305">
        <v>32548.069</v>
      </c>
      <c r="S305">
        <v>2937.3009999999999</v>
      </c>
      <c r="T305">
        <v>1.0778300917052299</v>
      </c>
      <c r="U305">
        <v>11.37</v>
      </c>
      <c r="V305">
        <v>10.874058666920099</v>
      </c>
      <c r="W305">
        <v>1.8846601981517801</v>
      </c>
      <c r="X305">
        <v>35.475619999999999</v>
      </c>
      <c r="Y305">
        <v>2.63219356285631</v>
      </c>
      <c r="Z305">
        <v>15.5857000090685</v>
      </c>
      <c r="AA305">
        <v>80.047831985305393</v>
      </c>
      <c r="AB305">
        <v>10.390473321760227</v>
      </c>
      <c r="AC305">
        <v>9.0245015764222447E-2</v>
      </c>
      <c r="AD305">
        <v>0.19470483612759945</v>
      </c>
      <c r="AE305">
        <v>1.6743127862753804</v>
      </c>
    </row>
    <row r="306" spans="3:31" x14ac:dyDescent="0.2">
      <c r="C306" t="s">
        <v>47</v>
      </c>
      <c r="D306" s="2">
        <v>44196</v>
      </c>
      <c r="E306">
        <v>-0.25367791877018186</v>
      </c>
      <c r="F306">
        <v>-0.24927791877018191</v>
      </c>
      <c r="G306">
        <f t="shared" si="4"/>
        <v>-0.16518180641863436</v>
      </c>
      <c r="H306">
        <v>18.9980732177264</v>
      </c>
      <c r="I306">
        <v>40.581229549010096</v>
      </c>
      <c r="J306">
        <v>58.921775898520103</v>
      </c>
      <c r="K306">
        <v>41.340129179776198</v>
      </c>
      <c r="L306">
        <v>20.284552845528399</v>
      </c>
      <c r="M306">
        <v>38.4700575285475</v>
      </c>
      <c r="N306">
        <v>41.104743712193603</v>
      </c>
      <c r="O306">
        <v>33.8788562705492</v>
      </c>
      <c r="P306">
        <v>41.340129179776198</v>
      </c>
      <c r="Q306">
        <v>33.8788562705492</v>
      </c>
      <c r="R306">
        <v>37726.095999999998</v>
      </c>
      <c r="S306">
        <v>3507.6469999999999</v>
      </c>
      <c r="T306">
        <v>1.10354449872557</v>
      </c>
      <c r="U306">
        <v>12.09</v>
      </c>
      <c r="V306">
        <v>9.7563100086544399</v>
      </c>
      <c r="W306">
        <v>2.0419132109140099</v>
      </c>
      <c r="X306">
        <v>34.093420000000002</v>
      </c>
      <c r="Y306">
        <v>1.89488216128582</v>
      </c>
      <c r="Z306">
        <v>25.981705501574801</v>
      </c>
      <c r="AA306">
        <v>67.565766678818804</v>
      </c>
      <c r="AB306">
        <v>10.53810733556659</v>
      </c>
      <c r="AC306">
        <v>9.2976675879741177E-2</v>
      </c>
      <c r="AD306">
        <v>0.38453949061337017</v>
      </c>
      <c r="AE306">
        <v>1.6290515540224606</v>
      </c>
    </row>
    <row r="307" spans="3:31" x14ac:dyDescent="0.2">
      <c r="C307" t="s">
        <v>47</v>
      </c>
      <c r="D307" s="2">
        <v>44561</v>
      </c>
      <c r="E307">
        <v>0.23930066683151177</v>
      </c>
      <c r="F307">
        <v>0.23970066683151181</v>
      </c>
      <c r="G307">
        <f t="shared" si="4"/>
        <v>0.17619344917151572</v>
      </c>
      <c r="H307">
        <v>17.432150313152398</v>
      </c>
      <c r="I307">
        <v>43.4739448834329</v>
      </c>
      <c r="J307">
        <v>49.372413129271401</v>
      </c>
      <c r="K307">
        <v>39.337145388720401</v>
      </c>
      <c r="L307">
        <v>18.9980732177264</v>
      </c>
      <c r="M307">
        <v>40.581229549010096</v>
      </c>
      <c r="N307">
        <v>58.921775898520103</v>
      </c>
      <c r="O307">
        <v>41.340129179776198</v>
      </c>
      <c r="P307">
        <v>39.337145388720401</v>
      </c>
      <c r="Q307">
        <v>41.340129179776198</v>
      </c>
      <c r="R307">
        <v>34731.737999999998</v>
      </c>
      <c r="S307">
        <v>3131.8290000000002</v>
      </c>
      <c r="T307">
        <v>1.04816727138564</v>
      </c>
      <c r="U307">
        <v>15.32</v>
      </c>
      <c r="V307">
        <v>2.2555975381872599</v>
      </c>
      <c r="W307">
        <v>1.8269951449633399</v>
      </c>
      <c r="X307">
        <v>27.904419999999998</v>
      </c>
      <c r="Y307">
        <v>3.58762372357379</v>
      </c>
      <c r="Z307">
        <v>21.8214528174097</v>
      </c>
      <c r="AA307">
        <v>71.150945505758102</v>
      </c>
      <c r="AB307">
        <v>10.455409187676326</v>
      </c>
      <c r="AC307">
        <v>9.0171963176734787E-2</v>
      </c>
      <c r="AD307">
        <v>0.30669238001403276</v>
      </c>
      <c r="AE307">
        <v>1.4961737075259856</v>
      </c>
    </row>
    <row r="308" spans="3:31" x14ac:dyDescent="0.2">
      <c r="C308" t="s">
        <v>47</v>
      </c>
      <c r="D308" s="2">
        <v>44926</v>
      </c>
      <c r="E308">
        <v>4.1818387368656564E-3</v>
      </c>
      <c r="F308">
        <v>1.838183873686566E-2</v>
      </c>
      <c r="G308">
        <f t="shared" si="4"/>
        <v>2.0437774637897428E-2</v>
      </c>
      <c r="H308">
        <v>17.266250063700799</v>
      </c>
      <c r="I308">
        <v>47.719363289001997</v>
      </c>
      <c r="J308">
        <v>59.546554934823099</v>
      </c>
      <c r="K308">
        <v>45.303194299634903</v>
      </c>
      <c r="L308">
        <v>17.432150313152398</v>
      </c>
      <c r="M308">
        <v>43.4739448834329</v>
      </c>
      <c r="N308">
        <v>49.372413129271401</v>
      </c>
      <c r="O308">
        <v>39.337145388720401</v>
      </c>
      <c r="P308">
        <v>45.303194299634903</v>
      </c>
      <c r="Q308">
        <v>39.337145388720401</v>
      </c>
      <c r="R308">
        <v>28414.642</v>
      </c>
      <c r="S308">
        <v>2135.4609999999998</v>
      </c>
      <c r="T308">
        <v>1.0677945374400599</v>
      </c>
      <c r="U308">
        <v>17.7</v>
      </c>
      <c r="V308">
        <v>8.4091144148381201</v>
      </c>
      <c r="W308">
        <v>1.31385973359111</v>
      </c>
      <c r="X308">
        <v>24.882339999999999</v>
      </c>
      <c r="Y308">
        <v>4.4610708716914003</v>
      </c>
      <c r="Z308">
        <v>22.3147675500052</v>
      </c>
      <c r="AA308">
        <v>70.504262764952898</v>
      </c>
      <c r="AB308">
        <v>10.254659854672441</v>
      </c>
      <c r="AC308">
        <v>7.5153542318076708E-2</v>
      </c>
      <c r="AD308">
        <v>0.31650238829385635</v>
      </c>
      <c r="AE308">
        <v>1.0614910891502256</v>
      </c>
    </row>
    <row r="309" spans="3:31" x14ac:dyDescent="0.2">
      <c r="C309" t="s">
        <v>47</v>
      </c>
      <c r="D309" s="2">
        <v>45291</v>
      </c>
      <c r="E309">
        <v>-0.1167550014760773</v>
      </c>
      <c r="F309">
        <v>-6.7255001476077311E-2</v>
      </c>
      <c r="G309">
        <f t="shared" si="4"/>
        <v>-3.9296388280265625E-2</v>
      </c>
      <c r="H309">
        <v>20.223958251357299</v>
      </c>
      <c r="I309">
        <v>49.873683157941798</v>
      </c>
      <c r="J309">
        <v>61.165821367751199</v>
      </c>
      <c r="K309">
        <v>47.647981051515103</v>
      </c>
      <c r="L309">
        <v>17.266250063700799</v>
      </c>
      <c r="M309">
        <v>47.719363289001997</v>
      </c>
      <c r="N309">
        <v>59.546554934823099</v>
      </c>
      <c r="O309">
        <v>45.303194299634903</v>
      </c>
      <c r="P309">
        <v>47.647981051515103</v>
      </c>
      <c r="Q309">
        <v>45.303194299634903</v>
      </c>
      <c r="R309">
        <v>28356.266</v>
      </c>
      <c r="S309">
        <v>2360.6970000000001</v>
      </c>
      <c r="T309">
        <v>1.0530654423136201</v>
      </c>
      <c r="U309">
        <v>17.07</v>
      </c>
      <c r="V309">
        <v>7.3524349914492602</v>
      </c>
      <c r="W309">
        <v>1.23580432321503</v>
      </c>
      <c r="X309">
        <v>22.993829999999999</v>
      </c>
      <c r="Y309">
        <v>5.0708562945000004</v>
      </c>
      <c r="Z309">
        <v>21.538675658020701</v>
      </c>
      <c r="AA309">
        <v>70.934450752299298</v>
      </c>
      <c r="AB309">
        <v>10.252603307661619</v>
      </c>
      <c r="AC309">
        <v>8.325133499594059E-2</v>
      </c>
      <c r="AD309">
        <v>0.30364196000097365</v>
      </c>
      <c r="AE309">
        <v>1.0016058050748267</v>
      </c>
    </row>
    <row r="310" spans="3:31" x14ac:dyDescent="0.2">
      <c r="C310" t="s">
        <v>48</v>
      </c>
      <c r="D310" s="2">
        <v>42735</v>
      </c>
      <c r="E310">
        <v>0.26049454163928382</v>
      </c>
      <c r="F310">
        <v>0.26249454163928382</v>
      </c>
      <c r="G310">
        <f t="shared" si="4"/>
        <v>0.21831537780510241</v>
      </c>
      <c r="H310">
        <v>21.152703505644698</v>
      </c>
      <c r="I310">
        <v>18.3942248575392</v>
      </c>
      <c r="J310">
        <v>34.370022753128602</v>
      </c>
      <c r="K310">
        <v>21.496743720465702</v>
      </c>
      <c r="L310">
        <v>18.282111899133199</v>
      </c>
      <c r="M310">
        <v>19.344444634942999</v>
      </c>
      <c r="N310">
        <v>48.404820261437898</v>
      </c>
      <c r="O310">
        <v>27.0205798330493</v>
      </c>
      <c r="P310">
        <v>21.496743720465702</v>
      </c>
      <c r="Q310">
        <v>27.0205798330493</v>
      </c>
      <c r="R310">
        <v>14508.892</v>
      </c>
      <c r="S310">
        <v>1381.577</v>
      </c>
      <c r="T310">
        <v>1.67644138513884</v>
      </c>
      <c r="U310">
        <v>14.9</v>
      </c>
      <c r="V310">
        <v>6.6788213944977999</v>
      </c>
      <c r="W310">
        <v>0.99443715890150397</v>
      </c>
      <c r="X310">
        <v>32.000070000000001</v>
      </c>
      <c r="Y310">
        <v>1.77329666934031</v>
      </c>
      <c r="Z310">
        <v>17.640890175108701</v>
      </c>
      <c r="AA310">
        <v>82.359109824891306</v>
      </c>
      <c r="AB310">
        <v>9.5825169818323186</v>
      </c>
      <c r="AC310">
        <v>9.52227778661527E-2</v>
      </c>
      <c r="AD310">
        <v>0.21419476500676207</v>
      </c>
      <c r="AE310">
        <v>0.86800957615914109</v>
      </c>
    </row>
    <row r="311" spans="3:31" x14ac:dyDescent="0.2">
      <c r="C311" t="s">
        <v>48</v>
      </c>
      <c r="D311" s="2">
        <v>43100</v>
      </c>
      <c r="E311">
        <v>0.20680340906702599</v>
      </c>
      <c r="F311">
        <v>0.214803409067026</v>
      </c>
      <c r="G311">
        <f t="shared" si="4"/>
        <v>0.18855862644377949</v>
      </c>
      <c r="H311">
        <v>22.157996146435401</v>
      </c>
      <c r="I311">
        <v>23.5557834625147</v>
      </c>
      <c r="J311">
        <v>48.724548158316203</v>
      </c>
      <c r="K311">
        <v>29.224505934401101</v>
      </c>
      <c r="L311">
        <v>21.152703505644698</v>
      </c>
      <c r="M311">
        <v>18.3942248575392</v>
      </c>
      <c r="N311">
        <v>34.370022753128602</v>
      </c>
      <c r="O311">
        <v>21.496743720465702</v>
      </c>
      <c r="P311">
        <v>29.224505934401101</v>
      </c>
      <c r="Q311">
        <v>21.496743720465702</v>
      </c>
      <c r="R311">
        <v>19058.958999999999</v>
      </c>
      <c r="S311">
        <v>1841.5640000000001</v>
      </c>
      <c r="T311">
        <v>1.1264091114725101</v>
      </c>
      <c r="U311">
        <v>14.2</v>
      </c>
      <c r="V311">
        <v>6.9458835996859003</v>
      </c>
      <c r="W311">
        <v>1.04526218243571</v>
      </c>
      <c r="X311">
        <v>32.203209999999999</v>
      </c>
      <c r="Y311">
        <v>1.9726078904679001</v>
      </c>
      <c r="Z311">
        <v>13.029247774528001</v>
      </c>
      <c r="AA311">
        <v>86.970752225471998</v>
      </c>
      <c r="AB311">
        <v>9.8552925587176805</v>
      </c>
      <c r="AC311">
        <v>9.6624584795003771E-2</v>
      </c>
      <c r="AD311">
        <v>0.14981183261183745</v>
      </c>
      <c r="AE311">
        <v>0.94888608704300648</v>
      </c>
    </row>
    <row r="312" spans="3:31" x14ac:dyDescent="0.2">
      <c r="C312" t="s">
        <v>48</v>
      </c>
      <c r="D312" s="2">
        <v>43465</v>
      </c>
      <c r="E312">
        <v>-0.25929282390284181</v>
      </c>
      <c r="F312">
        <v>-0.2411928239028418</v>
      </c>
      <c r="G312">
        <f t="shared" si="4"/>
        <v>-0.21565199312323868</v>
      </c>
      <c r="H312">
        <v>21.586879432624102</v>
      </c>
      <c r="I312">
        <v>15.414225749762601</v>
      </c>
      <c r="J312">
        <v>59.663557628247901</v>
      </c>
      <c r="K312">
        <v>29.124336718051499</v>
      </c>
      <c r="L312">
        <v>22.157996146435401</v>
      </c>
      <c r="M312">
        <v>23.5557834625147</v>
      </c>
      <c r="N312">
        <v>48.724548158316203</v>
      </c>
      <c r="O312">
        <v>29.224505934401101</v>
      </c>
      <c r="P312">
        <v>29.124336718051499</v>
      </c>
      <c r="Q312">
        <v>29.224505934401101</v>
      </c>
      <c r="R312">
        <v>19250.498</v>
      </c>
      <c r="S312">
        <v>1850.43</v>
      </c>
      <c r="T312">
        <v>0.97898272115103102</v>
      </c>
      <c r="U312">
        <v>14.4</v>
      </c>
      <c r="V312">
        <v>9.2775137942986401</v>
      </c>
      <c r="W312">
        <v>1.16576344362911</v>
      </c>
      <c r="X312">
        <v>33.35181</v>
      </c>
      <c r="Y312">
        <v>2.5680273244838001</v>
      </c>
      <c r="Z312">
        <v>9.8877328429995597</v>
      </c>
      <c r="AA312">
        <v>90.112267157000403</v>
      </c>
      <c r="AB312">
        <v>9.8652922095111748</v>
      </c>
      <c r="AC312">
        <v>9.6123747032414442E-2</v>
      </c>
      <c r="AD312">
        <v>0.10972682360518579</v>
      </c>
      <c r="AE312">
        <v>1.0863198498309148</v>
      </c>
    </row>
    <row r="313" spans="3:31" x14ac:dyDescent="0.2">
      <c r="C313" t="s">
        <v>48</v>
      </c>
      <c r="D313" s="2">
        <v>43830</v>
      </c>
      <c r="E313">
        <v>8.176049283632239E-2</v>
      </c>
      <c r="F313">
        <v>0.10316049283632241</v>
      </c>
      <c r="G313">
        <f t="shared" si="4"/>
        <v>9.5317264170232271E-2</v>
      </c>
      <c r="H313">
        <v>20.284552845528399</v>
      </c>
      <c r="I313">
        <v>14.815780682844</v>
      </c>
      <c r="J313">
        <v>59.273055290247299</v>
      </c>
      <c r="K313">
        <v>28.686927123179601</v>
      </c>
      <c r="L313">
        <v>21.586879432624102</v>
      </c>
      <c r="M313">
        <v>15.414225749762601</v>
      </c>
      <c r="N313">
        <v>59.663557628247901</v>
      </c>
      <c r="O313">
        <v>29.124336718051499</v>
      </c>
      <c r="P313">
        <v>28.686927123179601</v>
      </c>
      <c r="Q313">
        <v>29.124336718051499</v>
      </c>
      <c r="R313">
        <v>19662.324000000001</v>
      </c>
      <c r="S313">
        <v>2212.683</v>
      </c>
      <c r="T313">
        <v>1.16714025959672</v>
      </c>
      <c r="U313">
        <v>14.7</v>
      </c>
      <c r="V313">
        <v>8.2479132481125994</v>
      </c>
      <c r="W313">
        <v>1.2096105987980099</v>
      </c>
      <c r="X313">
        <v>33.35181</v>
      </c>
      <c r="Y313">
        <v>1.9294197349300399</v>
      </c>
      <c r="Z313">
        <v>8.6856248817431307</v>
      </c>
      <c r="AA313">
        <v>91.314375118256905</v>
      </c>
      <c r="AB313">
        <v>9.8864595962775219</v>
      </c>
      <c r="AC313">
        <v>0.11253415415186933</v>
      </c>
      <c r="AD313">
        <v>9.5117826415553858E-2</v>
      </c>
      <c r="AE313">
        <v>1.1374995970870123</v>
      </c>
    </row>
    <row r="314" spans="3:31" x14ac:dyDescent="0.2">
      <c r="C314" t="s">
        <v>48</v>
      </c>
      <c r="D314" s="2">
        <v>44196</v>
      </c>
      <c r="E314">
        <v>-0.1264515961478252</v>
      </c>
      <c r="F314">
        <v>-0.12205159614782519</v>
      </c>
      <c r="G314">
        <f t="shared" si="4"/>
        <v>-0.10424013282462344</v>
      </c>
      <c r="H314">
        <v>18.9980732177264</v>
      </c>
      <c r="I314">
        <v>15.881527545463801</v>
      </c>
      <c r="J314">
        <v>61.861471861471898</v>
      </c>
      <c r="K314">
        <v>30.147367532679901</v>
      </c>
      <c r="L314">
        <v>20.284552845528399</v>
      </c>
      <c r="M314">
        <v>14.815780682844</v>
      </c>
      <c r="N314">
        <v>59.273055290247299</v>
      </c>
      <c r="O314">
        <v>28.686927123179601</v>
      </c>
      <c r="P314">
        <v>30.147367532679901</v>
      </c>
      <c r="Q314">
        <v>28.686927123179601</v>
      </c>
      <c r="R314">
        <v>26184.246999999999</v>
      </c>
      <c r="S314">
        <v>1557.7339999999999</v>
      </c>
      <c r="T314">
        <v>0.97395945355801605</v>
      </c>
      <c r="U314">
        <v>15.6</v>
      </c>
      <c r="V314">
        <v>8.0565336757113499</v>
      </c>
      <c r="W314">
        <v>1.3598594530763399</v>
      </c>
      <c r="X314">
        <v>32.203209999999999</v>
      </c>
      <c r="Y314">
        <v>1.73456969644074</v>
      </c>
      <c r="Z314">
        <v>13.3108691853437</v>
      </c>
      <c r="AA314">
        <v>86.689130814656295</v>
      </c>
      <c r="AB314">
        <v>10.172913249378198</v>
      </c>
      <c r="AC314">
        <v>5.9491265874477887E-2</v>
      </c>
      <c r="AD314">
        <v>0.15354715245447204</v>
      </c>
      <c r="AE314">
        <v>1.2316451437315901</v>
      </c>
    </row>
    <row r="315" spans="3:31" x14ac:dyDescent="0.2">
      <c r="C315" t="s">
        <v>48</v>
      </c>
      <c r="D315" s="2">
        <v>44561</v>
      </c>
      <c r="E315">
        <v>0.22721261945226232</v>
      </c>
      <c r="F315">
        <v>0.2276126194522623</v>
      </c>
      <c r="G315">
        <f t="shared" si="4"/>
        <v>0.21073931206049795</v>
      </c>
      <c r="H315">
        <v>19.020548103207599</v>
      </c>
      <c r="I315">
        <v>29.6144257238935</v>
      </c>
      <c r="J315">
        <v>54.524867122708201</v>
      </c>
      <c r="K315">
        <v>34.546436604994099</v>
      </c>
      <c r="L315">
        <v>18.9980732177264</v>
      </c>
      <c r="M315">
        <v>15.881527545463801</v>
      </c>
      <c r="N315">
        <v>61.861471861471898</v>
      </c>
      <c r="O315">
        <v>30.147367532679901</v>
      </c>
      <c r="P315">
        <v>34.546436604994099</v>
      </c>
      <c r="Q315">
        <v>30.147367532679901</v>
      </c>
      <c r="R315">
        <v>29328.901999999998</v>
      </c>
      <c r="S315">
        <v>946.23800000000006</v>
      </c>
      <c r="T315">
        <v>1.0486796713451401</v>
      </c>
      <c r="U315">
        <v>15.4</v>
      </c>
      <c r="V315">
        <v>1.5415286399075601</v>
      </c>
      <c r="W315">
        <v>1.2700233518878601</v>
      </c>
      <c r="X315">
        <v>21.684170000000002</v>
      </c>
      <c r="Y315">
        <v>1.84702173203384</v>
      </c>
      <c r="Z315">
        <v>7.9162580693199596</v>
      </c>
      <c r="AA315">
        <v>92.083741930680006</v>
      </c>
      <c r="AB315">
        <v>10.286328725198468</v>
      </c>
      <c r="AC315">
        <v>3.2262987547232426E-2</v>
      </c>
      <c r="AD315">
        <v>8.5968031960291791E-2</v>
      </c>
      <c r="AE315">
        <v>1.1899107343022064</v>
      </c>
    </row>
    <row r="316" spans="3:31" x14ac:dyDescent="0.2">
      <c r="C316" t="s">
        <v>48</v>
      </c>
      <c r="D316" s="2">
        <v>44926</v>
      </c>
      <c r="E316">
        <v>-2.1752964680145509E-2</v>
      </c>
      <c r="F316">
        <v>-7.5529646801455108E-3</v>
      </c>
      <c r="G316">
        <f t="shared" si="4"/>
        <v>-4.09918527727371E-3</v>
      </c>
      <c r="H316">
        <v>19.319962543953501</v>
      </c>
      <c r="I316">
        <v>26.740275153570401</v>
      </c>
      <c r="J316">
        <v>47.647774935171199</v>
      </c>
      <c r="K316">
        <v>30.909740381742498</v>
      </c>
      <c r="L316">
        <v>19.020548103207599</v>
      </c>
      <c r="M316">
        <v>29.6144257238935</v>
      </c>
      <c r="N316">
        <v>54.524867122708201</v>
      </c>
      <c r="O316">
        <v>34.546436604994099</v>
      </c>
      <c r="P316">
        <v>30.909740381742498</v>
      </c>
      <c r="Q316">
        <v>34.546436604994099</v>
      </c>
      <c r="R316">
        <v>29489.38</v>
      </c>
      <c r="S316">
        <v>2358.3539999999998</v>
      </c>
      <c r="T316">
        <v>1.2080595292938101</v>
      </c>
      <c r="U316">
        <v>14.4</v>
      </c>
      <c r="V316">
        <v>8.5620504884147994</v>
      </c>
      <c r="W316">
        <v>1.0999455568629899</v>
      </c>
      <c r="X316">
        <v>20.549720000000001</v>
      </c>
      <c r="Y316">
        <v>4.3604700962114897</v>
      </c>
      <c r="Z316">
        <v>8.1848890389291409</v>
      </c>
      <c r="AA316">
        <v>91.8151109610709</v>
      </c>
      <c r="AB316">
        <v>10.291785477512356</v>
      </c>
      <c r="AC316">
        <v>7.9972993667550812E-2</v>
      </c>
      <c r="AD316">
        <v>8.9145337333410055E-2</v>
      </c>
      <c r="AE316">
        <v>1.0271933355735658</v>
      </c>
    </row>
    <row r="317" spans="3:31" x14ac:dyDescent="0.2">
      <c r="C317" t="s">
        <v>48</v>
      </c>
      <c r="D317" s="2">
        <v>45291</v>
      </c>
      <c r="E317">
        <v>1.7405918838741711E-2</v>
      </c>
      <c r="F317">
        <v>6.690591883874171E-2</v>
      </c>
      <c r="G317">
        <f t="shared" si="4"/>
        <v>6.3296976104684932E-2</v>
      </c>
      <c r="H317">
        <v>16.185724882514599</v>
      </c>
      <c r="I317">
        <v>24.740526498806801</v>
      </c>
      <c r="J317">
        <v>58.489156299845902</v>
      </c>
      <c r="K317">
        <v>33.649125400992197</v>
      </c>
      <c r="L317">
        <v>19.319962543953501</v>
      </c>
      <c r="M317">
        <v>26.740275153570401</v>
      </c>
      <c r="N317">
        <v>47.647774935171199</v>
      </c>
      <c r="O317">
        <v>30.909740381742498</v>
      </c>
      <c r="P317">
        <v>33.649125400992197</v>
      </c>
      <c r="Q317">
        <v>30.909740381742498</v>
      </c>
      <c r="R317">
        <v>29926.482</v>
      </c>
      <c r="S317">
        <v>1985.1980000000001</v>
      </c>
      <c r="T317">
        <v>1.0620587762615199</v>
      </c>
      <c r="U317">
        <v>15.4</v>
      </c>
      <c r="V317">
        <v>7.2647672275040902</v>
      </c>
      <c r="W317">
        <v>1.0704604700917999</v>
      </c>
      <c r="X317">
        <v>20.210049999999999</v>
      </c>
      <c r="Y317">
        <v>4.3232553176517996</v>
      </c>
      <c r="Z317">
        <v>11.1350395464711</v>
      </c>
      <c r="AA317">
        <v>88.864960453528894</v>
      </c>
      <c r="AB317">
        <v>10.306499053009434</v>
      </c>
      <c r="AC317">
        <v>6.6335829249826297E-2</v>
      </c>
      <c r="AD317">
        <v>0.12530292580610627</v>
      </c>
      <c r="AE317">
        <v>0.97316433500020361</v>
      </c>
    </row>
    <row r="318" spans="3:31" x14ac:dyDescent="0.2">
      <c r="C318" t="s">
        <v>51</v>
      </c>
      <c r="D318" s="2">
        <v>42735</v>
      </c>
      <c r="E318">
        <v>0.2134874179561331</v>
      </c>
      <c r="F318">
        <v>0.2154874179561331</v>
      </c>
      <c r="G318">
        <f t="shared" si="4"/>
        <v>0.17583828944035454</v>
      </c>
      <c r="H318">
        <v>21.152703505644698</v>
      </c>
      <c r="I318">
        <v>8.7535094253137</v>
      </c>
      <c r="J318">
        <v>59.081342434584798</v>
      </c>
      <c r="K318">
        <v>25.6110239514061</v>
      </c>
      <c r="L318">
        <v>18.282111899133199</v>
      </c>
      <c r="M318">
        <v>16.092010064036099</v>
      </c>
      <c r="N318">
        <v>75.4166666666667</v>
      </c>
      <c r="O318">
        <v>35.131636991761901</v>
      </c>
      <c r="P318">
        <v>25.6110239514061</v>
      </c>
      <c r="Q318">
        <v>35.131636991761901</v>
      </c>
      <c r="R318">
        <v>9450.6</v>
      </c>
      <c r="S318">
        <v>855.83</v>
      </c>
      <c r="T318">
        <v>2.4008655222805801</v>
      </c>
      <c r="U318">
        <v>16.38</v>
      </c>
      <c r="V318">
        <v>8.3813819342081999</v>
      </c>
      <c r="W318">
        <v>1.41816359170239</v>
      </c>
      <c r="X318">
        <v>25.175841814422</v>
      </c>
      <c r="Y318">
        <v>1.8085092529443501</v>
      </c>
      <c r="Z318">
        <v>19.632616197412201</v>
      </c>
      <c r="AA318">
        <v>80.367383802587796</v>
      </c>
      <c r="AB318">
        <v>9.153833510535744</v>
      </c>
      <c r="AC318">
        <v>9.0558271432501641E-2</v>
      </c>
      <c r="AD318">
        <v>0.244285869073917</v>
      </c>
      <c r="AE318">
        <v>1.1990038573595629</v>
      </c>
    </row>
    <row r="319" spans="3:31" x14ac:dyDescent="0.2">
      <c r="C319" t="s">
        <v>51</v>
      </c>
      <c r="D319" s="2">
        <v>43100</v>
      </c>
      <c r="E319">
        <v>0.16816917633367068</v>
      </c>
      <c r="F319">
        <v>0.17616917633367069</v>
      </c>
      <c r="G319">
        <f t="shared" si="4"/>
        <v>0.14948154930633134</v>
      </c>
      <c r="H319">
        <v>22.157996146435401</v>
      </c>
      <c r="I319">
        <v>23.810268913848699</v>
      </c>
      <c r="J319">
        <v>77.617250057195207</v>
      </c>
      <c r="K319">
        <v>39.752103401859202</v>
      </c>
      <c r="L319">
        <v>21.152703505644698</v>
      </c>
      <c r="M319">
        <v>8.7535094253137</v>
      </c>
      <c r="N319">
        <v>59.081342434584798</v>
      </c>
      <c r="O319">
        <v>25.6110239514061</v>
      </c>
      <c r="P319">
        <v>39.752103401859202</v>
      </c>
      <c r="Q319">
        <v>25.6110239514061</v>
      </c>
      <c r="R319">
        <v>9706.3490000000002</v>
      </c>
      <c r="S319">
        <v>850.92700000000002</v>
      </c>
      <c r="T319">
        <v>2.52102427585266</v>
      </c>
      <c r="U319">
        <v>15.64</v>
      </c>
      <c r="V319">
        <v>8.3612255927762291</v>
      </c>
      <c r="W319">
        <v>1.4263990679437599</v>
      </c>
      <c r="X319">
        <v>23.887280000000001</v>
      </c>
      <c r="Y319">
        <v>2.0740861648907098</v>
      </c>
      <c r="Z319">
        <v>16.6399617758746</v>
      </c>
      <c r="AA319">
        <v>83.360038224125503</v>
      </c>
      <c r="AB319">
        <v>9.1805354864586324</v>
      </c>
      <c r="AC319">
        <v>8.7667051741082053E-2</v>
      </c>
      <c r="AD319">
        <v>0.19961557276564171</v>
      </c>
      <c r="AE319">
        <v>1.2382658224220386</v>
      </c>
    </row>
    <row r="320" spans="3:31" x14ac:dyDescent="0.2">
      <c r="C320" t="s">
        <v>51</v>
      </c>
      <c r="D320" s="2">
        <v>43465</v>
      </c>
      <c r="E320">
        <v>-0.22890292589202901</v>
      </c>
      <c r="F320">
        <v>-0.21080292589202901</v>
      </c>
      <c r="G320">
        <f t="shared" si="4"/>
        <v>-0.18031612453743495</v>
      </c>
      <c r="H320">
        <v>21.586879432624102</v>
      </c>
      <c r="I320">
        <v>24.576888755939699</v>
      </c>
      <c r="J320">
        <v>82.256273595380904</v>
      </c>
      <c r="K320">
        <v>41.802395317283199</v>
      </c>
      <c r="L320">
        <v>22.157996146435401</v>
      </c>
      <c r="M320">
        <v>23.810268913848699</v>
      </c>
      <c r="N320">
        <v>77.617250057195207</v>
      </c>
      <c r="O320">
        <v>39.752103401859202</v>
      </c>
      <c r="P320">
        <v>41.802395317283199</v>
      </c>
      <c r="Q320">
        <v>39.752103401859202</v>
      </c>
      <c r="R320">
        <v>12115.484</v>
      </c>
      <c r="S320">
        <v>985.27599999999995</v>
      </c>
      <c r="T320">
        <v>2.17331573358936</v>
      </c>
      <c r="U320">
        <v>14.7</v>
      </c>
      <c r="V320">
        <v>9.8823505413209194</v>
      </c>
      <c r="W320">
        <v>1.31818195380963</v>
      </c>
      <c r="X320">
        <v>24.15447</v>
      </c>
      <c r="Y320">
        <v>2.7090951956357499</v>
      </c>
      <c r="Z320">
        <v>13.1777716608701</v>
      </c>
      <c r="AA320">
        <v>86.822228339130007</v>
      </c>
      <c r="AB320">
        <v>9.4022395829272458</v>
      </c>
      <c r="AC320">
        <v>8.1323701141448407E-2</v>
      </c>
      <c r="AD320">
        <v>0.15177877731261816</v>
      </c>
      <c r="AE320">
        <v>1.1821014831594503</v>
      </c>
    </row>
    <row r="321" spans="3:31" x14ac:dyDescent="0.2">
      <c r="C321" t="s">
        <v>51</v>
      </c>
      <c r="D321" s="2">
        <v>43830</v>
      </c>
      <c r="E321">
        <v>2.9546289737864519E-2</v>
      </c>
      <c r="F321">
        <v>5.0946289737864532E-2</v>
      </c>
      <c r="G321">
        <f t="shared" si="4"/>
        <v>4.5044639990265797E-2</v>
      </c>
      <c r="H321">
        <v>20.284552845528399</v>
      </c>
      <c r="I321">
        <v>20.886269072298202</v>
      </c>
      <c r="J321">
        <v>82.760267430754595</v>
      </c>
      <c r="K321">
        <v>40.153285734931501</v>
      </c>
      <c r="L321">
        <v>21.586879432624102</v>
      </c>
      <c r="M321">
        <v>24.576888755939699</v>
      </c>
      <c r="N321">
        <v>82.256273595380904</v>
      </c>
      <c r="O321">
        <v>41.802395317283199</v>
      </c>
      <c r="P321">
        <v>40.153285734931501</v>
      </c>
      <c r="Q321">
        <v>41.802395317283199</v>
      </c>
      <c r="R321">
        <v>13683.999</v>
      </c>
      <c r="S321">
        <v>777.16899999999998</v>
      </c>
      <c r="T321">
        <v>2.1451766900283098</v>
      </c>
      <c r="U321">
        <v>14.95</v>
      </c>
      <c r="V321">
        <v>7.5600559895352202</v>
      </c>
      <c r="W321">
        <v>1.1745992385217501</v>
      </c>
      <c r="X321">
        <v>24.15447</v>
      </c>
      <c r="Y321">
        <v>1.87146145228964</v>
      </c>
      <c r="Z321">
        <v>16.057997138230999</v>
      </c>
      <c r="AA321">
        <v>83.942002861768998</v>
      </c>
      <c r="AB321">
        <v>9.523982473019446</v>
      </c>
      <c r="AC321">
        <v>5.6793997134901866E-2</v>
      </c>
      <c r="AD321">
        <v>0.19129871328748746</v>
      </c>
      <c r="AE321">
        <v>1.0257688708313766</v>
      </c>
    </row>
    <row r="322" spans="3:31" x14ac:dyDescent="0.2">
      <c r="C322" t="s">
        <v>51</v>
      </c>
      <c r="D322" s="2">
        <v>44196</v>
      </c>
      <c r="E322">
        <v>-7.3290684483454785E-2</v>
      </c>
      <c r="F322">
        <v>-6.889068448345477E-2</v>
      </c>
      <c r="G322">
        <f t="shared" ref="G322:G385" si="5">F322*AA322/100+Y322/100*(1-X322/100)*Z322/100</f>
        <v>-4.7875538759208247E-2</v>
      </c>
      <c r="H322">
        <v>45.2863975932123</v>
      </c>
      <c r="I322">
        <v>32.447815071102397</v>
      </c>
      <c r="J322">
        <v>77.965367965368003</v>
      </c>
      <c r="K322">
        <v>46.1967590993358</v>
      </c>
      <c r="L322">
        <v>20.284552845528399</v>
      </c>
      <c r="M322">
        <v>20.886269072298202</v>
      </c>
      <c r="N322">
        <v>82.760267430754595</v>
      </c>
      <c r="O322">
        <v>40.153285734931501</v>
      </c>
      <c r="P322">
        <v>46.1967590993358</v>
      </c>
      <c r="Q322">
        <v>40.153285734931501</v>
      </c>
      <c r="R322">
        <v>18504.205999999998</v>
      </c>
      <c r="S322">
        <v>1177.6099999999999</v>
      </c>
      <c r="T322">
        <v>1.8942248723025401</v>
      </c>
      <c r="U322">
        <v>14.63</v>
      </c>
      <c r="V322">
        <v>5.4462786580456504</v>
      </c>
      <c r="W322">
        <v>1.0298922775105701</v>
      </c>
      <c r="X322">
        <v>22.646979999999999</v>
      </c>
      <c r="Y322">
        <v>1.1077143641327201</v>
      </c>
      <c r="Z322">
        <v>27.1306036474279</v>
      </c>
      <c r="AA322">
        <v>72.869396352572096</v>
      </c>
      <c r="AB322">
        <v>9.8257533365773657</v>
      </c>
      <c r="AC322">
        <v>6.3640125925965157E-2</v>
      </c>
      <c r="AD322">
        <v>0.37231821595116399</v>
      </c>
      <c r="AE322">
        <v>0.79960618791096527</v>
      </c>
    </row>
    <row r="323" spans="3:31" x14ac:dyDescent="0.2">
      <c r="C323" t="s">
        <v>51</v>
      </c>
      <c r="D323" s="2">
        <v>44561</v>
      </c>
      <c r="E323">
        <v>0.12196847364770569</v>
      </c>
      <c r="F323">
        <v>0.1223684736477057</v>
      </c>
      <c r="G323">
        <f t="shared" si="5"/>
        <v>0.10142090012250066</v>
      </c>
      <c r="H323">
        <v>61.501199037815702</v>
      </c>
      <c r="I323">
        <v>54.4395050884497</v>
      </c>
      <c r="J323">
        <v>72.884781980941398</v>
      </c>
      <c r="K323">
        <v>59.605163228270001</v>
      </c>
      <c r="L323">
        <v>45.2863975932123</v>
      </c>
      <c r="M323">
        <v>32.447815071102397</v>
      </c>
      <c r="N323">
        <v>77.965367965368003</v>
      </c>
      <c r="O323">
        <v>46.1967590993358</v>
      </c>
      <c r="P323">
        <v>59.605163228270001</v>
      </c>
      <c r="Q323">
        <v>46.1967590993358</v>
      </c>
      <c r="R323">
        <v>25940.645</v>
      </c>
      <c r="S323">
        <v>1197.508</v>
      </c>
      <c r="T323">
        <v>1.9717344975237201</v>
      </c>
      <c r="U323">
        <v>14.21</v>
      </c>
      <c r="V323">
        <v>1.45529449206297</v>
      </c>
      <c r="W323">
        <v>1.1343628025210599</v>
      </c>
      <c r="X323">
        <v>18.790389999999999</v>
      </c>
      <c r="Y323">
        <v>1.1926623350144701</v>
      </c>
      <c r="Z323">
        <v>18.589840862385799</v>
      </c>
      <c r="AA323">
        <v>81.410159137614201</v>
      </c>
      <c r="AB323">
        <v>10.16356632263455</v>
      </c>
      <c r="AC323">
        <v>4.6163385682969717E-2</v>
      </c>
      <c r="AD323">
        <v>0.2283479243783553</v>
      </c>
      <c r="AE323">
        <v>0.95691250798030203</v>
      </c>
    </row>
    <row r="324" spans="3:31" x14ac:dyDescent="0.2">
      <c r="C324" t="s">
        <v>51</v>
      </c>
      <c r="D324" s="2">
        <v>44926</v>
      </c>
      <c r="E324">
        <v>-4.2773760145652664E-2</v>
      </c>
      <c r="F324">
        <v>-2.8573760145652671E-2</v>
      </c>
      <c r="G324">
        <f t="shared" si="5"/>
        <v>-1.7324066172242227E-2</v>
      </c>
      <c r="H324">
        <v>59.524371061169703</v>
      </c>
      <c r="I324">
        <v>38.9317975375508</v>
      </c>
      <c r="J324">
        <v>77.5307262569833</v>
      </c>
      <c r="K324">
        <v>53.407360302522598</v>
      </c>
      <c r="L324">
        <v>61.501199037815702</v>
      </c>
      <c r="M324">
        <v>54.4395050884497</v>
      </c>
      <c r="N324">
        <v>72.884781980941398</v>
      </c>
      <c r="O324">
        <v>59.605163228270001</v>
      </c>
      <c r="P324">
        <v>53.407360302522598</v>
      </c>
      <c r="Q324">
        <v>59.605163228270001</v>
      </c>
      <c r="R324">
        <v>26635.375</v>
      </c>
      <c r="S324">
        <v>2955.991</v>
      </c>
      <c r="T324">
        <v>1.9254486900279799</v>
      </c>
      <c r="U324">
        <v>14.02</v>
      </c>
      <c r="V324">
        <v>7.2141945271366898</v>
      </c>
      <c r="W324">
        <v>0.83674870820135605</v>
      </c>
      <c r="X324">
        <v>18.76972</v>
      </c>
      <c r="Y324">
        <v>4.7319417237795802</v>
      </c>
      <c r="Z324">
        <v>16.787717755687002</v>
      </c>
      <c r="AA324">
        <v>83.212282244313002</v>
      </c>
      <c r="AB324">
        <v>10.189995498471061</v>
      </c>
      <c r="AC324">
        <v>0.11097989046521778</v>
      </c>
      <c r="AD324">
        <v>0.20174567146707875</v>
      </c>
      <c r="AE324">
        <v>0.71893127601328355</v>
      </c>
    </row>
    <row r="325" spans="3:31" x14ac:dyDescent="0.2">
      <c r="C325" t="s">
        <v>52</v>
      </c>
      <c r="D325" s="2">
        <v>42735</v>
      </c>
      <c r="E325">
        <v>0.32128839034496032</v>
      </c>
      <c r="F325">
        <v>0.32328839034496026</v>
      </c>
      <c r="G325">
        <f t="shared" si="5"/>
        <v>0.28584037123533729</v>
      </c>
      <c r="H325">
        <v>21.152703505644698</v>
      </c>
      <c r="I325">
        <v>17.349991774401602</v>
      </c>
      <c r="J325">
        <v>29.5449374288965</v>
      </c>
      <c r="K325">
        <v>19.241773394505898</v>
      </c>
      <c r="L325">
        <v>18.282111899133199</v>
      </c>
      <c r="M325">
        <v>19.6126278364037</v>
      </c>
      <c r="N325">
        <v>26.754493464052299</v>
      </c>
      <c r="O325">
        <v>19.359481053915101</v>
      </c>
      <c r="P325">
        <v>19.241773394505898</v>
      </c>
      <c r="Q325">
        <v>19.359481053915101</v>
      </c>
      <c r="R325">
        <v>10708.655000000001</v>
      </c>
      <c r="S325">
        <v>889.28700000000003</v>
      </c>
      <c r="T325">
        <v>1.9521831647013399</v>
      </c>
      <c r="U325">
        <v>12.04</v>
      </c>
      <c r="V325">
        <v>7.7623227332592002</v>
      </c>
      <c r="W325">
        <v>1.1426755316922601</v>
      </c>
      <c r="X325">
        <v>31.88739</v>
      </c>
      <c r="Y325">
        <v>2.3009263979860402</v>
      </c>
      <c r="Z325">
        <v>12.173618142146999</v>
      </c>
      <c r="AA325">
        <v>87.826381857852994</v>
      </c>
      <c r="AB325">
        <v>9.2788075719887573</v>
      </c>
      <c r="AC325">
        <v>8.3043762265195761E-2</v>
      </c>
      <c r="AD325">
        <v>0.1386100381756589</v>
      </c>
      <c r="AE325">
        <v>1.0441010011134795</v>
      </c>
    </row>
    <row r="326" spans="3:31" x14ac:dyDescent="0.2">
      <c r="C326" t="s">
        <v>52</v>
      </c>
      <c r="D326" s="2">
        <v>43100</v>
      </c>
      <c r="E326">
        <v>0.21229353377033588</v>
      </c>
      <c r="F326">
        <v>0.22029353377033589</v>
      </c>
      <c r="G326">
        <f t="shared" si="5"/>
        <v>0.20605647369666694</v>
      </c>
      <c r="H326">
        <v>22.157996146435401</v>
      </c>
      <c r="I326">
        <v>30.834764591082099</v>
      </c>
      <c r="J326">
        <v>35.539922214596203</v>
      </c>
      <c r="K326">
        <v>28.088415234431402</v>
      </c>
      <c r="L326">
        <v>21.152703505644698</v>
      </c>
      <c r="M326">
        <v>17.349991774401602</v>
      </c>
      <c r="N326">
        <v>29.5449374288965</v>
      </c>
      <c r="O326">
        <v>19.241773394505898</v>
      </c>
      <c r="P326">
        <v>28.088415234431402</v>
      </c>
      <c r="Q326">
        <v>19.241773394505898</v>
      </c>
      <c r="R326">
        <v>11915.46</v>
      </c>
      <c r="S326">
        <v>675.19600000000003</v>
      </c>
      <c r="T326">
        <v>1.6750033733026199</v>
      </c>
      <c r="U326">
        <v>13.06</v>
      </c>
      <c r="V326">
        <v>6.5747186968716003</v>
      </c>
      <c r="W326">
        <v>0.88731554147805303</v>
      </c>
      <c r="X326">
        <v>31.375235</v>
      </c>
      <c r="Y326">
        <v>2.3235878772139298</v>
      </c>
      <c r="Z326">
        <v>6.9670671613863098</v>
      </c>
      <c r="AA326">
        <v>93.032932838613704</v>
      </c>
      <c r="AB326">
        <v>9.3855919955857736</v>
      </c>
      <c r="AC326">
        <v>5.6665542077267692E-2</v>
      </c>
      <c r="AD326">
        <v>7.488818151602547E-2</v>
      </c>
      <c r="AE326">
        <v>0.84394372195053158</v>
      </c>
    </row>
    <row r="327" spans="3:31" x14ac:dyDescent="0.2">
      <c r="C327" t="s">
        <v>52</v>
      </c>
      <c r="D327" s="2">
        <v>43465</v>
      </c>
      <c r="E327">
        <v>-0.32724234164741162</v>
      </c>
      <c r="F327">
        <v>-0.30914234164741161</v>
      </c>
      <c r="G327">
        <f t="shared" si="5"/>
        <v>-0.27080434393410707</v>
      </c>
      <c r="H327">
        <v>21.586879432624102</v>
      </c>
      <c r="I327">
        <v>27.9581945212108</v>
      </c>
      <c r="J327">
        <v>42.241838774150601</v>
      </c>
      <c r="K327">
        <v>29.074326441214801</v>
      </c>
      <c r="L327">
        <v>22.157996146435401</v>
      </c>
      <c r="M327">
        <v>30.834764591082099</v>
      </c>
      <c r="N327">
        <v>35.539922214596203</v>
      </c>
      <c r="O327">
        <v>28.088415234431402</v>
      </c>
      <c r="P327">
        <v>29.074326441214801</v>
      </c>
      <c r="Q327">
        <v>28.088415234431402</v>
      </c>
      <c r="R327">
        <v>12573.191999999999</v>
      </c>
      <c r="S327">
        <v>427.18900000000002</v>
      </c>
      <c r="T327">
        <v>1.1665868245155899</v>
      </c>
      <c r="U327">
        <v>14.29</v>
      </c>
      <c r="V327">
        <v>8.8429418437565097</v>
      </c>
      <c r="W327">
        <v>1.08675546288642</v>
      </c>
      <c r="X327">
        <v>28.261050000000001</v>
      </c>
      <c r="Y327">
        <v>3.6213520656410001</v>
      </c>
      <c r="Z327">
        <v>11.440027873075</v>
      </c>
      <c r="AA327">
        <v>88.559972126925004</v>
      </c>
      <c r="AB327">
        <v>9.4393222072950032</v>
      </c>
      <c r="AC327">
        <v>3.397617725077292E-2</v>
      </c>
      <c r="AD327">
        <v>0.12917831384001613</v>
      </c>
      <c r="AE327">
        <v>0.99458601702477867</v>
      </c>
    </row>
    <row r="328" spans="3:31" x14ac:dyDescent="0.2">
      <c r="C328" t="s">
        <v>52</v>
      </c>
      <c r="D328" s="2">
        <v>43830</v>
      </c>
      <c r="E328">
        <v>1.1661935458280721E-2</v>
      </c>
      <c r="F328">
        <v>3.306193545828072E-2</v>
      </c>
      <c r="G328">
        <f t="shared" si="5"/>
        <v>3.1077762358935532E-2</v>
      </c>
      <c r="H328">
        <v>55.530994486304699</v>
      </c>
      <c r="I328">
        <v>23.355720174416</v>
      </c>
      <c r="J328">
        <v>42.512402698649097</v>
      </c>
      <c r="K328">
        <v>30.809377237254498</v>
      </c>
      <c r="L328">
        <v>21.586879432624102</v>
      </c>
      <c r="M328">
        <v>27.9581945212108</v>
      </c>
      <c r="N328">
        <v>42.241838774150601</v>
      </c>
      <c r="O328">
        <v>29.074326441214801</v>
      </c>
      <c r="P328">
        <v>30.809377237254498</v>
      </c>
      <c r="Q328">
        <v>29.074326441214801</v>
      </c>
      <c r="R328">
        <v>12916.016</v>
      </c>
      <c r="S328">
        <v>212.66399999999999</v>
      </c>
      <c r="T328">
        <v>1.49168911477222</v>
      </c>
      <c r="U328">
        <v>15.01</v>
      </c>
      <c r="V328">
        <v>8.5820254359579593</v>
      </c>
      <c r="W328">
        <v>1.28586345063723</v>
      </c>
      <c r="X328">
        <v>37.765839999999997</v>
      </c>
      <c r="Y328">
        <v>2.0224633273824</v>
      </c>
      <c r="Z328">
        <v>9.6905668369140994</v>
      </c>
      <c r="AA328">
        <v>90.309433163085899</v>
      </c>
      <c r="AB328">
        <v>9.4662233706510133</v>
      </c>
      <c r="AC328">
        <v>1.6465139095522954E-2</v>
      </c>
      <c r="AD328">
        <v>0.10730403787846086</v>
      </c>
      <c r="AE328">
        <v>1.2053691782247511</v>
      </c>
    </row>
    <row r="329" spans="3:31" x14ac:dyDescent="0.2">
      <c r="C329" t="s">
        <v>52</v>
      </c>
      <c r="D329" s="2">
        <v>44196</v>
      </c>
      <c r="E329">
        <v>-0.17643305713641511</v>
      </c>
      <c r="F329">
        <v>-0.17203305713641509</v>
      </c>
      <c r="G329">
        <f t="shared" si="5"/>
        <v>-0.13127778292174266</v>
      </c>
      <c r="H329">
        <v>21.332033117475799</v>
      </c>
      <c r="I329">
        <v>23.2850330461164</v>
      </c>
      <c r="J329">
        <v>72.001409443269907</v>
      </c>
      <c r="K329">
        <v>37.805974016014801</v>
      </c>
      <c r="L329">
        <v>55.530994486304699</v>
      </c>
      <c r="M329">
        <v>23.355720174416</v>
      </c>
      <c r="N329">
        <v>42.512402698649097</v>
      </c>
      <c r="O329">
        <v>30.809377237254498</v>
      </c>
      <c r="P329">
        <v>37.805974016014801</v>
      </c>
      <c r="Q329">
        <v>30.809377237254498</v>
      </c>
      <c r="R329">
        <v>17794.374</v>
      </c>
      <c r="S329">
        <v>326.95600000000002</v>
      </c>
      <c r="T329">
        <v>1.2898511935275201</v>
      </c>
      <c r="U329">
        <v>15.15</v>
      </c>
      <c r="V329">
        <v>7.2896986089651703</v>
      </c>
      <c r="W329">
        <v>1.3230164112313101</v>
      </c>
      <c r="X329">
        <v>37.765839999999997</v>
      </c>
      <c r="Y329">
        <v>2.0723956609752001</v>
      </c>
      <c r="Z329">
        <v>17.290894144971801</v>
      </c>
      <c r="AA329">
        <v>77.605930814558803</v>
      </c>
      <c r="AB329">
        <v>9.7866376189046136</v>
      </c>
      <c r="AC329">
        <v>1.8374122068019926E-2</v>
      </c>
      <c r="AD329">
        <v>0.22280377238549975</v>
      </c>
      <c r="AE329">
        <v>1.1619064039669158</v>
      </c>
    </row>
    <row r="330" spans="3:31" x14ac:dyDescent="0.2">
      <c r="C330" t="s">
        <v>52</v>
      </c>
      <c r="D330" s="2">
        <v>44561</v>
      </c>
      <c r="E330">
        <v>0.18774550357369291</v>
      </c>
      <c r="F330">
        <v>0.18814550357369289</v>
      </c>
      <c r="G330">
        <f t="shared" si="5"/>
        <v>0.16915380319569917</v>
      </c>
      <c r="H330">
        <v>19.6945937520664</v>
      </c>
      <c r="I330">
        <v>35.554644806775499</v>
      </c>
      <c r="J330">
        <v>69.555298873808894</v>
      </c>
      <c r="K330">
        <v>43.000803273935503</v>
      </c>
      <c r="L330">
        <v>21.332033117475799</v>
      </c>
      <c r="M330">
        <v>23.2850330461164</v>
      </c>
      <c r="N330">
        <v>72.001409443269907</v>
      </c>
      <c r="O330">
        <v>37.805974016014801</v>
      </c>
      <c r="P330">
        <v>43.000803273935503</v>
      </c>
      <c r="Q330">
        <v>37.805974016014801</v>
      </c>
      <c r="R330">
        <v>20946.771000000001</v>
      </c>
      <c r="S330">
        <v>247.36</v>
      </c>
      <c r="T330">
        <v>1.51058331123522</v>
      </c>
      <c r="U330">
        <v>14.65</v>
      </c>
      <c r="V330">
        <v>1.7375594716881599</v>
      </c>
      <c r="W330">
        <v>1.15740927699017</v>
      </c>
      <c r="X330">
        <v>23.048887005379999</v>
      </c>
      <c r="Y330">
        <v>2.18848965356699</v>
      </c>
      <c r="Z330">
        <v>7.7608897815336997</v>
      </c>
      <c r="AA330">
        <v>89.211176486780701</v>
      </c>
      <c r="AB330">
        <v>9.9497397845929267</v>
      </c>
      <c r="AC330">
        <v>1.1808980009377102E-2</v>
      </c>
      <c r="AD330">
        <v>8.6994590668622196E-2</v>
      </c>
      <c r="AE330">
        <v>1.0847898578460262</v>
      </c>
    </row>
    <row r="331" spans="3:31" x14ac:dyDescent="0.2">
      <c r="C331" t="s">
        <v>52</v>
      </c>
      <c r="D331" s="2">
        <v>44926</v>
      </c>
      <c r="E331">
        <v>-6.6676269951055998E-3</v>
      </c>
      <c r="F331">
        <v>7.5323730048943993E-3</v>
      </c>
      <c r="G331">
        <f t="shared" si="5"/>
        <v>9.6755320450503737E-3</v>
      </c>
      <c r="H331">
        <v>21.066250063700799</v>
      </c>
      <c r="I331">
        <v>30.799150856794402</v>
      </c>
      <c r="J331">
        <v>67.326815642458101</v>
      </c>
      <c r="K331">
        <v>40.2588627880085</v>
      </c>
      <c r="L331">
        <v>19.6945937520664</v>
      </c>
      <c r="M331">
        <v>35.554644806775499</v>
      </c>
      <c r="N331">
        <v>69.555298873808894</v>
      </c>
      <c r="O331">
        <v>43.000803273935503</v>
      </c>
      <c r="P331">
        <v>40.2588627880085</v>
      </c>
      <c r="Q331">
        <v>43.000803273935503</v>
      </c>
      <c r="R331">
        <v>24008.883999999998</v>
      </c>
      <c r="S331">
        <v>1033.596</v>
      </c>
      <c r="T331">
        <v>1.3786412453172701</v>
      </c>
      <c r="U331">
        <v>14.79</v>
      </c>
      <c r="V331">
        <v>8.3248857823914904</v>
      </c>
      <c r="W331">
        <v>1.04916288871267</v>
      </c>
      <c r="X331">
        <v>22.406268968945</v>
      </c>
      <c r="Y331">
        <v>4.6082916859343603</v>
      </c>
      <c r="Z331">
        <v>8.2470384417539204</v>
      </c>
      <c r="AA331">
        <v>89.302548046911298</v>
      </c>
      <c r="AB331">
        <v>10.086179207501971</v>
      </c>
      <c r="AC331">
        <v>4.3050564116182993E-2</v>
      </c>
      <c r="AD331">
        <v>9.2349419161272858E-2</v>
      </c>
      <c r="AE331">
        <v>0.97900964240855748</v>
      </c>
    </row>
    <row r="332" spans="3:31" x14ac:dyDescent="0.2">
      <c r="C332" t="s">
        <v>52</v>
      </c>
      <c r="D332" s="2">
        <v>45291</v>
      </c>
      <c r="E332">
        <v>-7.2936909483473228E-2</v>
      </c>
      <c r="F332">
        <v>-2.3436909483473222E-2</v>
      </c>
      <c r="G332">
        <f t="shared" si="5"/>
        <v>-1.6489847796982142E-2</v>
      </c>
      <c r="H332">
        <v>46.3668639404749</v>
      </c>
      <c r="I332">
        <v>45.886219824933001</v>
      </c>
      <c r="J332">
        <v>67.733270327873299</v>
      </c>
      <c r="K332">
        <v>51.160472310928903</v>
      </c>
      <c r="L332">
        <v>21.066250063700799</v>
      </c>
      <c r="M332">
        <v>30.799150856794402</v>
      </c>
      <c r="N332">
        <v>67.326815642458101</v>
      </c>
      <c r="O332">
        <v>40.2588627880085</v>
      </c>
      <c r="P332">
        <v>51.160472310928903</v>
      </c>
      <c r="Q332">
        <v>40.2588627880085</v>
      </c>
      <c r="R332">
        <v>27297.251</v>
      </c>
      <c r="S332">
        <v>324.82299999999998</v>
      </c>
      <c r="T332">
        <v>1.0973708524706001</v>
      </c>
      <c r="U332">
        <v>14.49</v>
      </c>
      <c r="V332">
        <v>7.1799710045471103</v>
      </c>
      <c r="W332">
        <v>1.0274184352492499</v>
      </c>
      <c r="X332">
        <v>22.198720000000002</v>
      </c>
      <c r="Y332">
        <v>4.7987677396475599</v>
      </c>
      <c r="Z332">
        <v>10.428682262474</v>
      </c>
      <c r="AA332">
        <v>86.971361034474299</v>
      </c>
      <c r="AB332">
        <v>10.214541280132176</v>
      </c>
      <c r="AC332">
        <v>1.1899476617627174E-2</v>
      </c>
      <c r="AD332">
        <v>0.11990938325479589</v>
      </c>
      <c r="AE332">
        <v>0.93974833996297835</v>
      </c>
    </row>
    <row r="333" spans="3:31" x14ac:dyDescent="0.2">
      <c r="C333" t="s">
        <v>53</v>
      </c>
      <c r="D333" s="2">
        <v>42735</v>
      </c>
      <c r="E333">
        <v>0.27989051096755452</v>
      </c>
      <c r="F333">
        <v>0.28189051096755446</v>
      </c>
      <c r="G333">
        <f t="shared" si="5"/>
        <v>0.24699825970821782</v>
      </c>
      <c r="H333">
        <v>21.152703505644698</v>
      </c>
      <c r="I333">
        <v>22.657102299812799</v>
      </c>
      <c r="J333">
        <v>20.4138225255973</v>
      </c>
      <c r="K333">
        <v>18.5868988499221</v>
      </c>
      <c r="L333">
        <v>18.282111899133199</v>
      </c>
      <c r="M333">
        <v>27.652417854663</v>
      </c>
      <c r="N333">
        <v>6.2316176470588296</v>
      </c>
      <c r="O333">
        <v>15.958981608854</v>
      </c>
      <c r="P333">
        <v>18.5868988499221</v>
      </c>
      <c r="Q333">
        <v>15.958981608854</v>
      </c>
      <c r="R333">
        <v>8400.0560000000005</v>
      </c>
      <c r="S333">
        <v>448.58499999999998</v>
      </c>
      <c r="T333">
        <v>1.68872548733354</v>
      </c>
      <c r="U333">
        <v>15.1</v>
      </c>
      <c r="V333">
        <v>6.9383353728192203</v>
      </c>
      <c r="W333">
        <v>0.98556326719296405</v>
      </c>
      <c r="X333">
        <v>29.120930000000001</v>
      </c>
      <c r="Y333">
        <v>1.9696892242522499</v>
      </c>
      <c r="Z333">
        <v>13.0229207498029</v>
      </c>
      <c r="AA333">
        <v>86.977079250197207</v>
      </c>
      <c r="AB333">
        <v>9.0359936514758488</v>
      </c>
      <c r="AC333">
        <v>5.3402620173008362E-2</v>
      </c>
      <c r="AD333">
        <v>0.14972819117484187</v>
      </c>
      <c r="AE333">
        <v>0.89100456209219636</v>
      </c>
    </row>
    <row r="334" spans="3:31" x14ac:dyDescent="0.2">
      <c r="C334" t="s">
        <v>53</v>
      </c>
      <c r="D334" s="2">
        <v>43100</v>
      </c>
      <c r="E334">
        <v>0.19341551355383871</v>
      </c>
      <c r="F334">
        <v>0.20141551355383872</v>
      </c>
      <c r="G334">
        <f t="shared" si="5"/>
        <v>0.18054326781266561</v>
      </c>
      <c r="H334">
        <v>22.157996146435401</v>
      </c>
      <c r="I334">
        <v>31.085763940343099</v>
      </c>
      <c r="J334">
        <v>22.753374513841202</v>
      </c>
      <c r="K334">
        <v>23.609753739393</v>
      </c>
      <c r="L334">
        <v>21.152703505644698</v>
      </c>
      <c r="M334">
        <v>22.657102299812799</v>
      </c>
      <c r="N334">
        <v>20.4138225255973</v>
      </c>
      <c r="O334">
        <v>18.5868988499221</v>
      </c>
      <c r="P334">
        <v>23.609753739393</v>
      </c>
      <c r="Q334">
        <v>18.5868988499221</v>
      </c>
      <c r="R334">
        <v>15055.806</v>
      </c>
      <c r="S334">
        <v>1643.0329999999999</v>
      </c>
      <c r="T334">
        <v>2.5208449526135901</v>
      </c>
      <c r="U334">
        <v>11.35</v>
      </c>
      <c r="V334">
        <v>7.5234079744199702</v>
      </c>
      <c r="W334">
        <v>1.1478409818267099</v>
      </c>
      <c r="X334">
        <v>30.671990000000001</v>
      </c>
      <c r="Y334">
        <v>2.0616948932563601</v>
      </c>
      <c r="Z334">
        <v>11.1543400552085</v>
      </c>
      <c r="AA334">
        <v>88.845659944791507</v>
      </c>
      <c r="AB334">
        <v>9.6195189765136657</v>
      </c>
      <c r="AC334">
        <v>0.10912952783796497</v>
      </c>
      <c r="AD334">
        <v>0.1255473825298814</v>
      </c>
      <c r="AE334">
        <v>1.055933091487973</v>
      </c>
    </row>
    <row r="335" spans="3:31" x14ac:dyDescent="0.2">
      <c r="C335" t="s">
        <v>53</v>
      </c>
      <c r="D335" s="2">
        <v>43465</v>
      </c>
      <c r="E335">
        <v>-0.29620461956573629</v>
      </c>
      <c r="F335">
        <v>-0.27810461956573629</v>
      </c>
      <c r="G335">
        <f t="shared" si="5"/>
        <v>-0.23273447811993422</v>
      </c>
      <c r="H335">
        <v>21.586879432624102</v>
      </c>
      <c r="I335">
        <v>20.9221186804421</v>
      </c>
      <c r="J335">
        <v>29.039529202753702</v>
      </c>
      <c r="K335">
        <v>20.8316013784906</v>
      </c>
      <c r="L335">
        <v>22.157996146435401</v>
      </c>
      <c r="M335">
        <v>31.085763940343099</v>
      </c>
      <c r="N335">
        <v>22.753374513841202</v>
      </c>
      <c r="O335">
        <v>23.609753739393</v>
      </c>
      <c r="P335">
        <v>20.8316013784906</v>
      </c>
      <c r="Q335">
        <v>23.609753739393</v>
      </c>
      <c r="R335">
        <v>16543.337</v>
      </c>
      <c r="S335">
        <v>1795.192</v>
      </c>
      <c r="T335">
        <v>0.99194929634701001</v>
      </c>
      <c r="U335">
        <v>13.35</v>
      </c>
      <c r="V335">
        <v>8.9809292454900902</v>
      </c>
      <c r="W335">
        <v>1.1614192530024601</v>
      </c>
      <c r="X335">
        <v>30.515313135347998</v>
      </c>
      <c r="Y335">
        <v>3.3128319930335999</v>
      </c>
      <c r="Z335">
        <v>15.066943281616799</v>
      </c>
      <c r="AA335">
        <v>84.933056718383199</v>
      </c>
      <c r="AB335">
        <v>9.7137387015534884</v>
      </c>
      <c r="AC335">
        <v>0.10851450345235668</v>
      </c>
      <c r="AD335">
        <v>0.17739786914269459</v>
      </c>
      <c r="AE335">
        <v>1.0339678714029816</v>
      </c>
    </row>
    <row r="336" spans="3:31" x14ac:dyDescent="0.2">
      <c r="C336" t="s">
        <v>53</v>
      </c>
      <c r="D336" s="2">
        <v>43830</v>
      </c>
      <c r="E336">
        <v>7.7986992478669133E-4</v>
      </c>
      <c r="F336">
        <v>2.217986992478669E-2</v>
      </c>
      <c r="G336">
        <f t="shared" si="5"/>
        <v>2.1151591312859583E-2</v>
      </c>
      <c r="H336">
        <v>20.284552845528399</v>
      </c>
      <c r="I336">
        <v>22.7368839793745</v>
      </c>
      <c r="J336">
        <v>22.0237716226255</v>
      </c>
      <c r="K336">
        <v>19.206052237914999</v>
      </c>
      <c r="L336">
        <v>21.586879432624102</v>
      </c>
      <c r="M336">
        <v>20.9221186804421</v>
      </c>
      <c r="N336">
        <v>29.039529202753702</v>
      </c>
      <c r="O336">
        <v>20.8316013784906</v>
      </c>
      <c r="P336">
        <v>19.206052237914999</v>
      </c>
      <c r="Q336">
        <v>20.8316013784906</v>
      </c>
      <c r="R336">
        <v>21259.143</v>
      </c>
      <c r="S336">
        <v>1836.0039999999999</v>
      </c>
      <c r="T336">
        <v>1.0187249936298499</v>
      </c>
      <c r="U336">
        <v>13.73</v>
      </c>
      <c r="V336">
        <v>7.2507599050650402</v>
      </c>
      <c r="W336">
        <v>1.1037230287189499</v>
      </c>
      <c r="X336">
        <v>27.236722371012</v>
      </c>
      <c r="Y336">
        <v>2.1847359680761</v>
      </c>
      <c r="Z336">
        <v>16.366006142251699</v>
      </c>
      <c r="AA336">
        <v>83.633993857748294</v>
      </c>
      <c r="AB336">
        <v>9.964542340641307</v>
      </c>
      <c r="AC336">
        <v>8.6363029779704656E-2</v>
      </c>
      <c r="AD336">
        <v>0.19568605285176713</v>
      </c>
      <c r="AE336">
        <v>0.96615460665416075</v>
      </c>
    </row>
    <row r="337" spans="3:31" x14ac:dyDescent="0.2">
      <c r="C337" t="s">
        <v>53</v>
      </c>
      <c r="D337" s="2">
        <v>44196</v>
      </c>
      <c r="E337">
        <v>-0.1255100640207179</v>
      </c>
      <c r="F337">
        <v>-0.1211100640207179</v>
      </c>
      <c r="G337">
        <f t="shared" si="5"/>
        <v>-8.087831371798361E-2</v>
      </c>
      <c r="H337">
        <v>18.9980732177264</v>
      </c>
      <c r="I337">
        <v>24.831741977684601</v>
      </c>
      <c r="J337">
        <v>30.9881314883099</v>
      </c>
      <c r="K337">
        <v>23.472271356723098</v>
      </c>
      <c r="L337">
        <v>20.284552845528399</v>
      </c>
      <c r="M337">
        <v>22.7368839793745</v>
      </c>
      <c r="N337">
        <v>22.0237716226255</v>
      </c>
      <c r="O337">
        <v>19.206052237914999</v>
      </c>
      <c r="P337">
        <v>23.472271356723098</v>
      </c>
      <c r="Q337">
        <v>19.206052237914999</v>
      </c>
      <c r="R337">
        <v>22359.752</v>
      </c>
      <c r="S337">
        <v>2024.0519999999999</v>
      </c>
      <c r="T337">
        <v>0.78410072505392503</v>
      </c>
      <c r="U337">
        <v>16.78</v>
      </c>
      <c r="V337">
        <v>5.4757353121787098</v>
      </c>
      <c r="W337">
        <v>1.0127587525957</v>
      </c>
      <c r="X337">
        <v>27.239176544578001</v>
      </c>
      <c r="Y337">
        <v>1.9618574445449199</v>
      </c>
      <c r="Z337">
        <v>29.688718525084202</v>
      </c>
      <c r="AA337">
        <v>70.280096871201906</v>
      </c>
      <c r="AB337">
        <v>10.015017835973181</v>
      </c>
      <c r="AC337">
        <v>9.0522113125404965E-2</v>
      </c>
      <c r="AD337">
        <v>0.42243422884707921</v>
      </c>
      <c r="AE337">
        <v>0.77465550551551066</v>
      </c>
    </row>
    <row r="338" spans="3:31" x14ac:dyDescent="0.2">
      <c r="C338" t="s">
        <v>53</v>
      </c>
      <c r="D338" s="2">
        <v>44561</v>
      </c>
      <c r="E338">
        <v>0.1340423669174956</v>
      </c>
      <c r="F338">
        <v>0.13444236691749561</v>
      </c>
      <c r="G338">
        <f t="shared" si="5"/>
        <v>0.11432504980231285</v>
      </c>
      <c r="H338">
        <v>17.432150313152398</v>
      </c>
      <c r="I338">
        <v>22.443541419776501</v>
      </c>
      <c r="J338">
        <v>33.286399601711899</v>
      </c>
      <c r="K338">
        <v>23.115100400825401</v>
      </c>
      <c r="L338">
        <v>18.9980732177264</v>
      </c>
      <c r="M338">
        <v>24.831741977684601</v>
      </c>
      <c r="N338">
        <v>30.9881314883099</v>
      </c>
      <c r="O338">
        <v>23.472271356723098</v>
      </c>
      <c r="P338">
        <v>23.115100400825401</v>
      </c>
      <c r="Q338">
        <v>23.472271356723098</v>
      </c>
      <c r="R338">
        <v>24724.758999999998</v>
      </c>
      <c r="S338">
        <v>1907.5070000000001</v>
      </c>
      <c r="T338">
        <v>1.0262499252871999</v>
      </c>
      <c r="U338">
        <v>16.75</v>
      </c>
      <c r="V338">
        <v>1.56576089327107</v>
      </c>
      <c r="W338">
        <v>0.81833328696319396</v>
      </c>
      <c r="X338">
        <v>21.139242767984001</v>
      </c>
      <c r="Y338">
        <v>1.8109017994902601</v>
      </c>
      <c r="Z338">
        <v>16.719230821219998</v>
      </c>
      <c r="AA338">
        <v>83.260503572557496</v>
      </c>
      <c r="AB338">
        <v>10.115560409223995</v>
      </c>
      <c r="AC338">
        <v>7.7149670093852082E-2</v>
      </c>
      <c r="AD338">
        <v>0.20080626592235296</v>
      </c>
      <c r="AE338">
        <v>0.70646013745472058</v>
      </c>
    </row>
    <row r="339" spans="3:31" x14ac:dyDescent="0.2">
      <c r="C339" t="s">
        <v>53</v>
      </c>
      <c r="D339" s="2">
        <v>44926</v>
      </c>
      <c r="E339">
        <v>-2.9725056903650401E-2</v>
      </c>
      <c r="F339">
        <v>-1.55250569036504E-2</v>
      </c>
      <c r="G339">
        <f t="shared" si="5"/>
        <v>-6.5914583221588522E-3</v>
      </c>
      <c r="H339">
        <v>15.893817204301101</v>
      </c>
      <c r="I339">
        <v>22.1208551058218</v>
      </c>
      <c r="J339">
        <v>28.718016324683699</v>
      </c>
      <c r="K339">
        <v>21.3104300093737</v>
      </c>
      <c r="L339">
        <v>17.432150313152398</v>
      </c>
      <c r="M339">
        <v>22.443541419776501</v>
      </c>
      <c r="N339">
        <v>33.286399601711899</v>
      </c>
      <c r="O339">
        <v>23.115100400825401</v>
      </c>
      <c r="P339">
        <v>21.3104300093737</v>
      </c>
      <c r="Q339">
        <v>23.115100400825401</v>
      </c>
      <c r="R339">
        <v>27461.061000000002</v>
      </c>
      <c r="S339">
        <v>1385.6880000000001</v>
      </c>
      <c r="T339">
        <v>0.83859382757859202</v>
      </c>
      <c r="U339">
        <v>14.2</v>
      </c>
      <c r="V339">
        <v>7.2937013104434802</v>
      </c>
      <c r="W339">
        <v>0.86102989297587995</v>
      </c>
      <c r="X339">
        <v>20.642815543160001</v>
      </c>
      <c r="Y339">
        <v>4.6798924672275604</v>
      </c>
      <c r="Z339">
        <v>16.9635921143133</v>
      </c>
      <c r="AA339">
        <v>83.0364078856867</v>
      </c>
      <c r="AB339">
        <v>10.220524316594469</v>
      </c>
      <c r="AC339">
        <v>5.0460104218114518E-2</v>
      </c>
      <c r="AD339">
        <v>0.20429101578751432</v>
      </c>
      <c r="AE339">
        <v>0.7409133227675827</v>
      </c>
    </row>
    <row r="340" spans="3:31" x14ac:dyDescent="0.2">
      <c r="C340" t="s">
        <v>53</v>
      </c>
      <c r="D340" s="2">
        <v>45291</v>
      </c>
      <c r="E340">
        <v>-8.5585754592417657E-2</v>
      </c>
      <c r="F340">
        <v>-3.6085754592417661E-2</v>
      </c>
      <c r="G340">
        <f t="shared" si="5"/>
        <v>-2.2222441941827095E-2</v>
      </c>
      <c r="H340">
        <v>14.036885245901599</v>
      </c>
      <c r="I340">
        <v>17.305512567269101</v>
      </c>
      <c r="J340">
        <v>28.806568426601402</v>
      </c>
      <c r="K340">
        <v>18.966193948909201</v>
      </c>
      <c r="L340">
        <v>15.893817204301101</v>
      </c>
      <c r="M340">
        <v>22.1208551058218</v>
      </c>
      <c r="N340">
        <v>28.718016324683699</v>
      </c>
      <c r="O340">
        <v>21.3104300093737</v>
      </c>
      <c r="P340">
        <v>18.966193948909201</v>
      </c>
      <c r="Q340">
        <v>21.3104300093737</v>
      </c>
      <c r="R340">
        <v>27345.673999999999</v>
      </c>
      <c r="S340">
        <v>1406.4760000000001</v>
      </c>
      <c r="T340">
        <v>0.72483922925164201</v>
      </c>
      <c r="U340">
        <v>14.4</v>
      </c>
      <c r="V340">
        <v>6.6791620708537804</v>
      </c>
      <c r="W340">
        <v>0.88863371802048496</v>
      </c>
      <c r="X340">
        <v>18.92653</v>
      </c>
      <c r="Y340">
        <v>5.2166447918707002</v>
      </c>
      <c r="Z340">
        <v>17.6875561230557</v>
      </c>
      <c r="AA340">
        <v>82.3124438769443</v>
      </c>
      <c r="AB340">
        <v>10.216313623493207</v>
      </c>
      <c r="AC340">
        <v>5.1433217553899027E-2</v>
      </c>
      <c r="AD340">
        <v>0.21488313661903047</v>
      </c>
      <c r="AE340">
        <v>0.75679076545908097</v>
      </c>
    </row>
    <row r="341" spans="3:31" x14ac:dyDescent="0.2">
      <c r="C341" t="s">
        <v>54</v>
      </c>
      <c r="D341" s="2">
        <v>42735</v>
      </c>
      <c r="E341">
        <v>0.36483553622828552</v>
      </c>
      <c r="F341">
        <v>0.36683553622828546</v>
      </c>
      <c r="G341">
        <f t="shared" si="5"/>
        <v>0.32537755430393811</v>
      </c>
      <c r="H341">
        <v>21.152703505644698</v>
      </c>
      <c r="I341">
        <v>39.2960755422353</v>
      </c>
      <c r="J341">
        <v>55.739476678043303</v>
      </c>
      <c r="K341">
        <v>39.5570650730442</v>
      </c>
      <c r="L341">
        <v>18.282111899133199</v>
      </c>
      <c r="M341">
        <v>40.154319863184</v>
      </c>
      <c r="N341">
        <v>66.390931372549105</v>
      </c>
      <c r="O341">
        <v>43.817277946256901</v>
      </c>
      <c r="P341">
        <v>39.5570650730442</v>
      </c>
      <c r="Q341">
        <v>43.817277946256901</v>
      </c>
      <c r="R341">
        <v>6892.0309999999999</v>
      </c>
      <c r="S341">
        <v>630.05399999999997</v>
      </c>
      <c r="T341">
        <v>2.3553358894989</v>
      </c>
      <c r="U341">
        <v>10.106</v>
      </c>
      <c r="V341">
        <v>8.81952964784786</v>
      </c>
      <c r="W341">
        <v>1.3609753706607499</v>
      </c>
      <c r="X341">
        <v>31.68618</v>
      </c>
      <c r="Y341">
        <v>2.3871005856773002</v>
      </c>
      <c r="Z341">
        <v>11.827283892131501</v>
      </c>
      <c r="AA341">
        <v>88.172716107868496</v>
      </c>
      <c r="AB341">
        <v>8.8381210956063629</v>
      </c>
      <c r="AC341">
        <v>9.1417754795357131E-2</v>
      </c>
      <c r="AD341">
        <v>0.13413768356259176</v>
      </c>
      <c r="AE341">
        <v>1.2467316453279644</v>
      </c>
    </row>
    <row r="342" spans="3:31" x14ac:dyDescent="0.2">
      <c r="C342" t="s">
        <v>54</v>
      </c>
      <c r="D342" s="2">
        <v>43100</v>
      </c>
      <c r="E342">
        <v>0.23612967814383332</v>
      </c>
      <c r="F342">
        <v>0.2441296781438333</v>
      </c>
      <c r="G342">
        <f t="shared" si="5"/>
        <v>0.22378662805617119</v>
      </c>
      <c r="H342">
        <v>22.157996146435401</v>
      </c>
      <c r="I342">
        <v>41.655625425887401</v>
      </c>
      <c r="J342">
        <v>68.9338824067719</v>
      </c>
      <c r="K342">
        <v>45.477387877677998</v>
      </c>
      <c r="L342">
        <v>21.152703505644698</v>
      </c>
      <c r="M342">
        <v>39.2960755422353</v>
      </c>
      <c r="N342">
        <v>55.739476678043303</v>
      </c>
      <c r="O342">
        <v>39.5570650730442</v>
      </c>
      <c r="P342">
        <v>45.477387877677998</v>
      </c>
      <c r="Q342">
        <v>39.5570650730442</v>
      </c>
      <c r="R342">
        <v>7856.2030000000004</v>
      </c>
      <c r="S342">
        <v>366.74200000000002</v>
      </c>
      <c r="T342">
        <v>2.2324169784419499</v>
      </c>
      <c r="U342">
        <v>13.138999999999999</v>
      </c>
      <c r="V342">
        <v>7.8848721336387397</v>
      </c>
      <c r="W342">
        <v>1.19119480019216</v>
      </c>
      <c r="X342">
        <v>31.493829999999999</v>
      </c>
      <c r="Y342">
        <v>2.3362826655559799</v>
      </c>
      <c r="Z342">
        <v>8.9175131198583006</v>
      </c>
      <c r="AA342">
        <v>91.082486880141701</v>
      </c>
      <c r="AB342">
        <v>8.969058689822651</v>
      </c>
      <c r="AC342">
        <v>4.6681838542104885E-2</v>
      </c>
      <c r="AD342">
        <v>9.7905902938213968E-2</v>
      </c>
      <c r="AE342">
        <v>1.1163213581082245</v>
      </c>
    </row>
    <row r="343" spans="3:31" x14ac:dyDescent="0.2">
      <c r="C343" t="s">
        <v>54</v>
      </c>
      <c r="D343" s="2">
        <v>43465</v>
      </c>
      <c r="E343">
        <v>-0.36822750520076297</v>
      </c>
      <c r="F343">
        <v>-0.35012750520076302</v>
      </c>
      <c r="G343">
        <f t="shared" si="5"/>
        <v>-0.32174131053458072</v>
      </c>
      <c r="H343">
        <v>21.586879432624102</v>
      </c>
      <c r="I343">
        <v>37.664568920661701</v>
      </c>
      <c r="J343">
        <v>55.87830335332</v>
      </c>
      <c r="K343">
        <v>38.7978153918434</v>
      </c>
      <c r="L343">
        <v>22.157996146435401</v>
      </c>
      <c r="M343">
        <v>41.655625425887401</v>
      </c>
      <c r="N343">
        <v>68.9338824067719</v>
      </c>
      <c r="O343">
        <v>45.477387877677998</v>
      </c>
      <c r="P343">
        <v>38.7978153918434</v>
      </c>
      <c r="Q343">
        <v>45.477387877677998</v>
      </c>
      <c r="R343">
        <v>11443.514999999999</v>
      </c>
      <c r="S343">
        <v>261.34500000000003</v>
      </c>
      <c r="T343">
        <v>1.0329427886829201</v>
      </c>
      <c r="U343">
        <v>12.228999999999999</v>
      </c>
      <c r="V343">
        <v>10.828172789062499</v>
      </c>
      <c r="W343">
        <v>1.3925233355656901</v>
      </c>
      <c r="X343">
        <v>31.10399</v>
      </c>
      <c r="Y343">
        <v>3.4106691591440099</v>
      </c>
      <c r="Z343">
        <v>7.5974961295305201</v>
      </c>
      <c r="AA343">
        <v>92.402503870469502</v>
      </c>
      <c r="AB343">
        <v>9.3451784729853173</v>
      </c>
      <c r="AC343">
        <v>2.2837825615643449E-2</v>
      </c>
      <c r="AD343">
        <v>8.2221756027095819E-2</v>
      </c>
      <c r="AE343">
        <v>1.3178693210075565</v>
      </c>
    </row>
    <row r="344" spans="3:31" x14ac:dyDescent="0.2">
      <c r="C344" t="s">
        <v>54</v>
      </c>
      <c r="D344" s="2">
        <v>43830</v>
      </c>
      <c r="E344">
        <v>1.2022645037522359E-2</v>
      </c>
      <c r="F344">
        <v>3.3422645037522361E-2</v>
      </c>
      <c r="G344">
        <f t="shared" si="5"/>
        <v>3.1373962207922712E-2</v>
      </c>
      <c r="H344">
        <v>20.284552845528399</v>
      </c>
      <c r="I344">
        <v>37.267747206752603</v>
      </c>
      <c r="J344">
        <v>52.967207895574703</v>
      </c>
      <c r="K344">
        <v>37.552997456956199</v>
      </c>
      <c r="L344">
        <v>21.586879432624102</v>
      </c>
      <c r="M344">
        <v>37.664568920661701</v>
      </c>
      <c r="N344">
        <v>55.87830335332</v>
      </c>
      <c r="O344">
        <v>38.7978153918434</v>
      </c>
      <c r="P344">
        <v>37.552997456956199</v>
      </c>
      <c r="Q344">
        <v>38.7978153918434</v>
      </c>
      <c r="R344">
        <v>18242.579000000002</v>
      </c>
      <c r="S344">
        <v>1546.904</v>
      </c>
      <c r="T344">
        <v>1.1972443335835801</v>
      </c>
      <c r="U344">
        <v>12.94</v>
      </c>
      <c r="V344">
        <v>9.4269565554040007</v>
      </c>
      <c r="W344">
        <v>1.4748042596585</v>
      </c>
      <c r="X344">
        <v>29.858709999999999</v>
      </c>
      <c r="Y344">
        <v>2.2455408016907401</v>
      </c>
      <c r="Z344">
        <v>11.5927314755656</v>
      </c>
      <c r="AA344">
        <v>88.4072685244344</v>
      </c>
      <c r="AB344">
        <v>9.8115136461771986</v>
      </c>
      <c r="AC344">
        <v>8.4796343762578733E-2</v>
      </c>
      <c r="AD344">
        <v>0.13112871451696925</v>
      </c>
      <c r="AE344">
        <v>1.3505838113013862</v>
      </c>
    </row>
    <row r="345" spans="3:31" x14ac:dyDescent="0.2">
      <c r="C345" t="s">
        <v>54</v>
      </c>
      <c r="D345" s="2">
        <v>44196</v>
      </c>
      <c r="E345">
        <v>-0.21080624396242531</v>
      </c>
      <c r="F345">
        <v>-0.2064062439624253</v>
      </c>
      <c r="G345">
        <f t="shared" si="5"/>
        <v>-0.15167540467557361</v>
      </c>
      <c r="H345">
        <v>54.428436215780302</v>
      </c>
      <c r="I345">
        <v>49.665697197714103</v>
      </c>
      <c r="J345">
        <v>74.305572485754695</v>
      </c>
      <c r="K345">
        <v>56.397512302706502</v>
      </c>
      <c r="L345">
        <v>20.284552845528399</v>
      </c>
      <c r="M345">
        <v>37.267747206752603</v>
      </c>
      <c r="N345">
        <v>52.967207895574703</v>
      </c>
      <c r="O345">
        <v>37.552997456956199</v>
      </c>
      <c r="P345">
        <v>56.397512302706502</v>
      </c>
      <c r="Q345">
        <v>37.552997456956199</v>
      </c>
      <c r="R345">
        <v>20438.637999999999</v>
      </c>
      <c r="S345">
        <v>561.14099999999996</v>
      </c>
      <c r="T345">
        <v>1.0001345560366699</v>
      </c>
      <c r="U345">
        <v>15.27</v>
      </c>
      <c r="V345">
        <v>7.9400220672570896</v>
      </c>
      <c r="W345">
        <v>1.4676019239422999</v>
      </c>
      <c r="X345">
        <v>28.0153</v>
      </c>
      <c r="Y345">
        <v>2.5649614576262598</v>
      </c>
      <c r="Z345">
        <v>24.338875371719801</v>
      </c>
      <c r="AA345">
        <v>75.661124628280206</v>
      </c>
      <c r="AB345">
        <v>9.9251824080466129</v>
      </c>
      <c r="AC345">
        <v>2.7454911623758883E-2</v>
      </c>
      <c r="AD345">
        <v>0.32168270682329442</v>
      </c>
      <c r="AE345">
        <v>1.1916586651396794</v>
      </c>
    </row>
    <row r="346" spans="3:31" x14ac:dyDescent="0.2">
      <c r="C346" t="s">
        <v>54</v>
      </c>
      <c r="D346" s="2">
        <v>44561</v>
      </c>
      <c r="E346">
        <v>0.21856445858698351</v>
      </c>
      <c r="F346">
        <v>0.21896445858698349</v>
      </c>
      <c r="G346">
        <f t="shared" si="5"/>
        <v>0.19409091869917808</v>
      </c>
      <c r="H346">
        <v>53.384145019721799</v>
      </c>
      <c r="I346">
        <v>59.1768704633025</v>
      </c>
      <c r="J346">
        <v>66.638593785767299</v>
      </c>
      <c r="K346">
        <v>58.537412925328702</v>
      </c>
      <c r="L346">
        <v>54.428436215780302</v>
      </c>
      <c r="M346">
        <v>49.665697197714103</v>
      </c>
      <c r="N346">
        <v>74.305572485754695</v>
      </c>
      <c r="O346">
        <v>56.397512302706502</v>
      </c>
      <c r="P346">
        <v>58.537412925328702</v>
      </c>
      <c r="Q346">
        <v>56.397512302706502</v>
      </c>
      <c r="R346">
        <v>23858.321</v>
      </c>
      <c r="S346">
        <v>872.05200000000002</v>
      </c>
      <c r="T346">
        <v>1.16576557207249</v>
      </c>
      <c r="U346">
        <v>13.78</v>
      </c>
      <c r="V346">
        <v>1.5943653793470001</v>
      </c>
      <c r="W346">
        <v>1.2901376581497599</v>
      </c>
      <c r="X346">
        <v>23.69886</v>
      </c>
      <c r="Y346">
        <v>2.15919517371715</v>
      </c>
      <c r="Z346">
        <v>12.283863284277899</v>
      </c>
      <c r="AA346">
        <v>87.716136715722101</v>
      </c>
      <c r="AB346">
        <v>10.0798883243578</v>
      </c>
      <c r="AC346">
        <v>3.6551272824269572E-2</v>
      </c>
      <c r="AD346">
        <v>0.14004108872337237</v>
      </c>
      <c r="AE346">
        <v>1.16559084154311</v>
      </c>
    </row>
    <row r="347" spans="3:31" x14ac:dyDescent="0.2">
      <c r="C347" t="s">
        <v>54</v>
      </c>
      <c r="D347" s="2">
        <v>44926</v>
      </c>
      <c r="E347">
        <v>1.4395783714901001E-3</v>
      </c>
      <c r="F347">
        <v>1.56395783714901E-2</v>
      </c>
      <c r="G347">
        <f t="shared" si="5"/>
        <v>1.8290651527066198E-2</v>
      </c>
      <c r="H347">
        <v>54.529794968489298</v>
      </c>
      <c r="I347">
        <v>48.365225269415397</v>
      </c>
      <c r="J347">
        <v>63.117370646896099</v>
      </c>
      <c r="K347">
        <v>52.178313480550102</v>
      </c>
      <c r="L347">
        <v>53.384145019721799</v>
      </c>
      <c r="M347">
        <v>59.1768704633025</v>
      </c>
      <c r="N347">
        <v>66.638593785767299</v>
      </c>
      <c r="O347">
        <v>58.537412925328702</v>
      </c>
      <c r="P347">
        <v>52.178313480550102</v>
      </c>
      <c r="Q347">
        <v>58.537412925328702</v>
      </c>
      <c r="R347">
        <v>25053.286</v>
      </c>
      <c r="S347">
        <v>2004.058</v>
      </c>
      <c r="T347">
        <v>1.02272378088447</v>
      </c>
      <c r="U347">
        <v>12.9</v>
      </c>
      <c r="V347">
        <v>8.6010812960915999</v>
      </c>
      <c r="W347">
        <v>1.1703876892020499</v>
      </c>
      <c r="X347">
        <v>23.69886</v>
      </c>
      <c r="Y347">
        <v>4.5315247045999998</v>
      </c>
      <c r="Z347">
        <v>13.9998263403881</v>
      </c>
      <c r="AA347">
        <v>86.000173659611903</v>
      </c>
      <c r="AB347">
        <v>10.128760275554686</v>
      </c>
      <c r="AC347">
        <v>7.9991822230425183E-2</v>
      </c>
      <c r="AD347">
        <v>0.16278834965844741</v>
      </c>
      <c r="AE347">
        <v>1.0410762656835797</v>
      </c>
    </row>
    <row r="348" spans="3:31" x14ac:dyDescent="0.2">
      <c r="C348" t="s">
        <v>54</v>
      </c>
      <c r="D348" s="2">
        <v>45291</v>
      </c>
      <c r="E348">
        <v>-8.0048779210765281E-2</v>
      </c>
      <c r="F348">
        <v>-3.0548779210765268E-2</v>
      </c>
      <c r="G348">
        <f t="shared" si="5"/>
        <v>-2.1095981069705144E-2</v>
      </c>
      <c r="H348">
        <v>17.4149157458518</v>
      </c>
      <c r="I348">
        <v>36.170082045766399</v>
      </c>
      <c r="J348">
        <v>59.585800954119499</v>
      </c>
      <c r="K348">
        <v>39.877685430176001</v>
      </c>
      <c r="L348">
        <v>54.529794968489298</v>
      </c>
      <c r="M348">
        <v>48.365225269415397</v>
      </c>
      <c r="N348">
        <v>63.117370646896099</v>
      </c>
      <c r="O348">
        <v>52.178313480550102</v>
      </c>
      <c r="P348">
        <v>39.877685430176001</v>
      </c>
      <c r="Q348">
        <v>52.178313480550102</v>
      </c>
      <c r="R348">
        <v>25203.699000000001</v>
      </c>
      <c r="S348">
        <v>639.90099999999995</v>
      </c>
      <c r="T348">
        <v>1.0690254460133799</v>
      </c>
      <c r="U348">
        <v>14.45</v>
      </c>
      <c r="V348">
        <v>7.4752126804545398</v>
      </c>
      <c r="W348">
        <v>1.13540901028979</v>
      </c>
      <c r="X348">
        <v>23.51765</v>
      </c>
      <c r="Y348">
        <v>5.0363627475000001</v>
      </c>
      <c r="Z348">
        <v>13.686206692440001</v>
      </c>
      <c r="AA348">
        <v>86.313793307560005</v>
      </c>
      <c r="AB348">
        <v>10.134746048441832</v>
      </c>
      <c r="AC348">
        <v>2.5389170057934746E-2</v>
      </c>
      <c r="AD348">
        <v>0.15856337866732664</v>
      </c>
      <c r="AE348">
        <v>1.012607110014917</v>
      </c>
    </row>
    <row r="349" spans="3:31" x14ac:dyDescent="0.2">
      <c r="C349" t="s">
        <v>56</v>
      </c>
      <c r="D349" s="2">
        <v>42735</v>
      </c>
      <c r="E349">
        <v>0.30741894840512157</v>
      </c>
      <c r="F349">
        <v>0.30941894840512157</v>
      </c>
      <c r="G349">
        <f t="shared" si="5"/>
        <v>0.30941894840512157</v>
      </c>
      <c r="H349">
        <v>21.152703505644698</v>
      </c>
      <c r="I349">
        <v>35.3211142175346</v>
      </c>
      <c r="J349">
        <v>43.974687144482402</v>
      </c>
      <c r="K349">
        <v>33.350160023910803</v>
      </c>
      <c r="L349">
        <v>18.282111899133199</v>
      </c>
      <c r="M349">
        <v>34.208641226543698</v>
      </c>
      <c r="N349">
        <v>57.583741830065399</v>
      </c>
      <c r="O349">
        <v>37.697633107189198</v>
      </c>
      <c r="P349">
        <v>33.350160023910803</v>
      </c>
      <c r="Q349">
        <v>37.697633107189198</v>
      </c>
      <c r="R349">
        <v>9500.4650000000001</v>
      </c>
      <c r="S349">
        <v>1612.7449999999999</v>
      </c>
      <c r="T349">
        <v>1.4752200630329699</v>
      </c>
      <c r="U349">
        <v>12.56</v>
      </c>
      <c r="V349">
        <v>7.7350678446764203</v>
      </c>
      <c r="W349">
        <v>0.99547114084625099</v>
      </c>
      <c r="X349">
        <v>30.151969999999999</v>
      </c>
      <c r="Y349">
        <v>0</v>
      </c>
      <c r="Z349">
        <v>0</v>
      </c>
      <c r="AA349">
        <v>100</v>
      </c>
      <c r="AB349">
        <v>9.1590960237591705</v>
      </c>
      <c r="AC349">
        <v>0.16975432255158035</v>
      </c>
      <c r="AD349">
        <v>0</v>
      </c>
      <c r="AE349">
        <v>0.99547114084625099</v>
      </c>
    </row>
    <row r="350" spans="3:31" x14ac:dyDescent="0.2">
      <c r="C350" t="s">
        <v>56</v>
      </c>
      <c r="D350" s="2">
        <v>43100</v>
      </c>
      <c r="E350">
        <v>0.1827877521977159</v>
      </c>
      <c r="F350">
        <v>0.1907877521977159</v>
      </c>
      <c r="G350">
        <f t="shared" si="5"/>
        <v>0.11060502613984957</v>
      </c>
      <c r="H350">
        <v>22.157996146435401</v>
      </c>
      <c r="I350">
        <v>37.545511081739399</v>
      </c>
      <c r="J350">
        <v>44.564172958133199</v>
      </c>
      <c r="K350">
        <v>34.665675761470702</v>
      </c>
      <c r="L350">
        <v>21.152703505644698</v>
      </c>
      <c r="M350">
        <v>35.3211142175346</v>
      </c>
      <c r="N350">
        <v>43.974687144482402</v>
      </c>
      <c r="O350">
        <v>33.350160023910803</v>
      </c>
      <c r="P350">
        <v>34.665675761470702</v>
      </c>
      <c r="Q350">
        <v>33.350160023910803</v>
      </c>
      <c r="R350">
        <v>9845.2739999999994</v>
      </c>
      <c r="S350">
        <v>1742.5139999999999</v>
      </c>
      <c r="T350">
        <v>1.37177734976041</v>
      </c>
      <c r="U350">
        <v>12.67</v>
      </c>
      <c r="V350">
        <v>5.0342649919723899</v>
      </c>
      <c r="W350">
        <v>0.95972313187886704</v>
      </c>
      <c r="X350">
        <v>30.151969999999999</v>
      </c>
      <c r="Y350">
        <v>2.4381300032662998</v>
      </c>
      <c r="Z350">
        <v>46.146234861958398</v>
      </c>
      <c r="AA350">
        <v>53.853765138041602</v>
      </c>
      <c r="AB350">
        <v>9.19474682207243</v>
      </c>
      <c r="AC350">
        <v>0.17698989383129407</v>
      </c>
      <c r="AD350">
        <v>0.85688038234045949</v>
      </c>
      <c r="AE350">
        <v>0.60038453960398197</v>
      </c>
    </row>
    <row r="351" spans="3:31" x14ac:dyDescent="0.2">
      <c r="C351" t="s">
        <v>56</v>
      </c>
      <c r="D351" s="2">
        <v>43465</v>
      </c>
      <c r="E351">
        <v>-0.2977648558628051</v>
      </c>
      <c r="F351">
        <v>-0.27966485586280521</v>
      </c>
      <c r="G351">
        <f t="shared" si="5"/>
        <v>-0.13318803715279959</v>
      </c>
      <c r="H351">
        <v>21.586879432624102</v>
      </c>
      <c r="I351">
        <v>33.720248399041999</v>
      </c>
      <c r="J351">
        <v>46.341328003553201</v>
      </c>
      <c r="K351">
        <v>33.408121287203997</v>
      </c>
      <c r="L351">
        <v>22.157996146435401</v>
      </c>
      <c r="M351">
        <v>37.545511081739399</v>
      </c>
      <c r="N351">
        <v>44.564172958133199</v>
      </c>
      <c r="O351">
        <v>34.665675761470702</v>
      </c>
      <c r="P351">
        <v>33.408121287203997</v>
      </c>
      <c r="Q351">
        <v>34.665675761470702</v>
      </c>
      <c r="R351">
        <v>9725.7690000000002</v>
      </c>
      <c r="S351">
        <v>1442.2819999999999</v>
      </c>
      <c r="T351">
        <v>1.1691566971821299</v>
      </c>
      <c r="U351">
        <v>13.27</v>
      </c>
      <c r="V351">
        <v>5.1020709637117596</v>
      </c>
      <c r="W351">
        <v>0.618192245142554</v>
      </c>
      <c r="X351">
        <v>30.326309999999999</v>
      </c>
      <c r="Y351">
        <v>3.5170986082501998</v>
      </c>
      <c r="Z351">
        <v>48.156269457831797</v>
      </c>
      <c r="AA351">
        <v>51.843730542168203</v>
      </c>
      <c r="AB351">
        <v>9.1825342399105487</v>
      </c>
      <c r="AC351">
        <v>0.14829490603776421</v>
      </c>
      <c r="AD351">
        <v>0.92887353888746238</v>
      </c>
      <c r="AE351">
        <v>0.37530328729029983</v>
      </c>
    </row>
    <row r="352" spans="3:31" x14ac:dyDescent="0.2">
      <c r="C352" t="s">
        <v>56</v>
      </c>
      <c r="D352" s="2">
        <v>43830</v>
      </c>
      <c r="E352">
        <v>9.2947861684394267E-3</v>
      </c>
      <c r="F352">
        <v>3.0694786168439431E-2</v>
      </c>
      <c r="G352">
        <f t="shared" si="5"/>
        <v>2.4085718542406081E-2</v>
      </c>
      <c r="H352">
        <v>20.284552845528399</v>
      </c>
      <c r="I352">
        <v>35.0045748363153</v>
      </c>
      <c r="J352">
        <v>47.619654037992198</v>
      </c>
      <c r="K352">
        <v>34.505344572489598</v>
      </c>
      <c r="L352">
        <v>21.586879432624102</v>
      </c>
      <c r="M352">
        <v>33.720248399041999</v>
      </c>
      <c r="N352">
        <v>46.341328003553201</v>
      </c>
      <c r="O352">
        <v>33.408121287203997</v>
      </c>
      <c r="P352">
        <v>34.505344572489598</v>
      </c>
      <c r="Q352">
        <v>33.408121287203997</v>
      </c>
      <c r="R352">
        <v>9808.5779999999995</v>
      </c>
      <c r="S352">
        <v>1125.146</v>
      </c>
      <c r="T352">
        <v>1.14699805847904</v>
      </c>
      <c r="U352">
        <v>13.47</v>
      </c>
      <c r="V352">
        <v>3.85261371683311</v>
      </c>
      <c r="W352">
        <v>0.56322770283793899</v>
      </c>
      <c r="X352">
        <v>30.151969999999999</v>
      </c>
      <c r="Y352">
        <v>2.3423173650744</v>
      </c>
      <c r="Z352">
        <v>46.107112328902602</v>
      </c>
      <c r="AA352">
        <v>53.892887671097398</v>
      </c>
      <c r="AB352">
        <v>9.1910125879241029</v>
      </c>
      <c r="AC352">
        <v>0.11471040960269674</v>
      </c>
      <c r="AD352">
        <v>0.85553241478336506</v>
      </c>
      <c r="AE352">
        <v>0.35255219373985353</v>
      </c>
    </row>
    <row r="353" spans="3:31" x14ac:dyDescent="0.2">
      <c r="C353" t="s">
        <v>56</v>
      </c>
      <c r="D353" s="2">
        <v>44196</v>
      </c>
      <c r="E353">
        <v>-0.2147250029459957</v>
      </c>
      <c r="F353">
        <v>-0.21032500294599563</v>
      </c>
      <c r="G353">
        <f t="shared" si="5"/>
        <v>-7.3359790333067804E-2</v>
      </c>
      <c r="H353">
        <v>18.9980732177264</v>
      </c>
      <c r="I353">
        <v>31.3626015711957</v>
      </c>
      <c r="J353">
        <v>29.274136715997201</v>
      </c>
      <c r="K353">
        <v>26.094539597072</v>
      </c>
      <c r="L353">
        <v>20.284552845528399</v>
      </c>
      <c r="M353">
        <v>35.0045748363153</v>
      </c>
      <c r="N353">
        <v>47.619654037992198</v>
      </c>
      <c r="O353">
        <v>34.505344572489598</v>
      </c>
      <c r="P353">
        <v>26.094539597072</v>
      </c>
      <c r="Q353">
        <v>34.505344572489598</v>
      </c>
      <c r="R353">
        <v>12919.741</v>
      </c>
      <c r="S353">
        <v>1201.107</v>
      </c>
      <c r="T353">
        <v>0.86053714244439306</v>
      </c>
      <c r="U353">
        <v>11.94</v>
      </c>
      <c r="V353">
        <v>4.3211635426649897</v>
      </c>
      <c r="W353">
        <v>1.0205471642445501</v>
      </c>
      <c r="X353">
        <v>29.635680000000001</v>
      </c>
      <c r="Y353">
        <v>2.5337086912175999</v>
      </c>
      <c r="Z353">
        <v>60.032105389765597</v>
      </c>
      <c r="AA353">
        <v>39.967894610234403</v>
      </c>
      <c r="AB353">
        <v>9.4665117306960322</v>
      </c>
      <c r="AC353">
        <v>9.2966801733873769E-2</v>
      </c>
      <c r="AD353">
        <v>1.5020081987104079</v>
      </c>
      <c r="AE353">
        <v>0.49616323185245431</v>
      </c>
    </row>
    <row r="354" spans="3:31" x14ac:dyDescent="0.2">
      <c r="C354" t="s">
        <v>56</v>
      </c>
      <c r="D354" s="2">
        <v>44561</v>
      </c>
      <c r="E354">
        <v>0.20736239072378709</v>
      </c>
      <c r="F354">
        <v>0.2077623907237871</v>
      </c>
      <c r="G354">
        <f t="shared" si="5"/>
        <v>0.19357310135240352</v>
      </c>
      <c r="H354">
        <v>17.811984567296001</v>
      </c>
      <c r="I354">
        <v>35.633823593660303</v>
      </c>
      <c r="J354">
        <v>23.947675951697502</v>
      </c>
      <c r="K354">
        <v>26.350235977663299</v>
      </c>
      <c r="L354">
        <v>18.9980732177264</v>
      </c>
      <c r="M354">
        <v>31.3626015711957</v>
      </c>
      <c r="N354">
        <v>29.274136715997201</v>
      </c>
      <c r="O354">
        <v>26.094539597072</v>
      </c>
      <c r="P354">
        <v>26.350235977663299</v>
      </c>
      <c r="Q354">
        <v>26.094539597072</v>
      </c>
      <c r="R354">
        <v>13781.201999999999</v>
      </c>
      <c r="S354">
        <v>637.05700000000002</v>
      </c>
      <c r="T354">
        <v>1.09847255298463</v>
      </c>
      <c r="U354">
        <v>12.25</v>
      </c>
      <c r="V354">
        <v>1.4905717310717701</v>
      </c>
      <c r="W354">
        <v>0.96803912830773997</v>
      </c>
      <c r="X354">
        <v>23.992190000000001</v>
      </c>
      <c r="Y354">
        <v>1.16915315629661</v>
      </c>
      <c r="Z354">
        <v>7.1347450340182998</v>
      </c>
      <c r="AA354">
        <v>92.865254965981705</v>
      </c>
      <c r="AB354">
        <v>9.5310607686299935</v>
      </c>
      <c r="AC354">
        <v>4.6226519283296193E-2</v>
      </c>
      <c r="AD354">
        <v>7.6829003879135327E-2</v>
      </c>
      <c r="AE354">
        <v>0.91462844597902326</v>
      </c>
    </row>
    <row r="355" spans="3:31" x14ac:dyDescent="0.2">
      <c r="C355" t="s">
        <v>56</v>
      </c>
      <c r="D355" s="2">
        <v>44926</v>
      </c>
      <c r="E355">
        <v>3.306843762861035E-2</v>
      </c>
      <c r="F355">
        <v>4.7268437628610355E-2</v>
      </c>
      <c r="G355">
        <f t="shared" si="5"/>
        <v>4.6258182620230182E-2</v>
      </c>
      <c r="H355">
        <v>22.153164229050901</v>
      </c>
      <c r="I355">
        <v>55.2779420476353</v>
      </c>
      <c r="J355">
        <v>38.536452078873701</v>
      </c>
      <c r="K355">
        <v>42.192327975585599</v>
      </c>
      <c r="L355">
        <v>17.811984567296001</v>
      </c>
      <c r="M355">
        <v>35.633823593660303</v>
      </c>
      <c r="N355">
        <v>23.947675951697502</v>
      </c>
      <c r="O355">
        <v>26.350235977663299</v>
      </c>
      <c r="P355">
        <v>42.192327975585599</v>
      </c>
      <c r="Q355">
        <v>26.350235977663299</v>
      </c>
      <c r="R355">
        <v>13783.436</v>
      </c>
      <c r="S355">
        <v>1347.8630000000001</v>
      </c>
      <c r="T355">
        <v>1.0049515000973299</v>
      </c>
      <c r="U355">
        <v>12.15</v>
      </c>
      <c r="V355">
        <v>7.9171549161173296</v>
      </c>
      <c r="W355">
        <v>0.94036682966261298</v>
      </c>
      <c r="X355">
        <v>23.992190000000001</v>
      </c>
      <c r="Y355">
        <v>4.4172111647863597</v>
      </c>
      <c r="Z355">
        <v>7.3772565564952899</v>
      </c>
      <c r="AA355">
        <v>92.622743443504703</v>
      </c>
      <c r="AB355">
        <v>9.5312228603654194</v>
      </c>
      <c r="AC355">
        <v>9.7788606556449359E-2</v>
      </c>
      <c r="AD355">
        <v>7.9648434954801908E-2</v>
      </c>
      <c r="AE355">
        <v>0.88668762023759851</v>
      </c>
    </row>
    <row r="356" spans="3:31" x14ac:dyDescent="0.2">
      <c r="C356" t="s">
        <v>57</v>
      </c>
      <c r="D356" s="2">
        <v>42735</v>
      </c>
      <c r="E356">
        <v>0.3174194121278191</v>
      </c>
      <c r="F356">
        <v>0.3194194121278191</v>
      </c>
      <c r="G356">
        <f t="shared" si="5"/>
        <v>0.27087060842406152</v>
      </c>
      <c r="H356">
        <v>24.180169173559801</v>
      </c>
      <c r="I356">
        <v>39.588288915294299</v>
      </c>
      <c r="J356">
        <v>56.992320819112699</v>
      </c>
      <c r="K356">
        <v>40.588981853046299</v>
      </c>
      <c r="L356">
        <v>19.061244690461098</v>
      </c>
      <c r="M356">
        <v>43.760528018996503</v>
      </c>
      <c r="N356">
        <v>49.830473856209203</v>
      </c>
      <c r="O356">
        <v>39.756387607608801</v>
      </c>
      <c r="P356">
        <v>40.588981853046299</v>
      </c>
      <c r="Q356">
        <v>39.756387607608801</v>
      </c>
      <c r="R356">
        <v>16492.366999999998</v>
      </c>
      <c r="S356">
        <v>800.93200000000002</v>
      </c>
      <c r="T356">
        <v>3.2555010204754602</v>
      </c>
      <c r="U356">
        <v>14.49</v>
      </c>
      <c r="V356">
        <v>6.3733416934545497</v>
      </c>
      <c r="W356">
        <v>0.91241845898646901</v>
      </c>
      <c r="X356">
        <v>30.491949999999999</v>
      </c>
      <c r="Y356">
        <v>1.4331607273659499</v>
      </c>
      <c r="Z356">
        <v>15.6883442771096</v>
      </c>
      <c r="AA356">
        <v>84.311655722890507</v>
      </c>
      <c r="AB356">
        <v>9.7106529467928713</v>
      </c>
      <c r="AC356">
        <v>4.8563799241188366E-2</v>
      </c>
      <c r="AD356">
        <v>0.18607562789032306</v>
      </c>
      <c r="AE356">
        <v>0.80792360679454145</v>
      </c>
    </row>
    <row r="357" spans="3:31" x14ac:dyDescent="0.2">
      <c r="C357" t="s">
        <v>57</v>
      </c>
      <c r="D357" s="2">
        <v>43100</v>
      </c>
      <c r="E357">
        <v>0.19535839888694798</v>
      </c>
      <c r="F357">
        <v>0.20335839888694798</v>
      </c>
      <c r="G357">
        <f t="shared" si="5"/>
        <v>0.17882825825179524</v>
      </c>
      <c r="H357">
        <v>29.7527564585871</v>
      </c>
      <c r="I357">
        <v>42.171568532701599</v>
      </c>
      <c r="J357">
        <v>60.506749027682503</v>
      </c>
      <c r="K357">
        <v>43.793173127135503</v>
      </c>
      <c r="L357">
        <v>24.180169173559801</v>
      </c>
      <c r="M357">
        <v>39.588288915294299</v>
      </c>
      <c r="N357">
        <v>56.992320819112699</v>
      </c>
      <c r="O357">
        <v>40.588981853046299</v>
      </c>
      <c r="P357">
        <v>43.793173127135503</v>
      </c>
      <c r="Q357">
        <v>40.588981853046299</v>
      </c>
      <c r="R357">
        <v>17089.052</v>
      </c>
      <c r="S357">
        <v>766.00900000000001</v>
      </c>
      <c r="T357">
        <v>2.9498320153620399</v>
      </c>
      <c r="U357">
        <v>14.46</v>
      </c>
      <c r="V357">
        <v>6.51257468436593</v>
      </c>
      <c r="W357">
        <v>0.95052034628923898</v>
      </c>
      <c r="X357">
        <v>30.491949999999999</v>
      </c>
      <c r="Y357">
        <v>1.7600810949486401</v>
      </c>
      <c r="Z357">
        <v>12.8346450123935</v>
      </c>
      <c r="AA357">
        <v>87.165354987606506</v>
      </c>
      <c r="AB357">
        <v>9.7461933035353692</v>
      </c>
      <c r="AC357">
        <v>4.4824546148025064E-2</v>
      </c>
      <c r="AD357">
        <v>0.14724479713549468</v>
      </c>
      <c r="AE357">
        <v>0.86226964586746713</v>
      </c>
    </row>
    <row r="358" spans="3:31" x14ac:dyDescent="0.2">
      <c r="C358" t="s">
        <v>57</v>
      </c>
      <c r="D358" s="2">
        <v>43465</v>
      </c>
      <c r="E358">
        <v>-0.31173222866776851</v>
      </c>
      <c r="F358">
        <v>-0.29363222866776861</v>
      </c>
      <c r="G358">
        <f t="shared" si="5"/>
        <v>-0.2519244874725946</v>
      </c>
      <c r="H358">
        <v>55.686752897044201</v>
      </c>
      <c r="I358">
        <v>47.480329044203302</v>
      </c>
      <c r="J358">
        <v>69.426811066524195</v>
      </c>
      <c r="K358">
        <v>51.5070589840049</v>
      </c>
      <c r="L358">
        <v>29.7527564585871</v>
      </c>
      <c r="M358">
        <v>42.171568532701599</v>
      </c>
      <c r="N358">
        <v>60.506749027682503</v>
      </c>
      <c r="O358">
        <v>43.793173127135503</v>
      </c>
      <c r="P358">
        <v>51.5070589840049</v>
      </c>
      <c r="Q358">
        <v>43.793173127135503</v>
      </c>
      <c r="R358">
        <v>17143.973999999998</v>
      </c>
      <c r="S358">
        <v>640.13800000000003</v>
      </c>
      <c r="T358">
        <v>2.2029436471849899</v>
      </c>
      <c r="U358">
        <v>14.21</v>
      </c>
      <c r="V358">
        <v>6.68035540605704</v>
      </c>
      <c r="W358">
        <v>0.74242615054917704</v>
      </c>
      <c r="X358">
        <v>30.09815</v>
      </c>
      <c r="Y358">
        <v>2.3427053602415602</v>
      </c>
      <c r="Z358">
        <v>13.4537553813307</v>
      </c>
      <c r="AA358">
        <v>86.546244618669306</v>
      </c>
      <c r="AB358">
        <v>9.7494020205867002</v>
      </c>
      <c r="AC358">
        <v>3.7338950700695192E-2</v>
      </c>
      <c r="AD358">
        <v>0.15545163675915899</v>
      </c>
      <c r="AE358">
        <v>0.66965865089506404</v>
      </c>
    </row>
    <row r="359" spans="3:31" x14ac:dyDescent="0.2">
      <c r="C359" t="s">
        <v>57</v>
      </c>
      <c r="D359" s="2">
        <v>43830</v>
      </c>
      <c r="E359">
        <v>1.174616955087439E-2</v>
      </c>
      <c r="F359">
        <v>3.3146169550874391E-2</v>
      </c>
      <c r="G359">
        <f t="shared" si="5"/>
        <v>2.9842099766390882E-2</v>
      </c>
      <c r="H359">
        <v>66.524182796566194</v>
      </c>
      <c r="I359">
        <v>44.9943591276988</v>
      </c>
      <c r="J359">
        <v>66.741366719876794</v>
      </c>
      <c r="K359">
        <v>53.133879637652001</v>
      </c>
      <c r="L359">
        <v>55.686752897044201</v>
      </c>
      <c r="M359">
        <v>47.480329044203302</v>
      </c>
      <c r="N359">
        <v>69.426811066524195</v>
      </c>
      <c r="O359">
        <v>51.5070589840049</v>
      </c>
      <c r="P359">
        <v>53.133879637652001</v>
      </c>
      <c r="Q359">
        <v>51.5070589840049</v>
      </c>
      <c r="R359">
        <v>18095.495999999999</v>
      </c>
      <c r="S359">
        <v>689.87099999999998</v>
      </c>
      <c r="T359">
        <v>2.9608972858928002</v>
      </c>
      <c r="U359">
        <v>13.28</v>
      </c>
      <c r="V359">
        <v>6.4253652356069804</v>
      </c>
      <c r="W359">
        <v>0.93545386787464901</v>
      </c>
      <c r="X359">
        <v>30.09815</v>
      </c>
      <c r="Y359">
        <v>1.58552216721659</v>
      </c>
      <c r="Z359">
        <v>14.9755625303</v>
      </c>
      <c r="AA359">
        <v>85.024437469700004</v>
      </c>
      <c r="AB359">
        <v>9.8034183465091562</v>
      </c>
      <c r="AC359">
        <v>3.8123906634004397E-2</v>
      </c>
      <c r="AD359">
        <v>0.17613245057501042</v>
      </c>
      <c r="AE359">
        <v>0.83290654602512493</v>
      </c>
    </row>
    <row r="360" spans="3:31" x14ac:dyDescent="0.2">
      <c r="C360" t="s">
        <v>57</v>
      </c>
      <c r="D360" s="2">
        <v>44196</v>
      </c>
      <c r="E360">
        <v>-0.2081351496041155</v>
      </c>
      <c r="F360">
        <v>-0.20373514960411551</v>
      </c>
      <c r="G360">
        <f t="shared" si="5"/>
        <v>-0.15464022196735047</v>
      </c>
      <c r="H360">
        <v>62.369121261728502</v>
      </c>
      <c r="I360">
        <v>40.695997058795903</v>
      </c>
      <c r="J360">
        <v>60.2854233437413</v>
      </c>
      <c r="K360">
        <v>48.044745989294803</v>
      </c>
      <c r="L360">
        <v>66.524182796566194</v>
      </c>
      <c r="M360">
        <v>44.9943591276988</v>
      </c>
      <c r="N360">
        <v>66.741366719876794</v>
      </c>
      <c r="O360">
        <v>53.133879637652001</v>
      </c>
      <c r="P360">
        <v>48.044745989294803</v>
      </c>
      <c r="Q360">
        <v>53.133879637652001</v>
      </c>
      <c r="R360">
        <v>20603.651000000002</v>
      </c>
      <c r="S360">
        <v>661.07100000000003</v>
      </c>
      <c r="T360">
        <v>2.23639580259686</v>
      </c>
      <c r="U360">
        <v>13.31</v>
      </c>
      <c r="V360">
        <v>6.7275382064837199</v>
      </c>
      <c r="W360">
        <v>1.2610017630306201</v>
      </c>
      <c r="X360">
        <v>29.766030000000001</v>
      </c>
      <c r="Y360">
        <v>1.07555780868105</v>
      </c>
      <c r="Z360">
        <v>23.2358886307569</v>
      </c>
      <c r="AA360">
        <v>76.764111369243096</v>
      </c>
      <c r="AB360">
        <v>9.9332235720834667</v>
      </c>
      <c r="AC360">
        <v>3.2085138697020253E-2</v>
      </c>
      <c r="AD360">
        <v>0.30269208118608887</v>
      </c>
      <c r="AE360">
        <v>1.0399219778542372</v>
      </c>
    </row>
    <row r="361" spans="3:31" x14ac:dyDescent="0.2">
      <c r="C361" t="s">
        <v>57</v>
      </c>
      <c r="D361" s="2">
        <v>44561</v>
      </c>
      <c r="E361">
        <v>0.20780725087003368</v>
      </c>
      <c r="F361">
        <v>0.20820725087003372</v>
      </c>
      <c r="G361">
        <f t="shared" si="5"/>
        <v>0.17550207336778079</v>
      </c>
      <c r="H361">
        <v>64.310278116394301</v>
      </c>
      <c r="I361">
        <v>36.772789180568502</v>
      </c>
      <c r="J361">
        <v>66.179454311323198</v>
      </c>
      <c r="K361">
        <v>48.8330615642137</v>
      </c>
      <c r="L361">
        <v>62.369121261728502</v>
      </c>
      <c r="M361">
        <v>40.695997058795903</v>
      </c>
      <c r="N361">
        <v>60.2854233437413</v>
      </c>
      <c r="O361">
        <v>48.044745989294803</v>
      </c>
      <c r="P361">
        <v>48.8330615642137</v>
      </c>
      <c r="Q361">
        <v>48.044745989294803</v>
      </c>
      <c r="R361">
        <v>22784.940999999999</v>
      </c>
      <c r="S361">
        <v>460.88099999999997</v>
      </c>
      <c r="T361">
        <v>2.3551142354172998</v>
      </c>
      <c r="U361">
        <v>14.81</v>
      </c>
      <c r="V361">
        <v>1.41382605069057</v>
      </c>
      <c r="W361">
        <v>1.22572791790729</v>
      </c>
      <c r="X361">
        <v>20.961349999999999</v>
      </c>
      <c r="Y361">
        <v>1.0156771530256801</v>
      </c>
      <c r="Z361">
        <v>11.6185071164163</v>
      </c>
      <c r="AA361">
        <v>83.844037619678602</v>
      </c>
      <c r="AB361">
        <v>10.033855114271764</v>
      </c>
      <c r="AC361">
        <v>2.0227438815838935E-2</v>
      </c>
      <c r="AD361">
        <v>0.13857284842505463</v>
      </c>
      <c r="AE361">
        <v>1.1047310273624305</v>
      </c>
    </row>
    <row r="362" spans="3:31" x14ac:dyDescent="0.2">
      <c r="C362" t="s">
        <v>57</v>
      </c>
      <c r="D362" s="2">
        <v>44926</v>
      </c>
      <c r="E362">
        <v>2.2432908144101021E-2</v>
      </c>
      <c r="F362">
        <v>3.6632908144101022E-2</v>
      </c>
      <c r="G362">
        <f t="shared" si="5"/>
        <v>3.4786168251310673E-2</v>
      </c>
      <c r="H362">
        <v>58.163286279705801</v>
      </c>
      <c r="I362">
        <v>36.0546822181891</v>
      </c>
      <c r="J362">
        <v>63.606197462538503</v>
      </c>
      <c r="K362">
        <v>46.771484529588299</v>
      </c>
      <c r="L362">
        <v>64.310278116394301</v>
      </c>
      <c r="M362">
        <v>36.772789180568502</v>
      </c>
      <c r="N362">
        <v>66.179454311323198</v>
      </c>
      <c r="O362">
        <v>48.8330615642137</v>
      </c>
      <c r="P362">
        <v>46.771484529588299</v>
      </c>
      <c r="Q362">
        <v>48.8330615642137</v>
      </c>
      <c r="R362">
        <v>23606.877</v>
      </c>
      <c r="S362">
        <v>1135.7840000000001</v>
      </c>
      <c r="T362">
        <v>2.7173916947743799</v>
      </c>
      <c r="U362">
        <v>13.17</v>
      </c>
      <c r="V362">
        <v>7.8241173635436798</v>
      </c>
      <c r="W362">
        <v>1.00399823568932</v>
      </c>
      <c r="X362">
        <v>20.961349999999999</v>
      </c>
      <c r="Y362">
        <v>4.5860713598071898</v>
      </c>
      <c r="Z362">
        <v>11.902529121960599</v>
      </c>
      <c r="AA362">
        <v>83.181429121322793</v>
      </c>
      <c r="AB362">
        <v>10.069293346870547</v>
      </c>
      <c r="AC362">
        <v>4.8112420800091434E-2</v>
      </c>
      <c r="AD362">
        <v>0.14309118330487419</v>
      </c>
      <c r="AE362">
        <v>0.90198601686742796</v>
      </c>
    </row>
    <row r="363" spans="3:31" x14ac:dyDescent="0.2">
      <c r="C363" t="s">
        <v>58</v>
      </c>
      <c r="D363" s="2">
        <v>42735</v>
      </c>
      <c r="E363">
        <v>0.31589958751440811</v>
      </c>
      <c r="F363">
        <v>0.31789958751440811</v>
      </c>
      <c r="G363">
        <f t="shared" si="5"/>
        <v>0.26782196537941139</v>
      </c>
      <c r="H363">
        <v>21.152703505644698</v>
      </c>
      <c r="I363">
        <v>12.343689133021901</v>
      </c>
      <c r="J363">
        <v>55.385381114903304</v>
      </c>
      <c r="K363">
        <v>26.061207011344099</v>
      </c>
      <c r="L363">
        <v>18.282111899133199</v>
      </c>
      <c r="M363">
        <v>13.353117793798701</v>
      </c>
      <c r="N363">
        <v>39.581290849673202</v>
      </c>
      <c r="O363">
        <v>20.872411131606501</v>
      </c>
      <c r="P363">
        <v>26.061207011344099</v>
      </c>
      <c r="Q363">
        <v>20.872411131606501</v>
      </c>
      <c r="R363">
        <v>14520.769</v>
      </c>
      <c r="S363">
        <v>836.798</v>
      </c>
      <c r="T363">
        <v>1.6557365384659599</v>
      </c>
      <c r="U363">
        <v>14.97</v>
      </c>
      <c r="V363">
        <v>7.7940829085808101</v>
      </c>
      <c r="W363">
        <v>1.19372150982084</v>
      </c>
      <c r="X363">
        <v>35.905760000000001</v>
      </c>
      <c r="Y363">
        <v>2.82095742735613</v>
      </c>
      <c r="Z363">
        <v>16.702624906056499</v>
      </c>
      <c r="AA363">
        <v>83.297375093943501</v>
      </c>
      <c r="AB363">
        <v>9.5833352484088863</v>
      </c>
      <c r="AC363">
        <v>5.7627664209794947E-2</v>
      </c>
      <c r="AD363">
        <v>0.20051802217319734</v>
      </c>
      <c r="AE363">
        <v>1.0577756516684313</v>
      </c>
    </row>
    <row r="364" spans="3:31" x14ac:dyDescent="0.2">
      <c r="C364" t="s">
        <v>58</v>
      </c>
      <c r="D364" s="2">
        <v>43100</v>
      </c>
      <c r="E364">
        <v>0.23318187530628962</v>
      </c>
      <c r="F364">
        <v>0.24118187530628968</v>
      </c>
      <c r="G364">
        <f t="shared" si="5"/>
        <v>0.22608460088801605</v>
      </c>
      <c r="H364">
        <v>22.157996146435401</v>
      </c>
      <c r="I364">
        <v>18.922753807406401</v>
      </c>
      <c r="J364">
        <v>40.376344086021497</v>
      </c>
      <c r="K364">
        <v>23.921169759441302</v>
      </c>
      <c r="L364">
        <v>21.152703505644698</v>
      </c>
      <c r="M364">
        <v>12.343689133021901</v>
      </c>
      <c r="N364">
        <v>55.385381114903304</v>
      </c>
      <c r="O364">
        <v>26.061207011344099</v>
      </c>
      <c r="P364">
        <v>23.921169759441302</v>
      </c>
      <c r="Q364">
        <v>26.061207011344099</v>
      </c>
      <c r="R364">
        <v>15640.186</v>
      </c>
      <c r="S364">
        <v>741.61699999999996</v>
      </c>
      <c r="T364">
        <v>1.72871174052756</v>
      </c>
      <c r="U364">
        <v>14.11</v>
      </c>
      <c r="V364">
        <v>8.7311550807760696</v>
      </c>
      <c r="W364">
        <v>1.3346010809858999</v>
      </c>
      <c r="X364">
        <v>35.905760000000001</v>
      </c>
      <c r="Y364">
        <v>2.94855429096447</v>
      </c>
      <c r="Z364">
        <v>6.7919054900251199</v>
      </c>
      <c r="AA364">
        <v>93.208094509974899</v>
      </c>
      <c r="AB364">
        <v>9.6575989066117067</v>
      </c>
      <c r="AC364">
        <v>4.7417402836513578E-2</v>
      </c>
      <c r="AD364">
        <v>7.2868193752188198E-2</v>
      </c>
      <c r="AE364">
        <v>1.2750507109567331</v>
      </c>
    </row>
    <row r="365" spans="3:31" x14ac:dyDescent="0.2">
      <c r="C365" t="s">
        <v>58</v>
      </c>
      <c r="D365" s="2">
        <v>43465</v>
      </c>
      <c r="E365">
        <v>-0.31016586808288771</v>
      </c>
      <c r="F365">
        <v>-0.2920658680828877</v>
      </c>
      <c r="G365">
        <f t="shared" si="5"/>
        <v>-0.27302476816733989</v>
      </c>
      <c r="H365">
        <v>21.586879432624102</v>
      </c>
      <c r="I365">
        <v>12.8307923249171</v>
      </c>
      <c r="J365">
        <v>44.187208527648302</v>
      </c>
      <c r="K365">
        <v>22.271468063112199</v>
      </c>
      <c r="L365">
        <v>22.157996146435401</v>
      </c>
      <c r="M365">
        <v>18.922753807406401</v>
      </c>
      <c r="N365">
        <v>40.376344086021497</v>
      </c>
      <c r="O365">
        <v>23.921169759441302</v>
      </c>
      <c r="P365">
        <v>22.271468063112199</v>
      </c>
      <c r="Q365">
        <v>23.921169759441302</v>
      </c>
      <c r="R365">
        <v>16784.737000000001</v>
      </c>
      <c r="S365">
        <v>736.74599999999998</v>
      </c>
      <c r="T365">
        <v>1.2721021574595199</v>
      </c>
      <c r="U365">
        <v>14.15</v>
      </c>
      <c r="V365">
        <v>10.5155676424641</v>
      </c>
      <c r="W365">
        <v>1.3056800999821401</v>
      </c>
      <c r="X365">
        <v>33.142029999999998</v>
      </c>
      <c r="Y365">
        <v>4.5124775588566504</v>
      </c>
      <c r="Z365">
        <v>5.9090656315640802</v>
      </c>
      <c r="AA365">
        <v>94.090934368435896</v>
      </c>
      <c r="AB365">
        <v>9.7282252405395173</v>
      </c>
      <c r="AC365">
        <v>4.3893806617285688E-2</v>
      </c>
      <c r="AD365">
        <v>6.2801646845441025E-2</v>
      </c>
      <c r="AE365">
        <v>1.2530664628675789</v>
      </c>
    </row>
    <row r="366" spans="3:31" x14ac:dyDescent="0.2">
      <c r="C366" t="s">
        <v>58</v>
      </c>
      <c r="D366" s="2">
        <v>43830</v>
      </c>
      <c r="E366">
        <v>7.8192628431695485E-2</v>
      </c>
      <c r="F366">
        <v>9.9592628431695487E-2</v>
      </c>
      <c r="G366">
        <f t="shared" si="5"/>
        <v>9.4635857248848793E-2</v>
      </c>
      <c r="H366">
        <v>54.471544715447102</v>
      </c>
      <c r="I366">
        <v>15.523022048605601</v>
      </c>
      <c r="J366">
        <v>35.3019208320068</v>
      </c>
      <c r="K366">
        <v>25.462316043107499</v>
      </c>
      <c r="L366">
        <v>21.586879432624102</v>
      </c>
      <c r="M366">
        <v>12.8307923249171</v>
      </c>
      <c r="N366">
        <v>44.187208527648302</v>
      </c>
      <c r="O366">
        <v>22.271468063112199</v>
      </c>
      <c r="P366">
        <v>25.462316043107499</v>
      </c>
      <c r="Q366">
        <v>22.271468063112199</v>
      </c>
      <c r="R366">
        <v>18094.144</v>
      </c>
      <c r="S366">
        <v>843.84100000000001</v>
      </c>
      <c r="T366">
        <v>1.3222886596596799</v>
      </c>
      <c r="U366">
        <v>14.11</v>
      </c>
      <c r="V366">
        <v>8.9166558486696701</v>
      </c>
      <c r="W366">
        <v>1.2909807987987101</v>
      </c>
      <c r="X366">
        <v>27.475711548408</v>
      </c>
      <c r="Y366">
        <v>3.1359103255911398</v>
      </c>
      <c r="Z366">
        <v>6.4499583450692297</v>
      </c>
      <c r="AA366">
        <v>93.550041654930794</v>
      </c>
      <c r="AB366">
        <v>9.8033436289932805</v>
      </c>
      <c r="AC366">
        <v>4.6636138189239569E-2</v>
      </c>
      <c r="AD366">
        <v>6.8946611150218218E-2</v>
      </c>
      <c r="AE366">
        <v>1.229501963961954</v>
      </c>
    </row>
    <row r="367" spans="3:31" x14ac:dyDescent="0.2">
      <c r="C367" t="s">
        <v>58</v>
      </c>
      <c r="D367" s="2">
        <v>44196</v>
      </c>
      <c r="E367">
        <v>-0.17582566610338829</v>
      </c>
      <c r="F367">
        <v>-0.17142566610338827</v>
      </c>
      <c r="G367">
        <f t="shared" si="5"/>
        <v>-0.15685516607948286</v>
      </c>
      <c r="H367">
        <v>54.534952506507103</v>
      </c>
      <c r="I367">
        <v>22.2893216905318</v>
      </c>
      <c r="J367">
        <v>28.157656297191199</v>
      </c>
      <c r="K367">
        <v>26.220918569125899</v>
      </c>
      <c r="L367">
        <v>54.471544715447102</v>
      </c>
      <c r="M367">
        <v>15.523022048605601</v>
      </c>
      <c r="N367">
        <v>35.3019208320068</v>
      </c>
      <c r="O367">
        <v>25.462316043107499</v>
      </c>
      <c r="P367">
        <v>26.220918569125899</v>
      </c>
      <c r="Q367">
        <v>25.462316043107499</v>
      </c>
      <c r="R367">
        <v>19043.133999999998</v>
      </c>
      <c r="S367">
        <v>292.85000000000002</v>
      </c>
      <c r="T367">
        <v>1.0584030770499999</v>
      </c>
      <c r="U367">
        <v>15.47</v>
      </c>
      <c r="V367">
        <v>9.4502815042665596</v>
      </c>
      <c r="W367">
        <v>1.52575322614799</v>
      </c>
      <c r="X367">
        <v>27.13165</v>
      </c>
      <c r="Y367">
        <v>2.6238748801904999</v>
      </c>
      <c r="Z367">
        <v>7.6467336938547996</v>
      </c>
      <c r="AA367">
        <v>92.353266306145201</v>
      </c>
      <c r="AB367">
        <v>9.8544618956404602</v>
      </c>
      <c r="AC367">
        <v>1.5378246038703506E-2</v>
      </c>
      <c r="AD367">
        <v>8.2798735764324394E-2</v>
      </c>
      <c r="AE367">
        <v>1.4389363367778805</v>
      </c>
    </row>
    <row r="368" spans="3:31" x14ac:dyDescent="0.2">
      <c r="C368" t="s">
        <v>58</v>
      </c>
      <c r="D368" s="2">
        <v>44561</v>
      </c>
      <c r="E368">
        <v>0.26532259688317911</v>
      </c>
      <c r="F368">
        <v>0.26572259688317912</v>
      </c>
      <c r="G368">
        <f t="shared" si="5"/>
        <v>0.25586035782175987</v>
      </c>
      <c r="H368">
        <v>61.318825124941398</v>
      </c>
      <c r="I368">
        <v>48.474281606444499</v>
      </c>
      <c r="J368">
        <v>35.815766676292299</v>
      </c>
      <c r="K368">
        <v>43.275305028067798</v>
      </c>
      <c r="L368">
        <v>54.534952506507103</v>
      </c>
      <c r="M368">
        <v>22.2893216905318</v>
      </c>
      <c r="N368">
        <v>28.157656297191199</v>
      </c>
      <c r="O368">
        <v>26.220918569125899</v>
      </c>
      <c r="P368">
        <v>43.275305028067798</v>
      </c>
      <c r="Q368">
        <v>26.220918569125899</v>
      </c>
      <c r="R368">
        <v>20886.723000000002</v>
      </c>
      <c r="S368">
        <v>162.28100000000001</v>
      </c>
      <c r="T368">
        <v>1.3312327955634999</v>
      </c>
      <c r="U368">
        <v>14.41</v>
      </c>
      <c r="V368">
        <v>1.61897723397965</v>
      </c>
      <c r="W368">
        <v>1.3634550713829701</v>
      </c>
      <c r="X368">
        <v>20.268408473402001</v>
      </c>
      <c r="Y368">
        <v>3.9762144694314401</v>
      </c>
      <c r="Z368">
        <v>4.2142789769023503</v>
      </c>
      <c r="AA368">
        <v>95.785721023097693</v>
      </c>
      <c r="AB368">
        <v>9.946868972929872</v>
      </c>
      <c r="AC368">
        <v>7.7695768742660105E-3</v>
      </c>
      <c r="AD368">
        <v>4.3996943718637584E-2</v>
      </c>
      <c r="AE368">
        <v>1.3172467617496333</v>
      </c>
    </row>
    <row r="369" spans="3:31" x14ac:dyDescent="0.2">
      <c r="C369" t="s">
        <v>58</v>
      </c>
      <c r="D369" s="2">
        <v>44926</v>
      </c>
      <c r="E369">
        <v>-6.4803276794433984E-3</v>
      </c>
      <c r="F369">
        <v>7.7196723205566007E-3</v>
      </c>
      <c r="G369">
        <f t="shared" si="5"/>
        <v>9.4954474883256323E-3</v>
      </c>
      <c r="H369">
        <v>60.196619613039097</v>
      </c>
      <c r="I369">
        <v>49.123571128621499</v>
      </c>
      <c r="J369">
        <v>38.360335195530801</v>
      </c>
      <c r="K369">
        <v>44.438607665607996</v>
      </c>
      <c r="L369">
        <v>61.318825124941398</v>
      </c>
      <c r="M369">
        <v>48.474281606444499</v>
      </c>
      <c r="N369">
        <v>35.815766676292299</v>
      </c>
      <c r="O369">
        <v>43.275305028067798</v>
      </c>
      <c r="P369">
        <v>44.438607665607996</v>
      </c>
      <c r="Q369">
        <v>43.275305028067798</v>
      </c>
      <c r="R369">
        <v>21947.975999999999</v>
      </c>
      <c r="S369">
        <v>626.73599999999999</v>
      </c>
      <c r="T369">
        <v>1.19931461871675</v>
      </c>
      <c r="U369">
        <v>13.73</v>
      </c>
      <c r="V369">
        <v>9.0791812015921902</v>
      </c>
      <c r="W369">
        <v>1.1667680948955299</v>
      </c>
      <c r="X369">
        <v>20.328295082915002</v>
      </c>
      <c r="Y369">
        <v>5.6941367504240699</v>
      </c>
      <c r="Z369">
        <v>4.7169745644636398</v>
      </c>
      <c r="AA369">
        <v>95.283025435536302</v>
      </c>
      <c r="AB369">
        <v>9.9964302046845557</v>
      </c>
      <c r="AC369">
        <v>2.8555526031193035E-2</v>
      </c>
      <c r="AD369">
        <v>4.9504878155395129E-2</v>
      </c>
      <c r="AE369">
        <v>1.1224953295564111</v>
      </c>
    </row>
    <row r="370" spans="3:31" x14ac:dyDescent="0.2">
      <c r="C370" t="s">
        <v>58</v>
      </c>
      <c r="D370" s="2">
        <v>45291</v>
      </c>
      <c r="E370">
        <v>5.9784431635131162E-3</v>
      </c>
      <c r="F370">
        <v>5.5478443163513115E-2</v>
      </c>
      <c r="G370">
        <f t="shared" si="5"/>
        <v>5.46398531723329E-2</v>
      </c>
      <c r="H370">
        <v>59.180403230399598</v>
      </c>
      <c r="I370">
        <v>54.665169544814297</v>
      </c>
      <c r="J370">
        <v>24.864529669910301</v>
      </c>
      <c r="K370">
        <v>42.363738092277799</v>
      </c>
      <c r="L370">
        <v>60.196619613039097</v>
      </c>
      <c r="M370">
        <v>49.123571128621499</v>
      </c>
      <c r="N370">
        <v>38.360335195530801</v>
      </c>
      <c r="O370">
        <v>44.438607665607996</v>
      </c>
      <c r="P370">
        <v>42.363738092277799</v>
      </c>
      <c r="Q370">
        <v>44.438607665607996</v>
      </c>
      <c r="R370">
        <v>23081.534</v>
      </c>
      <c r="S370">
        <v>674.923</v>
      </c>
      <c r="T370">
        <v>1.18354296022948</v>
      </c>
      <c r="U370">
        <v>14.31</v>
      </c>
      <c r="V370">
        <v>7.7867671804454401</v>
      </c>
      <c r="W370">
        <v>1.1589887988563199</v>
      </c>
      <c r="X370">
        <v>20.103100000000001</v>
      </c>
      <c r="Y370">
        <v>4.9679892419999998</v>
      </c>
      <c r="Z370">
        <v>5.3123230372931696</v>
      </c>
      <c r="AA370">
        <v>94.687676962706803</v>
      </c>
      <c r="AB370">
        <v>10.046788182884775</v>
      </c>
      <c r="AC370">
        <v>2.9240820822394212E-2</v>
      </c>
      <c r="AD370">
        <v>5.6103636795160297E-2</v>
      </c>
      <c r="AE370">
        <v>1.1092658818405807</v>
      </c>
    </row>
    <row r="371" spans="3:31" x14ac:dyDescent="0.2">
      <c r="C371" t="s">
        <v>60</v>
      </c>
      <c r="D371" s="2">
        <v>42735</v>
      </c>
      <c r="E371">
        <v>0.26550641814054182</v>
      </c>
      <c r="F371">
        <v>0.26750641814054182</v>
      </c>
      <c r="G371">
        <f t="shared" si="5"/>
        <v>0.25337380058621312</v>
      </c>
      <c r="H371">
        <v>21.152703505644698</v>
      </c>
      <c r="I371">
        <v>23.288798856278699</v>
      </c>
      <c r="J371">
        <v>55.738054607508602</v>
      </c>
      <c r="K371">
        <v>31.6169438914173</v>
      </c>
      <c r="L371">
        <v>18.282111899133199</v>
      </c>
      <c r="M371">
        <v>13.421590100554599</v>
      </c>
      <c r="N371">
        <v>50.761846405228802</v>
      </c>
      <c r="O371">
        <v>24.9313733957575</v>
      </c>
      <c r="P371">
        <v>31.6169438914173</v>
      </c>
      <c r="Q371">
        <v>24.9313733957575</v>
      </c>
      <c r="R371">
        <v>9808.4650000000001</v>
      </c>
      <c r="S371">
        <v>1487.3140000000001</v>
      </c>
      <c r="T371">
        <v>2.9385631024339198</v>
      </c>
      <c r="U371">
        <v>12.97</v>
      </c>
      <c r="V371">
        <v>7.6943681321867503</v>
      </c>
      <c r="W371">
        <v>1.0537865447652801</v>
      </c>
      <c r="X371">
        <v>36.18497</v>
      </c>
      <c r="Y371">
        <v>1.65762256133721</v>
      </c>
      <c r="Z371">
        <v>5.5006076951324099</v>
      </c>
      <c r="AA371">
        <v>94.499392304867598</v>
      </c>
      <c r="AB371">
        <v>9.191001067329486</v>
      </c>
      <c r="AC371">
        <v>0.15163575544185559</v>
      </c>
      <c r="AD371">
        <v>5.8207863150978985E-2</v>
      </c>
      <c r="AE371">
        <v>1.016045175526378</v>
      </c>
    </row>
    <row r="372" spans="3:31" x14ac:dyDescent="0.2">
      <c r="C372" t="s">
        <v>60</v>
      </c>
      <c r="D372" s="2">
        <v>43100</v>
      </c>
      <c r="E372">
        <v>0.22253819136514838</v>
      </c>
      <c r="F372">
        <v>0.23053819136514839</v>
      </c>
      <c r="G372">
        <f t="shared" si="5"/>
        <v>0.20777901287053097</v>
      </c>
      <c r="H372">
        <v>22.157996146435401</v>
      </c>
      <c r="I372">
        <v>25.441764684044902</v>
      </c>
      <c r="J372">
        <v>66.690688629604296</v>
      </c>
      <c r="K372">
        <v>36.627763189943799</v>
      </c>
      <c r="L372">
        <v>21.152703505644698</v>
      </c>
      <c r="M372">
        <v>23.288798856278699</v>
      </c>
      <c r="N372">
        <v>55.738054607508602</v>
      </c>
      <c r="O372">
        <v>31.6169438914173</v>
      </c>
      <c r="P372">
        <v>36.627763189943799</v>
      </c>
      <c r="Q372">
        <v>31.6169438914173</v>
      </c>
      <c r="R372">
        <v>14449.76</v>
      </c>
      <c r="S372">
        <v>1815.008</v>
      </c>
      <c r="T372">
        <v>1.83141284646628</v>
      </c>
      <c r="U372">
        <v>15.05</v>
      </c>
      <c r="V372">
        <v>7.6703721743812601</v>
      </c>
      <c r="W372">
        <v>1.16523886395086</v>
      </c>
      <c r="X372">
        <v>36.328049999999998</v>
      </c>
      <c r="Y372">
        <v>2.3640680994778598</v>
      </c>
      <c r="Z372">
        <v>10.5618041322592</v>
      </c>
      <c r="AA372">
        <v>89.438195867740802</v>
      </c>
      <c r="AB372">
        <v>9.5784330844061074</v>
      </c>
      <c r="AC372">
        <v>0.12560817619116166</v>
      </c>
      <c r="AD372">
        <v>0.11809053201249452</v>
      </c>
      <c r="AE372">
        <v>1.0837510336320864</v>
      </c>
    </row>
    <row r="373" spans="3:31" x14ac:dyDescent="0.2">
      <c r="C373" t="s">
        <v>60</v>
      </c>
      <c r="D373" s="2">
        <v>43465</v>
      </c>
      <c r="E373">
        <v>-0.26255802434797709</v>
      </c>
      <c r="F373">
        <v>-0.24445802434797709</v>
      </c>
      <c r="G373">
        <f t="shared" si="5"/>
        <v>-0.21376760914122109</v>
      </c>
      <c r="H373">
        <v>21.586879432624102</v>
      </c>
      <c r="I373">
        <v>20.954290952233499</v>
      </c>
      <c r="J373">
        <v>61.346879857872601</v>
      </c>
      <c r="K373">
        <v>32.4782050611419</v>
      </c>
      <c r="L373">
        <v>22.157996146435401</v>
      </c>
      <c r="M373">
        <v>25.441764684044902</v>
      </c>
      <c r="N373">
        <v>66.690688629604296</v>
      </c>
      <c r="O373">
        <v>36.627763189943799</v>
      </c>
      <c r="P373">
        <v>32.4782050611419</v>
      </c>
      <c r="Q373">
        <v>36.627763189943799</v>
      </c>
      <c r="R373">
        <v>15302.438</v>
      </c>
      <c r="S373">
        <v>1984.8620000000001</v>
      </c>
      <c r="T373">
        <v>1.1871069390089599</v>
      </c>
      <c r="U373">
        <v>15.31</v>
      </c>
      <c r="V373">
        <v>9.3062480292994305</v>
      </c>
      <c r="W373">
        <v>1.1970697537286199</v>
      </c>
      <c r="X373">
        <v>36.557070000000003</v>
      </c>
      <c r="Y373">
        <v>2.53501352947977</v>
      </c>
      <c r="Z373">
        <v>11.779500277548999</v>
      </c>
      <c r="AA373">
        <v>88.220499722450896</v>
      </c>
      <c r="AB373">
        <v>9.6357674410914651</v>
      </c>
      <c r="AC373">
        <v>0.12970887384088731</v>
      </c>
      <c r="AD373">
        <v>0.13352339098744959</v>
      </c>
      <c r="AE373">
        <v>1.1035838915251774</v>
      </c>
    </row>
    <row r="374" spans="3:31" x14ac:dyDescent="0.2">
      <c r="C374" t="s">
        <v>60</v>
      </c>
      <c r="D374" s="2">
        <v>43830</v>
      </c>
      <c r="E374">
        <v>0.10715647360434159</v>
      </c>
      <c r="F374">
        <v>0.12855647360434161</v>
      </c>
      <c r="G374">
        <f t="shared" si="5"/>
        <v>0.11045938709229951</v>
      </c>
      <c r="H374">
        <v>20.284552845528399</v>
      </c>
      <c r="I374">
        <v>20.1112504089844</v>
      </c>
      <c r="J374">
        <v>65.3093494640773</v>
      </c>
      <c r="K374">
        <v>33.486546009924098</v>
      </c>
      <c r="L374">
        <v>21.586879432624102</v>
      </c>
      <c r="M374">
        <v>20.954290952233499</v>
      </c>
      <c r="N374">
        <v>61.346879857872601</v>
      </c>
      <c r="O374">
        <v>32.4782050611419</v>
      </c>
      <c r="P374">
        <v>33.486546009924098</v>
      </c>
      <c r="Q374">
        <v>32.4782050611419</v>
      </c>
      <c r="R374">
        <v>15032.047</v>
      </c>
      <c r="S374">
        <v>1139.723</v>
      </c>
      <c r="T374">
        <v>1.3023530198751301</v>
      </c>
      <c r="U374">
        <v>16.350000000000001</v>
      </c>
      <c r="V374">
        <v>7.7546895989324103</v>
      </c>
      <c r="W374">
        <v>1.20786231705092</v>
      </c>
      <c r="X374">
        <v>36.557070000000003</v>
      </c>
      <c r="Y374">
        <v>1.8341502527273199</v>
      </c>
      <c r="Z374">
        <v>15.478167162853399</v>
      </c>
      <c r="AA374">
        <v>84.521832837146604</v>
      </c>
      <c r="AB374">
        <v>9.6179396677515321</v>
      </c>
      <c r="AC374">
        <v>7.5819547397636522E-2</v>
      </c>
      <c r="AD374">
        <v>0.1831262603199357</v>
      </c>
      <c r="AE374">
        <v>1.0821387206993958</v>
      </c>
    </row>
    <row r="375" spans="3:31" x14ac:dyDescent="0.2">
      <c r="C375" t="s">
        <v>60</v>
      </c>
      <c r="D375" s="2">
        <v>44196</v>
      </c>
      <c r="E375">
        <v>-0.1226451330090505</v>
      </c>
      <c r="F375">
        <v>-0.1182451330090505</v>
      </c>
      <c r="G375">
        <f t="shared" si="5"/>
        <v>-9.5770480981248907E-2</v>
      </c>
      <c r="H375">
        <v>22.475516826748901</v>
      </c>
      <c r="I375">
        <v>34.660196201067002</v>
      </c>
      <c r="J375">
        <v>50.910097654283703</v>
      </c>
      <c r="K375">
        <v>36.019844350970601</v>
      </c>
      <c r="L375">
        <v>20.284552845528399</v>
      </c>
      <c r="M375">
        <v>20.1112504089844</v>
      </c>
      <c r="N375">
        <v>65.3093494640773</v>
      </c>
      <c r="O375">
        <v>33.486546009924098</v>
      </c>
      <c r="P375">
        <v>36.019844350970601</v>
      </c>
      <c r="Q375">
        <v>33.486546009924098</v>
      </c>
      <c r="R375">
        <v>16398.804</v>
      </c>
      <c r="S375">
        <v>939.25699999999995</v>
      </c>
      <c r="T375">
        <v>1.2342111235809301</v>
      </c>
      <c r="U375">
        <v>17.75</v>
      </c>
      <c r="V375">
        <v>8.3639504975933896</v>
      </c>
      <c r="W375">
        <v>1.48497480986274</v>
      </c>
      <c r="X375">
        <v>36.557070000000003</v>
      </c>
      <c r="Y375">
        <v>1.6895754442994</v>
      </c>
      <c r="Z375">
        <v>17.4270344243244</v>
      </c>
      <c r="AA375">
        <v>82.572965575675596</v>
      </c>
      <c r="AB375">
        <v>9.7049636843237312</v>
      </c>
      <c r="AC375">
        <v>5.7275945245763044E-2</v>
      </c>
      <c r="AD375">
        <v>0.21105012158432238</v>
      </c>
      <c r="AE375">
        <v>1.3096212624666035</v>
      </c>
    </row>
    <row r="376" spans="3:31" x14ac:dyDescent="0.2">
      <c r="C376" t="s">
        <v>60</v>
      </c>
      <c r="D376" s="2">
        <v>44561</v>
      </c>
      <c r="E376">
        <v>0.2557896089373099</v>
      </c>
      <c r="F376">
        <v>0.25618960893730991</v>
      </c>
      <c r="G376">
        <f t="shared" si="5"/>
        <v>0.22778581840798742</v>
      </c>
      <c r="H376">
        <v>23.591145643824699</v>
      </c>
      <c r="I376">
        <v>33.229621290474903</v>
      </c>
      <c r="J376">
        <v>64.046428996085893</v>
      </c>
      <c r="K376">
        <v>40.425501926283303</v>
      </c>
      <c r="L376">
        <v>22.475516826748901</v>
      </c>
      <c r="M376">
        <v>34.660196201067002</v>
      </c>
      <c r="N376">
        <v>50.910097654283703</v>
      </c>
      <c r="O376">
        <v>36.019844350970601</v>
      </c>
      <c r="P376">
        <v>40.425501926283303</v>
      </c>
      <c r="Q376">
        <v>36.019844350970601</v>
      </c>
      <c r="R376">
        <v>18052.137999999999</v>
      </c>
      <c r="S376">
        <v>911.97900000000004</v>
      </c>
      <c r="T376">
        <v>1.4412435371102199</v>
      </c>
      <c r="U376">
        <v>19.77</v>
      </c>
      <c r="V376">
        <v>1.5492435855316899</v>
      </c>
      <c r="W376">
        <v>1.1343628025210599</v>
      </c>
      <c r="X376">
        <v>24.916170000000001</v>
      </c>
      <c r="Y376">
        <v>1.80551205075474</v>
      </c>
      <c r="Z376">
        <v>11.7064764338174</v>
      </c>
      <c r="AA376">
        <v>88.2935235661826</v>
      </c>
      <c r="AB376">
        <v>9.8010194054999893</v>
      </c>
      <c r="AC376">
        <v>5.0519168422045083E-2</v>
      </c>
      <c r="AD376">
        <v>0.13258590167196715</v>
      </c>
      <c r="AE376">
        <v>1.0316604168649066</v>
      </c>
    </row>
    <row r="377" spans="3:31" x14ac:dyDescent="0.2">
      <c r="C377" t="s">
        <v>60</v>
      </c>
      <c r="D377" s="2">
        <v>44926</v>
      </c>
      <c r="E377">
        <v>-2.8219081031466118E-2</v>
      </c>
      <c r="F377">
        <v>-1.4019081031466121E-2</v>
      </c>
      <c r="G377">
        <f t="shared" si="5"/>
        <v>-9.0440430427646164E-3</v>
      </c>
      <c r="H377">
        <v>22.023780342795</v>
      </c>
      <c r="I377">
        <v>32.614471712390397</v>
      </c>
      <c r="J377">
        <v>48.069884613376502</v>
      </c>
      <c r="K377">
        <v>34.383986469536303</v>
      </c>
      <c r="L377">
        <v>23.591145643824699</v>
      </c>
      <c r="M377">
        <v>33.229621290474903</v>
      </c>
      <c r="N377">
        <v>64.046428996085893</v>
      </c>
      <c r="O377">
        <v>40.425501926283303</v>
      </c>
      <c r="P377">
        <v>34.383986469536303</v>
      </c>
      <c r="Q377">
        <v>40.425501926283303</v>
      </c>
      <c r="R377">
        <v>22883.588</v>
      </c>
      <c r="S377">
        <v>1221.566</v>
      </c>
      <c r="T377">
        <v>1.31474130991089</v>
      </c>
      <c r="U377">
        <v>16.54</v>
      </c>
      <c r="V377">
        <v>8.7631529669921004</v>
      </c>
      <c r="W377">
        <v>1.1836902413388</v>
      </c>
      <c r="X377">
        <v>24.048590000000001</v>
      </c>
      <c r="Y377">
        <v>4.1659764567104398</v>
      </c>
      <c r="Z377">
        <v>10.8957724502523</v>
      </c>
      <c r="AA377">
        <v>89.104227549747705</v>
      </c>
      <c r="AB377">
        <v>10.038175251380867</v>
      </c>
      <c r="AC377">
        <v>5.3381751148465009E-2</v>
      </c>
      <c r="AD377">
        <v>0.12228120651367626</v>
      </c>
      <c r="AE377">
        <v>1.0830982490704486</v>
      </c>
    </row>
    <row r="378" spans="3:31" x14ac:dyDescent="0.2">
      <c r="C378" t="s">
        <v>60</v>
      </c>
      <c r="D378" s="2">
        <v>45291</v>
      </c>
      <c r="E378">
        <v>4.2651652193614831E-2</v>
      </c>
      <c r="F378">
        <v>9.2151652193614847E-2</v>
      </c>
      <c r="G378">
        <f t="shared" si="5"/>
        <v>8.5332497105343297E-2</v>
      </c>
      <c r="H378">
        <v>19.755538255754601</v>
      </c>
      <c r="I378">
        <v>26.487162487946001</v>
      </c>
      <c r="J378">
        <v>41.759050334008798</v>
      </c>
      <c r="K378">
        <v>29.006671829650401</v>
      </c>
      <c r="L378">
        <v>22.023780342795</v>
      </c>
      <c r="M378">
        <v>32.614471712390397</v>
      </c>
      <c r="N378">
        <v>48.069884613376502</v>
      </c>
      <c r="O378">
        <v>34.383986469536303</v>
      </c>
      <c r="P378">
        <v>29.006671829650401</v>
      </c>
      <c r="Q378">
        <v>34.383986469536303</v>
      </c>
      <c r="R378">
        <v>22656.657999999999</v>
      </c>
      <c r="S378">
        <v>1883.2190000000001</v>
      </c>
      <c r="T378">
        <v>1.34649567550629</v>
      </c>
      <c r="U378">
        <v>17.79</v>
      </c>
      <c r="V378">
        <v>7.4819832139826401</v>
      </c>
      <c r="W378">
        <v>1.13322481553637</v>
      </c>
      <c r="X378">
        <v>23.45486</v>
      </c>
      <c r="Y378">
        <v>4.8505554379848697</v>
      </c>
      <c r="Z378">
        <v>12.3932794208802</v>
      </c>
      <c r="AA378">
        <v>87.606720579119795</v>
      </c>
      <c r="AB378">
        <v>10.0282090391508</v>
      </c>
      <c r="AC378">
        <v>8.3119893498855832E-2</v>
      </c>
      <c r="AD378">
        <v>0.14146493943563979</v>
      </c>
      <c r="AE378">
        <v>1.0225034986825361</v>
      </c>
    </row>
    <row r="379" spans="3:31" x14ac:dyDescent="0.2">
      <c r="C379" t="s">
        <v>61</v>
      </c>
      <c r="D379" s="2">
        <v>43100</v>
      </c>
      <c r="E379">
        <v>0.29804999123693071</v>
      </c>
      <c r="F379">
        <v>0.30604999123693072</v>
      </c>
      <c r="G379">
        <f t="shared" si="5"/>
        <v>0.19021669647955577</v>
      </c>
      <c r="H379">
        <v>22.157996146435401</v>
      </c>
      <c r="I379">
        <v>37.957944953182697</v>
      </c>
      <c r="J379">
        <v>39.273621596888603</v>
      </c>
      <c r="K379">
        <v>32.9656444716585</v>
      </c>
      <c r="L379">
        <v>21.152703505644698</v>
      </c>
      <c r="M379">
        <v>35.2738444071869</v>
      </c>
      <c r="N379">
        <v>23.838168373151301</v>
      </c>
      <c r="O379">
        <v>26.077567440299099</v>
      </c>
      <c r="P379">
        <v>32.9656444716585</v>
      </c>
      <c r="Q379">
        <v>26.077567440299099</v>
      </c>
      <c r="R379">
        <v>9839.5550000000003</v>
      </c>
      <c r="S379">
        <v>2062.2370000000001</v>
      </c>
      <c r="T379">
        <v>1.1594020878246101</v>
      </c>
      <c r="U379">
        <v>13.047000000000001</v>
      </c>
      <c r="V379">
        <v>5.1271165830130299</v>
      </c>
      <c r="W379">
        <v>0.639780112976995</v>
      </c>
      <c r="X379">
        <v>34.118470000000002</v>
      </c>
      <c r="Y379">
        <v>3.2095018890910301</v>
      </c>
      <c r="Z379">
        <v>26.6009527962646</v>
      </c>
      <c r="AA379">
        <v>60.314331936730802</v>
      </c>
      <c r="AB379">
        <v>9.1941657654464457</v>
      </c>
      <c r="AC379">
        <v>0.20958640914147031</v>
      </c>
      <c r="AD379">
        <v>0.44103867094422539</v>
      </c>
      <c r="AE379">
        <v>0.49573720998181547</v>
      </c>
    </row>
    <row r="380" spans="3:31" x14ac:dyDescent="0.2">
      <c r="C380" t="s">
        <v>61</v>
      </c>
      <c r="D380" s="2">
        <v>43465</v>
      </c>
      <c r="E380">
        <v>-0.38660859787523355</v>
      </c>
      <c r="F380">
        <v>-0.3685085978752336</v>
      </c>
      <c r="G380">
        <f t="shared" si="5"/>
        <v>-0.22380120762413389</v>
      </c>
      <c r="H380">
        <v>21.586879432624102</v>
      </c>
      <c r="I380">
        <v>41.3366746942337</v>
      </c>
      <c r="J380">
        <v>45.506329113924103</v>
      </c>
      <c r="K380">
        <v>36.885269129352601</v>
      </c>
      <c r="L380">
        <v>22.157996146435401</v>
      </c>
      <c r="M380">
        <v>37.957944953182697</v>
      </c>
      <c r="N380">
        <v>39.273621596888603</v>
      </c>
      <c r="O380">
        <v>32.9656444716585</v>
      </c>
      <c r="P380">
        <v>36.885269129352601</v>
      </c>
      <c r="Q380">
        <v>32.9656444716585</v>
      </c>
      <c r="R380">
        <v>9833.4249999999993</v>
      </c>
      <c r="S380">
        <v>1667.9179999999999</v>
      </c>
      <c r="T380">
        <v>0.76318242444325701</v>
      </c>
      <c r="U380">
        <v>13.005000000000001</v>
      </c>
      <c r="V380">
        <v>6.7490986640849702</v>
      </c>
      <c r="W380">
        <v>0.75778874420759501</v>
      </c>
      <c r="X380">
        <v>33.800780000000003</v>
      </c>
      <c r="Y380">
        <v>4.5945760618738003</v>
      </c>
      <c r="Z380">
        <v>19.469057007211799</v>
      </c>
      <c r="AA380">
        <v>62.338535861773202</v>
      </c>
      <c r="AB380">
        <v>9.19354257565025</v>
      </c>
      <c r="AC380">
        <v>0.16961719848374296</v>
      </c>
      <c r="AD380">
        <v>0.31231174646741222</v>
      </c>
      <c r="AE380">
        <v>0.62795942632898394</v>
      </c>
    </row>
    <row r="381" spans="3:31" x14ac:dyDescent="0.2">
      <c r="C381" t="s">
        <v>61</v>
      </c>
      <c r="D381" s="2">
        <v>43830</v>
      </c>
      <c r="E381">
        <v>0.12848931872897831</v>
      </c>
      <c r="F381">
        <v>0.14988931872897829</v>
      </c>
      <c r="G381">
        <f t="shared" si="5"/>
        <v>7.111044737876869E-2</v>
      </c>
      <c r="H381">
        <v>20.284552845528399</v>
      </c>
      <c r="I381">
        <v>36.0068612555445</v>
      </c>
      <c r="J381">
        <v>55.6096784463547</v>
      </c>
      <c r="K381">
        <v>37.878887423437803</v>
      </c>
      <c r="L381">
        <v>21.586879432624102</v>
      </c>
      <c r="M381">
        <v>41.3366746942337</v>
      </c>
      <c r="N381">
        <v>45.506329113924103</v>
      </c>
      <c r="O381">
        <v>36.885269129352601</v>
      </c>
      <c r="P381">
        <v>37.878887423437803</v>
      </c>
      <c r="Q381">
        <v>36.885269129352601</v>
      </c>
      <c r="R381">
        <v>11520.717000000001</v>
      </c>
      <c r="S381">
        <v>1692.7449999999999</v>
      </c>
      <c r="T381">
        <v>0.89322106596961204</v>
      </c>
      <c r="U381">
        <v>12.205</v>
      </c>
      <c r="V381">
        <v>5.3271524816754603</v>
      </c>
      <c r="W381">
        <v>1.0906438813770101</v>
      </c>
      <c r="X381">
        <v>31.91986</v>
      </c>
      <c r="Y381">
        <v>1.8132720502778801</v>
      </c>
      <c r="Z381">
        <v>41.165359313438302</v>
      </c>
      <c r="AA381">
        <v>44.051620406345499</v>
      </c>
      <c r="AB381">
        <v>9.3519021718964126</v>
      </c>
      <c r="AC381">
        <v>0.14693052524421873</v>
      </c>
      <c r="AD381">
        <v>0.93448002442853517</v>
      </c>
      <c r="AE381">
        <v>0.66657316241069875</v>
      </c>
    </row>
    <row r="382" spans="3:31" x14ac:dyDescent="0.2">
      <c r="C382" t="s">
        <v>61</v>
      </c>
      <c r="D382" s="2">
        <v>44196</v>
      </c>
      <c r="E382">
        <v>-0.26421227827558363</v>
      </c>
      <c r="F382">
        <v>-0.25981227827558362</v>
      </c>
      <c r="G382">
        <f t="shared" si="5"/>
        <v>-2.7030889291729428E-4</v>
      </c>
      <c r="H382">
        <v>40.931869654869303</v>
      </c>
      <c r="I382">
        <v>39.565939599354998</v>
      </c>
      <c r="J382">
        <v>49.994473983024498</v>
      </c>
      <c r="K382">
        <v>38.251375418802198</v>
      </c>
      <c r="L382">
        <v>20.284552845528399</v>
      </c>
      <c r="M382">
        <v>36.0068612555445</v>
      </c>
      <c r="N382">
        <v>55.6096784463547</v>
      </c>
      <c r="O382">
        <v>37.878887423437803</v>
      </c>
      <c r="P382">
        <v>38.251375418802198</v>
      </c>
      <c r="Q382">
        <v>37.878887423437803</v>
      </c>
      <c r="R382">
        <v>18439.248</v>
      </c>
      <c r="S382">
        <v>5820.4470000000001</v>
      </c>
      <c r="T382">
        <v>0.64071686203542599</v>
      </c>
      <c r="U382">
        <v>11.855</v>
      </c>
      <c r="V382">
        <v>2.86803563469948</v>
      </c>
      <c r="W382">
        <v>1.5556384148122799</v>
      </c>
      <c r="X382">
        <v>31.91986</v>
      </c>
      <c r="Y382">
        <v>2.2832900765870598</v>
      </c>
      <c r="Z382">
        <v>91.033856341204199</v>
      </c>
      <c r="AA382">
        <v>5.5506315098789001</v>
      </c>
      <c r="AB382">
        <v>9.8222367153679571</v>
      </c>
      <c r="AC382">
        <v>0.31565533475117857</v>
      </c>
      <c r="AD382">
        <v>16.400630483069179</v>
      </c>
      <c r="AE382">
        <v>0.12787219458618573</v>
      </c>
    </row>
    <row r="383" spans="3:31" x14ac:dyDescent="0.2">
      <c r="C383" t="s">
        <v>61</v>
      </c>
      <c r="D383" s="2">
        <v>44561</v>
      </c>
      <c r="E383">
        <v>0.39999228066398673</v>
      </c>
      <c r="F383">
        <v>0.40039228066398669</v>
      </c>
      <c r="G383">
        <f t="shared" si="5"/>
        <v>0.29152042982568849</v>
      </c>
      <c r="H383">
        <v>46.856317066325197</v>
      </c>
      <c r="I383">
        <v>49.009671194969002</v>
      </c>
      <c r="J383">
        <v>44.886168588139903</v>
      </c>
      <c r="K383">
        <v>43.816021722089097</v>
      </c>
      <c r="L383">
        <v>40.931869654869303</v>
      </c>
      <c r="M383">
        <v>39.565939599354998</v>
      </c>
      <c r="N383">
        <v>49.994473983024498</v>
      </c>
      <c r="O383">
        <v>38.251375418802198</v>
      </c>
      <c r="P383">
        <v>43.816021722089097</v>
      </c>
      <c r="Q383">
        <v>38.251375418802198</v>
      </c>
      <c r="R383">
        <v>19575.027999999998</v>
      </c>
      <c r="S383">
        <v>1179.759</v>
      </c>
      <c r="T383">
        <v>1.75146530453272</v>
      </c>
      <c r="U383">
        <v>12.888</v>
      </c>
      <c r="V383">
        <v>2.2148165700621201</v>
      </c>
      <c r="W383">
        <v>1.60729937572528</v>
      </c>
      <c r="X383">
        <v>24.65361</v>
      </c>
      <c r="Y383">
        <v>2.1428513316000002</v>
      </c>
      <c r="Z383">
        <v>20.9145411481046</v>
      </c>
      <c r="AA383">
        <v>71.965335806880603</v>
      </c>
      <c r="AB383">
        <v>9.8820099512538935</v>
      </c>
      <c r="AC383">
        <v>6.0268572795911204E-2</v>
      </c>
      <c r="AD383">
        <v>0.29061965616653124</v>
      </c>
      <c r="AE383">
        <v>1.3185701895423763</v>
      </c>
    </row>
    <row r="384" spans="3:31" x14ac:dyDescent="0.2">
      <c r="C384" t="s">
        <v>61</v>
      </c>
      <c r="D384" s="2">
        <v>44926</v>
      </c>
      <c r="E384">
        <v>2.1423713162637061E-2</v>
      </c>
      <c r="F384">
        <v>3.5623713162637058E-2</v>
      </c>
      <c r="G384">
        <f t="shared" si="5"/>
        <v>3.6067580750332694E-2</v>
      </c>
      <c r="H384">
        <v>52.111680171227597</v>
      </c>
      <c r="I384">
        <v>52.154464803701899</v>
      </c>
      <c r="J384">
        <v>35.604422283715401</v>
      </c>
      <c r="K384">
        <v>43.804906348005503</v>
      </c>
      <c r="L384">
        <v>46.856317066325197</v>
      </c>
      <c r="M384">
        <v>49.009671194969002</v>
      </c>
      <c r="N384">
        <v>44.886168588139903</v>
      </c>
      <c r="O384">
        <v>43.816021722089097</v>
      </c>
      <c r="P384">
        <v>43.804906348005503</v>
      </c>
      <c r="Q384">
        <v>43.816021722089097</v>
      </c>
      <c r="R384">
        <v>20896.112000000001</v>
      </c>
      <c r="S384">
        <v>1105.5319999999999</v>
      </c>
      <c r="T384">
        <v>0.72517744533330397</v>
      </c>
      <c r="U384">
        <v>12.2</v>
      </c>
      <c r="V384">
        <v>8.8293044902527402</v>
      </c>
      <c r="W384">
        <v>1.60852783327661</v>
      </c>
      <c r="X384">
        <v>24.48714</v>
      </c>
      <c r="Y384">
        <v>5.8420274660470204</v>
      </c>
      <c r="Z384">
        <v>37.970596240423703</v>
      </c>
      <c r="AA384">
        <v>54.224893389820799</v>
      </c>
      <c r="AB384">
        <v>9.947318391939282</v>
      </c>
      <c r="AC384">
        <v>5.2906109997879022E-2</v>
      </c>
      <c r="AD384">
        <v>0.70024289337840573</v>
      </c>
      <c r="AE384">
        <v>1.0521688797538453</v>
      </c>
    </row>
    <row r="385" spans="3:31" x14ac:dyDescent="0.2">
      <c r="C385" t="s">
        <v>62</v>
      </c>
      <c r="D385" s="2">
        <v>42735</v>
      </c>
      <c r="E385">
        <v>0.32487213527040248</v>
      </c>
      <c r="F385">
        <v>0.32687213527040254</v>
      </c>
      <c r="G385">
        <f t="shared" si="5"/>
        <v>0.25389410112595928</v>
      </c>
      <c r="H385">
        <v>21.152703505644698</v>
      </c>
      <c r="I385">
        <v>33.361565715844399</v>
      </c>
      <c r="J385">
        <v>56.668088737201401</v>
      </c>
      <c r="K385">
        <v>36.947848540451297</v>
      </c>
      <c r="L385">
        <v>18.282111899133199</v>
      </c>
      <c r="M385">
        <v>30.231541409136501</v>
      </c>
      <c r="N385">
        <v>48.5273692810458</v>
      </c>
      <c r="O385">
        <v>32.4646974801082</v>
      </c>
      <c r="P385">
        <v>36.947848540451297</v>
      </c>
      <c r="Q385">
        <v>32.4646974801082</v>
      </c>
      <c r="R385">
        <v>6765.27</v>
      </c>
      <c r="S385">
        <v>1267.4469999999999</v>
      </c>
      <c r="T385">
        <v>2.1167666612835601</v>
      </c>
      <c r="U385">
        <v>11.93</v>
      </c>
      <c r="V385">
        <v>7.42272272117106</v>
      </c>
      <c r="W385">
        <v>1.2400570760568701</v>
      </c>
      <c r="X385">
        <v>35.165860000000002</v>
      </c>
      <c r="Y385">
        <v>2.10463542506049</v>
      </c>
      <c r="Z385">
        <v>23.2987751799958</v>
      </c>
      <c r="AA385">
        <v>76.7012248200042</v>
      </c>
      <c r="AB385">
        <v>8.8195574511166566</v>
      </c>
      <c r="AC385">
        <v>0.18734610739852212</v>
      </c>
      <c r="AD385">
        <v>0.30376014509118143</v>
      </c>
      <c r="AE385">
        <v>1.036022514344598</v>
      </c>
    </row>
    <row r="386" spans="3:31" x14ac:dyDescent="0.2">
      <c r="C386" t="s">
        <v>62</v>
      </c>
      <c r="D386" s="2">
        <v>43100</v>
      </c>
      <c r="E386">
        <v>0.21601401098946682</v>
      </c>
      <c r="F386">
        <v>0.22401401098946677</v>
      </c>
      <c r="G386">
        <f t="shared" ref="G386:G449" si="6">F386*AA386/100+Y386/100*(1-X386/100)*Z386/100</f>
        <v>0.18904368606908334</v>
      </c>
      <c r="H386">
        <v>22.157996146435401</v>
      </c>
      <c r="I386">
        <v>33.062383815773003</v>
      </c>
      <c r="J386">
        <v>54.302219171814301</v>
      </c>
      <c r="K386">
        <v>35.947741274476599</v>
      </c>
      <c r="L386">
        <v>21.152703505644698</v>
      </c>
      <c r="M386">
        <v>33.361565715844399</v>
      </c>
      <c r="N386">
        <v>56.668088737201401</v>
      </c>
      <c r="O386">
        <v>36.947848540451297</v>
      </c>
      <c r="P386">
        <v>35.947741274476599</v>
      </c>
      <c r="Q386">
        <v>36.947848540451297</v>
      </c>
      <c r="R386">
        <v>6999.54</v>
      </c>
      <c r="S386">
        <v>937.80600000000004</v>
      </c>
      <c r="T386">
        <v>2.0754883083337399</v>
      </c>
      <c r="U386">
        <v>11.41</v>
      </c>
      <c r="V386">
        <v>7.49434686205365</v>
      </c>
      <c r="W386">
        <v>1.21872162649732</v>
      </c>
      <c r="X386">
        <v>35.165860000000002</v>
      </c>
      <c r="Y386">
        <v>2.1156923506862602</v>
      </c>
      <c r="Z386">
        <v>16.629009461894899</v>
      </c>
      <c r="AA386">
        <v>83.370990538105104</v>
      </c>
      <c r="AB386">
        <v>8.853599711592457</v>
      </c>
      <c r="AC386">
        <v>0.13398109018592652</v>
      </c>
      <c r="AD386">
        <v>0.19945798118224986</v>
      </c>
      <c r="AE386">
        <v>1.0791671163053456</v>
      </c>
    </row>
    <row r="387" spans="3:31" x14ac:dyDescent="0.2">
      <c r="C387" t="s">
        <v>62</v>
      </c>
      <c r="D387" s="2">
        <v>43465</v>
      </c>
      <c r="E387">
        <v>-0.32644691668850684</v>
      </c>
      <c r="F387">
        <v>-0.30834691668850683</v>
      </c>
      <c r="G387">
        <f t="shared" si="6"/>
        <v>-0.26883546487623838</v>
      </c>
      <c r="H387">
        <v>21.586879432624102</v>
      </c>
      <c r="I387">
        <v>26.002120396296601</v>
      </c>
      <c r="J387">
        <v>62.010881634466003</v>
      </c>
      <c r="K387">
        <v>35.220969104970798</v>
      </c>
      <c r="L387">
        <v>22.157996146435401</v>
      </c>
      <c r="M387">
        <v>33.062383815773003</v>
      </c>
      <c r="N387">
        <v>54.302219171814301</v>
      </c>
      <c r="O387">
        <v>35.947741274476599</v>
      </c>
      <c r="P387">
        <v>35.220969104970798</v>
      </c>
      <c r="Q387">
        <v>35.947741274476599</v>
      </c>
      <c r="R387">
        <v>7248.87</v>
      </c>
      <c r="S387">
        <v>699.78800000000001</v>
      </c>
      <c r="T387">
        <v>1.4488522509014301</v>
      </c>
      <c r="U387">
        <v>12.71</v>
      </c>
      <c r="V387">
        <v>8.7321594716424098</v>
      </c>
      <c r="W387">
        <v>1.09336961149777</v>
      </c>
      <c r="X387">
        <v>35.612259999999999</v>
      </c>
      <c r="Y387">
        <v>2.7374730967056</v>
      </c>
      <c r="Z387">
        <v>12.121085327322101</v>
      </c>
      <c r="AA387">
        <v>87.878914672677894</v>
      </c>
      <c r="AB387">
        <v>8.8886008736320008</v>
      </c>
      <c r="AC387">
        <v>9.6537529297669844E-2</v>
      </c>
      <c r="AD387">
        <v>0.13792939264747908</v>
      </c>
      <c r="AE387">
        <v>1.0041880533547147</v>
      </c>
    </row>
    <row r="388" spans="3:31" x14ac:dyDescent="0.2">
      <c r="C388" t="s">
        <v>62</v>
      </c>
      <c r="D388" s="2">
        <v>43830</v>
      </c>
      <c r="E388">
        <v>2.3650759069679908E-2</v>
      </c>
      <c r="F388">
        <v>4.5050759069679917E-2</v>
      </c>
      <c r="G388">
        <f t="shared" si="6"/>
        <v>4.2777781361451835E-2</v>
      </c>
      <c r="H388">
        <v>22.0602209186649</v>
      </c>
      <c r="I388">
        <v>28.064768934779</v>
      </c>
      <c r="J388">
        <v>45.706250663270801</v>
      </c>
      <c r="K388">
        <v>30.630071832959501</v>
      </c>
      <c r="L388">
        <v>21.586879432624102</v>
      </c>
      <c r="M388">
        <v>26.002120396296601</v>
      </c>
      <c r="N388">
        <v>62.010881634466003</v>
      </c>
      <c r="O388">
        <v>35.220969104970798</v>
      </c>
      <c r="P388">
        <v>30.630071832959501</v>
      </c>
      <c r="Q388">
        <v>35.220969104970798</v>
      </c>
      <c r="R388">
        <v>12256.302</v>
      </c>
      <c r="S388">
        <v>489.28800000000001</v>
      </c>
      <c r="T388">
        <v>1.22597414435234</v>
      </c>
      <c r="U388">
        <v>13.78</v>
      </c>
      <c r="V388">
        <v>7.8055789827485897</v>
      </c>
      <c r="W388">
        <v>1.1069207580924201</v>
      </c>
      <c r="X388">
        <v>32.764341070124999</v>
      </c>
      <c r="Y388">
        <v>2.1850002390658601</v>
      </c>
      <c r="Z388">
        <v>7.4868090527006101</v>
      </c>
      <c r="AA388">
        <v>92.513190947299407</v>
      </c>
      <c r="AB388">
        <v>9.4137955326689546</v>
      </c>
      <c r="AC388">
        <v>3.9921340058363446E-2</v>
      </c>
      <c r="AD388">
        <v>8.0926935673049136E-2</v>
      </c>
      <c r="AE388">
        <v>1.0497993304987439</v>
      </c>
    </row>
    <row r="389" spans="3:31" x14ac:dyDescent="0.2">
      <c r="C389" t="s">
        <v>62</v>
      </c>
      <c r="D389" s="2">
        <v>44196</v>
      </c>
      <c r="E389">
        <v>-0.1858176703398231</v>
      </c>
      <c r="F389">
        <v>-0.18141767033982309</v>
      </c>
      <c r="G389">
        <f t="shared" si="6"/>
        <v>-0.15770443920171714</v>
      </c>
      <c r="H389">
        <v>20.854798363925202</v>
      </c>
      <c r="I389">
        <v>37.857100918575902</v>
      </c>
      <c r="J389">
        <v>29.383871942011499</v>
      </c>
      <c r="K389">
        <v>29.622684375790399</v>
      </c>
      <c r="L389">
        <v>22.0602209186649</v>
      </c>
      <c r="M389">
        <v>28.064768934779</v>
      </c>
      <c r="N389">
        <v>45.706250663270801</v>
      </c>
      <c r="O389">
        <v>30.630071832959501</v>
      </c>
      <c r="P389">
        <v>29.622684375790399</v>
      </c>
      <c r="Q389">
        <v>30.630071832959501</v>
      </c>
      <c r="R389">
        <v>14333.914000000001</v>
      </c>
      <c r="S389">
        <v>340.64100000000002</v>
      </c>
      <c r="T389">
        <v>1.1962187752368401</v>
      </c>
      <c r="U389">
        <v>13.76</v>
      </c>
      <c r="V389">
        <v>8.2632109318086204</v>
      </c>
      <c r="W389">
        <v>1.3704130060208199</v>
      </c>
      <c r="X389">
        <v>32.765018398690003</v>
      </c>
      <c r="Y389">
        <v>2.2389228702741799</v>
      </c>
      <c r="Z389">
        <v>12.0695794274087</v>
      </c>
      <c r="AA389">
        <v>87.930420572591302</v>
      </c>
      <c r="AB389">
        <v>9.5703836168149223</v>
      </c>
      <c r="AC389">
        <v>2.3764688416576241E-2</v>
      </c>
      <c r="AD389">
        <v>0.13726284201546166</v>
      </c>
      <c r="AE389">
        <v>1.2546253321578507</v>
      </c>
    </row>
    <row r="390" spans="3:31" x14ac:dyDescent="0.2">
      <c r="C390" t="s">
        <v>62</v>
      </c>
      <c r="D390" s="2">
        <v>44561</v>
      </c>
      <c r="E390">
        <v>0.20874979894013312</v>
      </c>
      <c r="F390">
        <v>0.20914979894013311</v>
      </c>
      <c r="G390">
        <f t="shared" si="6"/>
        <v>0.19327352714247689</v>
      </c>
      <c r="H390">
        <v>19.020548103207599</v>
      </c>
      <c r="I390">
        <v>32.605841911392098</v>
      </c>
      <c r="J390">
        <v>39.952834729040298</v>
      </c>
      <c r="K390">
        <v>30.784247372273001</v>
      </c>
      <c r="L390">
        <v>20.854798363925202</v>
      </c>
      <c r="M390">
        <v>37.857100918575902</v>
      </c>
      <c r="N390">
        <v>29.383871942011499</v>
      </c>
      <c r="O390">
        <v>29.622684375790399</v>
      </c>
      <c r="P390">
        <v>30.784247372273001</v>
      </c>
      <c r="Q390">
        <v>29.622684375790399</v>
      </c>
      <c r="R390">
        <v>15777.326999999999</v>
      </c>
      <c r="S390">
        <v>239.477</v>
      </c>
      <c r="T390">
        <v>1.2305457580040999</v>
      </c>
      <c r="U390">
        <v>15.59</v>
      </c>
      <c r="V390">
        <v>1.7175795753705401</v>
      </c>
      <c r="W390">
        <v>1.14601308295682</v>
      </c>
      <c r="X390">
        <v>23.608654390535001</v>
      </c>
      <c r="Y390">
        <v>3.8096364055440199</v>
      </c>
      <c r="Z390">
        <v>8.8178253555608208</v>
      </c>
      <c r="AA390">
        <v>91.182174644439201</v>
      </c>
      <c r="AB390">
        <v>9.6663291884165012</v>
      </c>
      <c r="AC390">
        <v>1.5178553375993286E-2</v>
      </c>
      <c r="AD390">
        <v>9.6705582971074497E-2</v>
      </c>
      <c r="AE390">
        <v>1.0671757953762946</v>
      </c>
    </row>
    <row r="391" spans="3:31" x14ac:dyDescent="0.2">
      <c r="C391" t="s">
        <v>62</v>
      </c>
      <c r="D391" s="2">
        <v>44926</v>
      </c>
      <c r="E391">
        <v>-7.2302469894101049E-4</v>
      </c>
      <c r="F391">
        <v>1.3476975301058991E-2</v>
      </c>
      <c r="G391">
        <f t="shared" si="6"/>
        <v>1.5911808375075859E-2</v>
      </c>
      <c r="H391">
        <v>17.266250063700799</v>
      </c>
      <c r="I391">
        <v>31.912785716873401</v>
      </c>
      <c r="J391">
        <v>25.7253258845438</v>
      </c>
      <c r="K391">
        <v>25.2874893657585</v>
      </c>
      <c r="L391">
        <v>19.020548103207599</v>
      </c>
      <c r="M391">
        <v>32.605841911392098</v>
      </c>
      <c r="N391">
        <v>39.952834729040298</v>
      </c>
      <c r="O391">
        <v>30.784247372273001</v>
      </c>
      <c r="P391">
        <v>25.2874893657585</v>
      </c>
      <c r="Q391">
        <v>30.784247372273001</v>
      </c>
      <c r="R391">
        <v>19914.755000000001</v>
      </c>
      <c r="S391">
        <v>726.89400000000001</v>
      </c>
      <c r="T391">
        <v>1.26682128765283</v>
      </c>
      <c r="U391">
        <v>13.84</v>
      </c>
      <c r="V391">
        <v>8.1002751200234897</v>
      </c>
      <c r="W391">
        <v>1.0196696100887399</v>
      </c>
      <c r="X391">
        <v>23.6383460831</v>
      </c>
      <c r="Y391">
        <v>4.5351186261246896</v>
      </c>
      <c r="Z391">
        <v>11.510068597508599</v>
      </c>
      <c r="AA391">
        <v>88.489931402491393</v>
      </c>
      <c r="AB391">
        <v>9.8992161932553611</v>
      </c>
      <c r="AC391">
        <v>3.6500273289829577E-2</v>
      </c>
      <c r="AD391">
        <v>0.13007207051789554</v>
      </c>
      <c r="AE391">
        <v>0.92754139050209616</v>
      </c>
    </row>
    <row r="392" spans="3:31" x14ac:dyDescent="0.2">
      <c r="C392" t="s">
        <v>62</v>
      </c>
      <c r="D392" s="2">
        <v>45291</v>
      </c>
      <c r="E392">
        <v>-5.7147865230200698E-2</v>
      </c>
      <c r="F392">
        <v>-7.647865230200699E-3</v>
      </c>
      <c r="G392">
        <f t="shared" si="6"/>
        <v>5.6650152570080709E-3</v>
      </c>
      <c r="H392">
        <v>15.237040104593101</v>
      </c>
      <c r="I392">
        <v>32.0397801505584</v>
      </c>
      <c r="J392">
        <v>35.255676397634097</v>
      </c>
      <c r="K392">
        <v>28.7565967574768</v>
      </c>
      <c r="L392">
        <v>17.266250063700799</v>
      </c>
      <c r="M392">
        <v>31.912785716873401</v>
      </c>
      <c r="N392">
        <v>25.7253258845438</v>
      </c>
      <c r="O392">
        <v>25.2874893657585</v>
      </c>
      <c r="P392">
        <v>28.7565967574768</v>
      </c>
      <c r="Q392">
        <v>25.2874893657585</v>
      </c>
      <c r="R392">
        <v>20594.671999999999</v>
      </c>
      <c r="S392">
        <v>895.07600000000002</v>
      </c>
      <c r="T392">
        <v>1.1222401425512101</v>
      </c>
      <c r="U392">
        <v>15.23</v>
      </c>
      <c r="V392">
        <v>6.8326381850988698</v>
      </c>
      <c r="W392">
        <v>1.0583447674059601</v>
      </c>
      <c r="X392">
        <v>23.89875</v>
      </c>
      <c r="Y392">
        <v>4.9919897961925699</v>
      </c>
      <c r="Z392">
        <v>29.1709039181268</v>
      </c>
      <c r="AA392">
        <v>70.829096081873203</v>
      </c>
      <c r="AB392">
        <v>9.9327876805476798</v>
      </c>
      <c r="AC392">
        <v>4.3461532186577195E-2</v>
      </c>
      <c r="AD392">
        <v>0.41184916272837069</v>
      </c>
      <c r="AE392">
        <v>0.80579164697622008</v>
      </c>
    </row>
    <row r="393" spans="3:31" x14ac:dyDescent="0.2">
      <c r="C393" t="s">
        <v>63</v>
      </c>
      <c r="D393" s="2">
        <v>42735</v>
      </c>
      <c r="E393">
        <v>0.26940805877133867</v>
      </c>
      <c r="F393">
        <v>0.27140805877133872</v>
      </c>
      <c r="G393">
        <f t="shared" si="6"/>
        <v>0.23367134626296834</v>
      </c>
      <c r="H393">
        <v>21.152703505644698</v>
      </c>
      <c r="I393">
        <v>35.892649197194302</v>
      </c>
      <c r="J393">
        <v>48.454209328782703</v>
      </c>
      <c r="K393">
        <v>35.246269360170103</v>
      </c>
      <c r="L393">
        <v>18.282111899133199</v>
      </c>
      <c r="M393">
        <v>33.592390465740301</v>
      </c>
      <c r="N393">
        <v>27.318218954248401</v>
      </c>
      <c r="O393">
        <v>26.496384494536599</v>
      </c>
      <c r="P393">
        <v>35.246269360170103</v>
      </c>
      <c r="Q393">
        <v>26.496384494536599</v>
      </c>
      <c r="R393">
        <v>7709.375</v>
      </c>
      <c r="S393">
        <v>335.47399999999999</v>
      </c>
      <c r="T393">
        <v>2.2002793207392202</v>
      </c>
      <c r="U393">
        <v>13.6</v>
      </c>
      <c r="V393">
        <v>6.8020843007741698</v>
      </c>
      <c r="W393">
        <v>0.96395151678927005</v>
      </c>
      <c r="X393">
        <v>27.39997</v>
      </c>
      <c r="Y393">
        <v>2.42108904634518</v>
      </c>
      <c r="Z393">
        <v>14.866868381107601</v>
      </c>
      <c r="AA393">
        <v>85.133131618892406</v>
      </c>
      <c r="AB393">
        <v>8.9501923997177215</v>
      </c>
      <c r="AC393">
        <v>4.3515070936359951E-2</v>
      </c>
      <c r="AD393">
        <v>0.17463081761940499</v>
      </c>
      <c r="AE393">
        <v>0.85549067571440063</v>
      </c>
    </row>
    <row r="394" spans="3:31" x14ac:dyDescent="0.2">
      <c r="C394" t="s">
        <v>63</v>
      </c>
      <c r="D394" s="2">
        <v>43100</v>
      </c>
      <c r="E394">
        <v>0.16529884200056141</v>
      </c>
      <c r="F394">
        <v>0.17329884200056139</v>
      </c>
      <c r="G394">
        <f t="shared" si="6"/>
        <v>0.15407085611298976</v>
      </c>
      <c r="H394">
        <v>22.157996146435401</v>
      </c>
      <c r="I394">
        <v>42.617789598054401</v>
      </c>
      <c r="J394">
        <v>52.423930450697803</v>
      </c>
      <c r="K394">
        <v>40.011038602886202</v>
      </c>
      <c r="L394">
        <v>21.152703505644698</v>
      </c>
      <c r="M394">
        <v>35.892649197194302</v>
      </c>
      <c r="N394">
        <v>48.454209328782703</v>
      </c>
      <c r="O394">
        <v>35.246269360170103</v>
      </c>
      <c r="P394">
        <v>40.011038602886202</v>
      </c>
      <c r="Q394">
        <v>35.246269360170103</v>
      </c>
      <c r="R394">
        <v>8082.0290000000005</v>
      </c>
      <c r="S394">
        <v>323.69799999999998</v>
      </c>
      <c r="T394">
        <v>2.0315506331259798</v>
      </c>
      <c r="U394">
        <v>13.82</v>
      </c>
      <c r="V394">
        <v>6.7030364990728097</v>
      </c>
      <c r="W394">
        <v>0.96963523913281502</v>
      </c>
      <c r="X394">
        <v>28.538160000000001</v>
      </c>
      <c r="Y394">
        <v>2.3853769495362598</v>
      </c>
      <c r="Z394">
        <v>12.305714123100699</v>
      </c>
      <c r="AA394">
        <v>87.694285876899301</v>
      </c>
      <c r="AB394">
        <v>8.997398233852719</v>
      </c>
      <c r="AC394">
        <v>4.0051576157422837E-2</v>
      </c>
      <c r="AD394">
        <v>0.14032515345840005</v>
      </c>
      <c r="AE394">
        <v>0.8812631114162387</v>
      </c>
    </row>
    <row r="395" spans="3:31" x14ac:dyDescent="0.2">
      <c r="C395" t="s">
        <v>63</v>
      </c>
      <c r="D395" s="2">
        <v>43465</v>
      </c>
      <c r="E395">
        <v>-0.24560516440477989</v>
      </c>
      <c r="F395">
        <v>-0.22750516440477991</v>
      </c>
      <c r="G395">
        <f t="shared" si="6"/>
        <v>-0.2029309412284723</v>
      </c>
      <c r="H395">
        <v>21.586879432624102</v>
      </c>
      <c r="I395">
        <v>39.311789236378999</v>
      </c>
      <c r="J395">
        <v>59.3793026870975</v>
      </c>
      <c r="K395">
        <v>40.875196428599097</v>
      </c>
      <c r="L395">
        <v>22.157996146435401</v>
      </c>
      <c r="M395">
        <v>42.617789598054401</v>
      </c>
      <c r="N395">
        <v>52.423930450697803</v>
      </c>
      <c r="O395">
        <v>40.011038602886202</v>
      </c>
      <c r="P395">
        <v>40.875196428599097</v>
      </c>
      <c r="Q395">
        <v>40.011038602886202</v>
      </c>
      <c r="R395">
        <v>8851.5920000000006</v>
      </c>
      <c r="S395">
        <v>258.70699999999999</v>
      </c>
      <c r="T395">
        <v>1.83917268580052</v>
      </c>
      <c r="U395">
        <v>14.45</v>
      </c>
      <c r="V395">
        <v>8.58991852576486</v>
      </c>
      <c r="W395">
        <v>1.03539605800067</v>
      </c>
      <c r="X395">
        <v>29.527650000000001</v>
      </c>
      <c r="Y395">
        <v>3.0630237809557102</v>
      </c>
      <c r="Z395">
        <v>9.8655599413625499</v>
      </c>
      <c r="AA395">
        <v>90.134440058637495</v>
      </c>
      <c r="AB395">
        <v>9.0883526088298972</v>
      </c>
      <c r="AC395">
        <v>2.9227171790114137E-2</v>
      </c>
      <c r="AD395">
        <v>0.10945383290720452</v>
      </c>
      <c r="AE395">
        <v>0.96125031468136357</v>
      </c>
    </row>
    <row r="396" spans="3:31" x14ac:dyDescent="0.2">
      <c r="C396" t="s">
        <v>63</v>
      </c>
      <c r="D396" s="2">
        <v>43830</v>
      </c>
      <c r="E396">
        <v>4.9832540876193272E-2</v>
      </c>
      <c r="F396">
        <v>7.1232540876193282E-2</v>
      </c>
      <c r="G396">
        <f t="shared" si="6"/>
        <v>6.6884318752706715E-2</v>
      </c>
      <c r="H396">
        <v>22.0602209186649</v>
      </c>
      <c r="I396">
        <v>36.654804689759203</v>
      </c>
      <c r="J396">
        <v>57.2036506420461</v>
      </c>
      <c r="K396">
        <v>39.0297935597888</v>
      </c>
      <c r="L396">
        <v>21.586879432624102</v>
      </c>
      <c r="M396">
        <v>39.311789236378999</v>
      </c>
      <c r="N396">
        <v>59.3793026870975</v>
      </c>
      <c r="O396">
        <v>40.875196428599097</v>
      </c>
      <c r="P396">
        <v>39.0297935597888</v>
      </c>
      <c r="Q396">
        <v>40.875196428599097</v>
      </c>
      <c r="R396">
        <v>11395.165000000001</v>
      </c>
      <c r="S396">
        <v>303.10300000000001</v>
      </c>
      <c r="T396">
        <v>1.6754554806008599</v>
      </c>
      <c r="U396">
        <v>14.83</v>
      </c>
      <c r="V396">
        <v>8.2843123819368998</v>
      </c>
      <c r="W396">
        <v>1.2005300235182399</v>
      </c>
      <c r="X396">
        <v>29.527650000000001</v>
      </c>
      <c r="Y396">
        <v>2.3632536116280001</v>
      </c>
      <c r="Z396">
        <v>7.9669668804433398</v>
      </c>
      <c r="AA396">
        <v>92.033033119556706</v>
      </c>
      <c r="AB396">
        <v>9.3409444216100539</v>
      </c>
      <c r="AC396">
        <v>2.6599263810572291E-2</v>
      </c>
      <c r="AD396">
        <v>8.6566383942749639E-2</v>
      </c>
      <c r="AE396">
        <v>1.1315023118982697</v>
      </c>
    </row>
    <row r="397" spans="3:31" x14ac:dyDescent="0.2">
      <c r="C397" t="s">
        <v>63</v>
      </c>
      <c r="D397" s="2">
        <v>44196</v>
      </c>
      <c r="E397">
        <v>-0.21341084923847259</v>
      </c>
      <c r="F397">
        <v>-0.2090108492384726</v>
      </c>
      <c r="G397">
        <f t="shared" si="6"/>
        <v>-0.19097969303754078</v>
      </c>
      <c r="H397">
        <v>20.854798363925202</v>
      </c>
      <c r="I397">
        <v>27.737764726146299</v>
      </c>
      <c r="J397">
        <v>61.917849592268198</v>
      </c>
      <c r="K397">
        <v>36.3157255784377</v>
      </c>
      <c r="L397">
        <v>22.0602209186649</v>
      </c>
      <c r="M397">
        <v>36.654804689759203</v>
      </c>
      <c r="N397">
        <v>57.2036506420461</v>
      </c>
      <c r="O397">
        <v>39.0297935597888</v>
      </c>
      <c r="P397">
        <v>36.3157255784377</v>
      </c>
      <c r="Q397">
        <v>39.0297935597888</v>
      </c>
      <c r="R397">
        <v>13204.300999999999</v>
      </c>
      <c r="S397">
        <v>181.06</v>
      </c>
      <c r="T397">
        <v>1.41412777095</v>
      </c>
      <c r="U397">
        <v>15.13</v>
      </c>
      <c r="V397">
        <v>6.6257762188593201</v>
      </c>
      <c r="W397">
        <v>1.0191448653777999</v>
      </c>
      <c r="X397">
        <v>29.527650000000001</v>
      </c>
      <c r="Y397">
        <v>2.3467271408295001</v>
      </c>
      <c r="Z397">
        <v>7.9943485621418802</v>
      </c>
      <c r="AA397">
        <v>92.005651437858106</v>
      </c>
      <c r="AB397">
        <v>9.4882978888356426</v>
      </c>
      <c r="AC397">
        <v>1.3712198775232404E-2</v>
      </c>
      <c r="AD397">
        <v>8.6889755544433858E-2</v>
      </c>
      <c r="AE397">
        <v>0.96034011640809436</v>
      </c>
    </row>
    <row r="398" spans="3:31" x14ac:dyDescent="0.2">
      <c r="C398" t="s">
        <v>63</v>
      </c>
      <c r="D398" s="2">
        <v>44561</v>
      </c>
      <c r="E398">
        <v>0.24765259444639881</v>
      </c>
      <c r="F398">
        <v>0.24805259444639879</v>
      </c>
      <c r="G398">
        <f t="shared" si="6"/>
        <v>0.23655615941415856</v>
      </c>
      <c r="H398">
        <v>20.076355041367499</v>
      </c>
      <c r="I398">
        <v>39.6517709301813</v>
      </c>
      <c r="J398">
        <v>72.592396329019707</v>
      </c>
      <c r="K398">
        <v>46.181306540679898</v>
      </c>
      <c r="L398">
        <v>20.854798363925202</v>
      </c>
      <c r="M398">
        <v>27.737764726146299</v>
      </c>
      <c r="N398">
        <v>61.917849592268198</v>
      </c>
      <c r="O398">
        <v>36.3157255784377</v>
      </c>
      <c r="P398">
        <v>46.181306540679898</v>
      </c>
      <c r="Q398">
        <v>36.3157255784377</v>
      </c>
      <c r="R398">
        <v>20423.404999999999</v>
      </c>
      <c r="S398">
        <v>152.374</v>
      </c>
      <c r="T398">
        <v>1.2789440538303001</v>
      </c>
      <c r="U398">
        <v>16.04</v>
      </c>
      <c r="V398">
        <v>1.5469421579251199</v>
      </c>
      <c r="W398">
        <v>0.96880969498603198</v>
      </c>
      <c r="X398">
        <v>24.269169999999999</v>
      </c>
      <c r="Y398">
        <v>2.1537848051999999</v>
      </c>
      <c r="Z398">
        <v>4.96088097439808</v>
      </c>
      <c r="AA398">
        <v>95.039119025601906</v>
      </c>
      <c r="AB398">
        <v>9.924436826103701</v>
      </c>
      <c r="AC398">
        <v>7.4607539731988866E-3</v>
      </c>
      <c r="AD398">
        <v>5.2198305553123908E-2</v>
      </c>
      <c r="AE398">
        <v>0.93196877361315544</v>
      </c>
    </row>
    <row r="399" spans="3:31" x14ac:dyDescent="0.2">
      <c r="C399" t="s">
        <v>63</v>
      </c>
      <c r="D399" s="2">
        <v>44926</v>
      </c>
      <c r="E399">
        <v>4.9420727995928289E-2</v>
      </c>
      <c r="F399">
        <v>6.3620727995928286E-2</v>
      </c>
      <c r="G399">
        <f t="shared" si="6"/>
        <v>6.2684144576180933E-2</v>
      </c>
      <c r="H399">
        <v>28.706587083184701</v>
      </c>
      <c r="I399">
        <v>49.255137252780997</v>
      </c>
      <c r="J399">
        <v>77.579195600341095</v>
      </c>
      <c r="K399">
        <v>54.223432703493401</v>
      </c>
      <c r="L399">
        <v>20.076355041367499</v>
      </c>
      <c r="M399">
        <v>39.6517709301813</v>
      </c>
      <c r="N399">
        <v>72.592396329019707</v>
      </c>
      <c r="O399">
        <v>46.181306540679898</v>
      </c>
      <c r="P399">
        <v>54.223432703493401</v>
      </c>
      <c r="Q399">
        <v>46.181306540679898</v>
      </c>
      <c r="R399">
        <v>19294.173999999999</v>
      </c>
      <c r="S399">
        <v>113.377</v>
      </c>
      <c r="T399">
        <v>1.3349112791175799</v>
      </c>
      <c r="U399">
        <v>16.11</v>
      </c>
      <c r="V399">
        <v>7.7751148556120899</v>
      </c>
      <c r="W399">
        <v>0.872936219269974</v>
      </c>
      <c r="X399">
        <v>23.86741</v>
      </c>
      <c r="Y399">
        <v>4.5215145201000002</v>
      </c>
      <c r="Z399">
        <v>3.2077777126463198</v>
      </c>
      <c r="AA399">
        <v>96.792222287353695</v>
      </c>
      <c r="AB399">
        <v>9.867558464037506</v>
      </c>
      <c r="AC399">
        <v>5.8762297883288503E-3</v>
      </c>
      <c r="AD399">
        <v>3.3140862321800718E-2</v>
      </c>
      <c r="AE399">
        <v>0.85145320612207598</v>
      </c>
    </row>
    <row r="400" spans="3:31" x14ac:dyDescent="0.2">
      <c r="C400" t="s">
        <v>63</v>
      </c>
      <c r="D400" s="2">
        <v>45291</v>
      </c>
      <c r="E400">
        <v>1.105828970985741E-2</v>
      </c>
      <c r="F400">
        <v>6.055828970985741E-2</v>
      </c>
      <c r="G400">
        <f t="shared" si="6"/>
        <v>5.945013058387668E-2</v>
      </c>
      <c r="H400">
        <v>26.6916500304743</v>
      </c>
      <c r="I400">
        <v>51.422837445395999</v>
      </c>
      <c r="J400">
        <v>67.715928792318294</v>
      </c>
      <c r="K400">
        <v>51.705747867129404</v>
      </c>
      <c r="L400">
        <v>28.706587083184701</v>
      </c>
      <c r="M400">
        <v>49.255137252780997</v>
      </c>
      <c r="N400">
        <v>77.579195600341095</v>
      </c>
      <c r="O400">
        <v>54.223432703493401</v>
      </c>
      <c r="P400">
        <v>51.705747867129404</v>
      </c>
      <c r="Q400">
        <v>54.223432703493401</v>
      </c>
      <c r="R400">
        <v>19347.373</v>
      </c>
      <c r="S400">
        <v>1218.3789999999999</v>
      </c>
      <c r="T400">
        <v>0.97452153076538095</v>
      </c>
      <c r="U400">
        <v>15.91</v>
      </c>
      <c r="V400">
        <v>6.9707153234819001</v>
      </c>
      <c r="W400">
        <v>0.91113856774679802</v>
      </c>
      <c r="X400">
        <v>23.86741</v>
      </c>
      <c r="Y400">
        <v>5.0133310514999998</v>
      </c>
      <c r="Z400">
        <v>4.94923752874847</v>
      </c>
      <c r="AA400">
        <v>95.050762471251502</v>
      </c>
      <c r="AB400">
        <v>9.8703119269674939</v>
      </c>
      <c r="AC400">
        <v>6.297387247353943E-2</v>
      </c>
      <c r="AD400">
        <v>5.2069414280031548E-2</v>
      </c>
      <c r="AE400">
        <v>0.87639663322266015</v>
      </c>
    </row>
    <row r="401" spans="3:31" x14ac:dyDescent="0.2">
      <c r="C401" t="s">
        <v>64</v>
      </c>
      <c r="D401" s="2">
        <v>42735</v>
      </c>
      <c r="E401">
        <v>0.29806000231386554</v>
      </c>
      <c r="F401">
        <v>0.30006000231386554</v>
      </c>
      <c r="G401">
        <f t="shared" si="6"/>
        <v>0.25167948125630735</v>
      </c>
      <c r="H401">
        <v>21.152703505644698</v>
      </c>
      <c r="I401">
        <v>36.524345753660199</v>
      </c>
      <c r="J401">
        <v>49.924630261661001</v>
      </c>
      <c r="K401">
        <v>36.0889423880134</v>
      </c>
      <c r="L401">
        <v>18.282111899133199</v>
      </c>
      <c r="M401">
        <v>28.844977197328799</v>
      </c>
      <c r="N401">
        <v>41.644199346405202</v>
      </c>
      <c r="O401">
        <v>29.299020454581001</v>
      </c>
      <c r="P401">
        <v>36.0889423880134</v>
      </c>
      <c r="Q401">
        <v>29.299020454581001</v>
      </c>
      <c r="R401">
        <v>9790.8770000000004</v>
      </c>
      <c r="S401">
        <v>1331.92</v>
      </c>
      <c r="T401">
        <v>1.41023435666106</v>
      </c>
      <c r="U401">
        <v>14.18</v>
      </c>
      <c r="V401">
        <v>6.2674003330510297</v>
      </c>
      <c r="W401">
        <v>0.87705267534355902</v>
      </c>
      <c r="X401">
        <v>24.517050000000001</v>
      </c>
      <c r="Y401">
        <v>2.20191484866695</v>
      </c>
      <c r="Z401">
        <v>17.069094210933901</v>
      </c>
      <c r="AA401">
        <v>82.930905789066102</v>
      </c>
      <c r="AB401">
        <v>9.1892063127177117</v>
      </c>
      <c r="AC401">
        <v>0.13603684327767573</v>
      </c>
      <c r="AD401">
        <v>0.20582307703655095</v>
      </c>
      <c r="AE401">
        <v>0.75911548389333627</v>
      </c>
    </row>
    <row r="402" spans="3:31" x14ac:dyDescent="0.2">
      <c r="C402" t="s">
        <v>64</v>
      </c>
      <c r="D402" s="2">
        <v>43100</v>
      </c>
      <c r="E402">
        <v>0.1574475814162547</v>
      </c>
      <c r="F402">
        <v>0.16544758141625468</v>
      </c>
      <c r="G402">
        <f t="shared" si="6"/>
        <v>0.14247590477679453</v>
      </c>
      <c r="H402">
        <v>22.157996146435401</v>
      </c>
      <c r="I402">
        <v>42.862890569990398</v>
      </c>
      <c r="J402">
        <v>52.282086479066599</v>
      </c>
      <c r="K402">
        <v>40.081544855179203</v>
      </c>
      <c r="L402">
        <v>21.152703505644698</v>
      </c>
      <c r="M402">
        <v>36.524345753660199</v>
      </c>
      <c r="N402">
        <v>49.924630261661001</v>
      </c>
      <c r="O402">
        <v>36.0889423880134</v>
      </c>
      <c r="P402">
        <v>40.081544855179203</v>
      </c>
      <c r="Q402">
        <v>36.0889423880134</v>
      </c>
      <c r="R402">
        <v>9816.1779999999999</v>
      </c>
      <c r="S402">
        <v>1297.335</v>
      </c>
      <c r="T402">
        <v>1.2831154039823101</v>
      </c>
      <c r="U402">
        <v>15.16</v>
      </c>
      <c r="V402">
        <v>6.7035888133332797</v>
      </c>
      <c r="W402">
        <v>1.01136139515302</v>
      </c>
      <c r="X402">
        <v>25.316459999999999</v>
      </c>
      <c r="Y402">
        <v>2.2348997160166801</v>
      </c>
      <c r="Z402">
        <v>15.4424630185692</v>
      </c>
      <c r="AA402">
        <v>84.5575369814308</v>
      </c>
      <c r="AB402">
        <v>9.1917871198856655</v>
      </c>
      <c r="AC402">
        <v>0.13216294570045492</v>
      </c>
      <c r="AD402">
        <v>0.18262668911418778</v>
      </c>
      <c r="AE402">
        <v>0.88997575409302643</v>
      </c>
    </row>
    <row r="403" spans="3:31" x14ac:dyDescent="0.2">
      <c r="C403" t="s">
        <v>64</v>
      </c>
      <c r="D403" s="2">
        <v>43465</v>
      </c>
      <c r="E403">
        <v>-0.2626957397846329</v>
      </c>
      <c r="F403">
        <v>-0.24459573978463289</v>
      </c>
      <c r="G403">
        <f t="shared" si="6"/>
        <v>-0.19459486545074373</v>
      </c>
      <c r="H403">
        <v>21.586879432624102</v>
      </c>
      <c r="I403">
        <v>41.925427268015497</v>
      </c>
      <c r="J403">
        <v>44.691316899844601</v>
      </c>
      <c r="K403">
        <v>36.883886008879699</v>
      </c>
      <c r="L403">
        <v>22.157996146435401</v>
      </c>
      <c r="M403">
        <v>42.862890569990398</v>
      </c>
      <c r="N403">
        <v>52.282086479066599</v>
      </c>
      <c r="O403">
        <v>40.081544855179203</v>
      </c>
      <c r="P403">
        <v>36.883886008879699</v>
      </c>
      <c r="Q403">
        <v>40.081544855179203</v>
      </c>
      <c r="R403">
        <v>12458.632</v>
      </c>
      <c r="S403">
        <v>1534.538</v>
      </c>
      <c r="T403">
        <v>1.0123196906349099</v>
      </c>
      <c r="U403">
        <v>15.99</v>
      </c>
      <c r="V403">
        <v>8.3422935699726803</v>
      </c>
      <c r="W403">
        <v>1.10759005107838</v>
      </c>
      <c r="X403">
        <v>26.026540000000001</v>
      </c>
      <c r="Y403">
        <v>2.7316371075912498</v>
      </c>
      <c r="Z403">
        <v>18.8823196835286</v>
      </c>
      <c r="AA403">
        <v>81.117680316471393</v>
      </c>
      <c r="AB403">
        <v>9.4301689949816705</v>
      </c>
      <c r="AC403">
        <v>0.12317066592865092</v>
      </c>
      <c r="AD403">
        <v>0.23277686947976545</v>
      </c>
      <c r="AE403">
        <v>0.94488702150599346</v>
      </c>
    </row>
    <row r="404" spans="3:31" x14ac:dyDescent="0.2">
      <c r="C404" t="s">
        <v>64</v>
      </c>
      <c r="D404" s="2">
        <v>43830</v>
      </c>
      <c r="E404">
        <v>3.0986613274482943E-2</v>
      </c>
      <c r="F404">
        <v>5.2386613274482949E-2</v>
      </c>
      <c r="G404">
        <f t="shared" si="6"/>
        <v>4.5080759403172625E-2</v>
      </c>
      <c r="H404">
        <v>20.284552845528399</v>
      </c>
      <c r="I404">
        <v>41.891698786486302</v>
      </c>
      <c r="J404">
        <v>37.664225830414999</v>
      </c>
      <c r="K404">
        <v>34.337403897046599</v>
      </c>
      <c r="L404">
        <v>21.586879432624102</v>
      </c>
      <c r="M404">
        <v>41.925427268015497</v>
      </c>
      <c r="N404">
        <v>44.691316899844601</v>
      </c>
      <c r="O404">
        <v>36.883886008879699</v>
      </c>
      <c r="P404">
        <v>34.337403897046599</v>
      </c>
      <c r="Q404">
        <v>36.883886008879699</v>
      </c>
      <c r="R404">
        <v>15720.111999999999</v>
      </c>
      <c r="S404">
        <v>1903.4459999999999</v>
      </c>
      <c r="T404">
        <v>0.98811225712733697</v>
      </c>
      <c r="U404">
        <v>15.12</v>
      </c>
      <c r="V404">
        <v>7.1489083009330603</v>
      </c>
      <c r="W404">
        <v>1.1286954478205</v>
      </c>
      <c r="X404">
        <v>26.026540000000001</v>
      </c>
      <c r="Y404">
        <v>1.90530136032613</v>
      </c>
      <c r="Z404">
        <v>19.079102545070899</v>
      </c>
      <c r="AA404">
        <v>80.920897454929104</v>
      </c>
      <c r="AB404">
        <v>9.6626961906397515</v>
      </c>
      <c r="AC404">
        <v>0.12108348846369542</v>
      </c>
      <c r="AD404">
        <v>0.23577472748244638</v>
      </c>
      <c r="AE404">
        <v>0.9610738602940696</v>
      </c>
    </row>
    <row r="405" spans="3:31" x14ac:dyDescent="0.2">
      <c r="C405" t="s">
        <v>64</v>
      </c>
      <c r="D405" s="2">
        <v>44196</v>
      </c>
      <c r="E405">
        <v>-0.27403974312824209</v>
      </c>
      <c r="F405">
        <v>-0.26963974312824207</v>
      </c>
      <c r="G405">
        <f t="shared" si="6"/>
        <v>-0.17649167032324126</v>
      </c>
      <c r="H405">
        <v>18.9980732177264</v>
      </c>
      <c r="I405">
        <v>33.071440251974799</v>
      </c>
      <c r="J405">
        <v>50.016107923084697</v>
      </c>
      <c r="K405">
        <v>34.409233217290002</v>
      </c>
      <c r="L405">
        <v>20.284552845528399</v>
      </c>
      <c r="M405">
        <v>41.891698786486302</v>
      </c>
      <c r="N405">
        <v>37.664225830414999</v>
      </c>
      <c r="O405">
        <v>34.337403897046599</v>
      </c>
      <c r="P405">
        <v>34.409233217290002</v>
      </c>
      <c r="Q405">
        <v>34.337403897046599</v>
      </c>
      <c r="R405">
        <v>16425.61</v>
      </c>
      <c r="S405">
        <v>988.44399999999996</v>
      </c>
      <c r="T405">
        <v>0.77134603415519098</v>
      </c>
      <c r="U405">
        <v>17.579999999999998</v>
      </c>
      <c r="V405">
        <v>5.2945330346136403</v>
      </c>
      <c r="W405">
        <v>1.0688595921735999</v>
      </c>
      <c r="X405">
        <v>26.026540000000001</v>
      </c>
      <c r="Y405">
        <v>1.6274671028652099</v>
      </c>
      <c r="Z405">
        <v>26.6468520328546</v>
      </c>
      <c r="AA405">
        <v>66.644355181984906</v>
      </c>
      <c r="AB405">
        <v>9.7065969811715647</v>
      </c>
      <c r="AC405">
        <v>6.0177004080822563E-2</v>
      </c>
      <c r="AD405">
        <v>0.39983659471369143</v>
      </c>
      <c r="AE405">
        <v>0.82488184451919355</v>
      </c>
    </row>
    <row r="406" spans="3:31" x14ac:dyDescent="0.2">
      <c r="C406" t="s">
        <v>64</v>
      </c>
      <c r="D406" s="2">
        <v>44561</v>
      </c>
      <c r="E406">
        <v>0.2700669736998273</v>
      </c>
      <c r="F406">
        <v>0.27046697369982731</v>
      </c>
      <c r="G406">
        <f t="shared" si="6"/>
        <v>0.22456083462834572</v>
      </c>
      <c r="H406">
        <v>17.432150313152398</v>
      </c>
      <c r="I406">
        <v>27.786019770630698</v>
      </c>
      <c r="J406">
        <v>46.324959091346599</v>
      </c>
      <c r="K406">
        <v>30.458851079117601</v>
      </c>
      <c r="L406">
        <v>18.9980732177264</v>
      </c>
      <c r="M406">
        <v>33.071440251974799</v>
      </c>
      <c r="N406">
        <v>50.016107923084697</v>
      </c>
      <c r="O406">
        <v>34.409233217290002</v>
      </c>
      <c r="P406">
        <v>30.458851079117601</v>
      </c>
      <c r="Q406">
        <v>34.409233217290002</v>
      </c>
      <c r="R406">
        <v>16927.125</v>
      </c>
      <c r="S406">
        <v>591.33299999999997</v>
      </c>
      <c r="T406">
        <v>0.855395260197231</v>
      </c>
      <c r="U406">
        <v>15.91</v>
      </c>
      <c r="V406">
        <v>1.84357467124809</v>
      </c>
      <c r="W406">
        <v>1.04980953225681</v>
      </c>
      <c r="X406">
        <v>17.998670000000001</v>
      </c>
      <c r="Y406">
        <v>1.7091239501728499</v>
      </c>
      <c r="Z406">
        <v>12.129298717824</v>
      </c>
      <c r="AA406">
        <v>82.398566103409905</v>
      </c>
      <c r="AB406">
        <v>9.73667264381357</v>
      </c>
      <c r="AC406">
        <v>3.4934048162342982E-2</v>
      </c>
      <c r="AD406">
        <v>0.14720278873059239</v>
      </c>
      <c r="AE406">
        <v>0.93673758300275267</v>
      </c>
    </row>
    <row r="407" spans="3:31" x14ac:dyDescent="0.2">
      <c r="C407" t="s">
        <v>64</v>
      </c>
      <c r="D407" s="2">
        <v>44926</v>
      </c>
      <c r="E407">
        <v>8.7929493150543478E-2</v>
      </c>
      <c r="F407">
        <v>0.10212949315054351</v>
      </c>
      <c r="G407">
        <f t="shared" si="6"/>
        <v>8.576507109588502E-2</v>
      </c>
      <c r="H407">
        <v>23.317856172178899</v>
      </c>
      <c r="I407">
        <v>27.261666830794798</v>
      </c>
      <c r="J407">
        <v>43.916201117318501</v>
      </c>
      <c r="K407">
        <v>30.400680761683301</v>
      </c>
      <c r="L407">
        <v>17.432150313152398</v>
      </c>
      <c r="M407">
        <v>27.786019770630698</v>
      </c>
      <c r="N407">
        <v>46.324959091346599</v>
      </c>
      <c r="O407">
        <v>30.458851079117601</v>
      </c>
      <c r="P407">
        <v>30.400680761683301</v>
      </c>
      <c r="Q407">
        <v>30.458851079117601</v>
      </c>
      <c r="R407">
        <v>16931.904999999999</v>
      </c>
      <c r="S407">
        <v>1125.5730000000001</v>
      </c>
      <c r="T407">
        <v>0.95924930121138596</v>
      </c>
      <c r="U407">
        <v>15.11</v>
      </c>
      <c r="V407">
        <v>7.5027906185039299</v>
      </c>
      <c r="W407">
        <v>0.93258821025341998</v>
      </c>
      <c r="X407">
        <v>17.998670000000001</v>
      </c>
      <c r="Y407">
        <v>4.5000347139329202</v>
      </c>
      <c r="Z407">
        <v>16.155570118723698</v>
      </c>
      <c r="AA407">
        <v>78.139546746885301</v>
      </c>
      <c r="AB407">
        <v>9.7369549909470674</v>
      </c>
      <c r="AC407">
        <v>6.6476453771740399E-2</v>
      </c>
      <c r="AD407">
        <v>0.20675280048725994</v>
      </c>
      <c r="AE407">
        <v>0.79739741556872812</v>
      </c>
    </row>
    <row r="408" spans="3:31" x14ac:dyDescent="0.2">
      <c r="C408" t="s">
        <v>64</v>
      </c>
      <c r="D408" s="2">
        <v>45291</v>
      </c>
      <c r="E408">
        <v>-3.9074721052459791E-4</v>
      </c>
      <c r="F408">
        <v>4.9109252789475401E-2</v>
      </c>
      <c r="G408">
        <f t="shared" si="6"/>
        <v>4.4246917351376147E-2</v>
      </c>
      <c r="H408">
        <v>20.531446911163499</v>
      </c>
      <c r="I408">
        <v>28.315024119113598</v>
      </c>
      <c r="J408">
        <v>36.562678878076703</v>
      </c>
      <c r="K408">
        <v>28.142033238985601</v>
      </c>
      <c r="L408">
        <v>23.317856172178899</v>
      </c>
      <c r="M408">
        <v>27.261666830794798</v>
      </c>
      <c r="N408">
        <v>43.916201117318501</v>
      </c>
      <c r="O408">
        <v>30.400680761683301</v>
      </c>
      <c r="P408">
        <v>28.142033238985601</v>
      </c>
      <c r="Q408">
        <v>30.400680761683301</v>
      </c>
      <c r="R408">
        <v>17712.374</v>
      </c>
      <c r="S408">
        <v>1763.971</v>
      </c>
      <c r="T408">
        <v>0.77981073506915</v>
      </c>
      <c r="U408">
        <v>14.91</v>
      </c>
      <c r="V408">
        <v>6.6982869917120702</v>
      </c>
      <c r="W408">
        <v>0.91093894729144398</v>
      </c>
      <c r="X408">
        <v>17.998670000000001</v>
      </c>
      <c r="Y408">
        <v>5.1904993563333504</v>
      </c>
      <c r="Z408">
        <v>19.608145615040399</v>
      </c>
      <c r="AA408">
        <v>73.104644115075203</v>
      </c>
      <c r="AB408">
        <v>9.782018770353309</v>
      </c>
      <c r="AC408">
        <v>9.95897557267027E-2</v>
      </c>
      <c r="AD408">
        <v>0.26822024581878684</v>
      </c>
      <c r="AE408">
        <v>0.74670543989920146</v>
      </c>
    </row>
    <row r="409" spans="3:31" x14ac:dyDescent="0.2">
      <c r="C409" t="s">
        <v>65</v>
      </c>
      <c r="D409" s="2">
        <v>42735</v>
      </c>
      <c r="E409">
        <v>0.3121258938585133</v>
      </c>
      <c r="F409">
        <v>0.31412589385851331</v>
      </c>
      <c r="G409">
        <f t="shared" si="6"/>
        <v>0.27587559163214614</v>
      </c>
      <c r="H409">
        <v>21.152703505644698</v>
      </c>
      <c r="I409">
        <v>32.386088720485397</v>
      </c>
      <c r="J409">
        <v>76.158987485779306</v>
      </c>
      <c r="K409">
        <v>43.480735500241302</v>
      </c>
      <c r="L409">
        <v>18.282111899133199</v>
      </c>
      <c r="M409">
        <v>30.305719741455398</v>
      </c>
      <c r="N409">
        <v>74.477124183006595</v>
      </c>
      <c r="O409">
        <v>41.843401697644197</v>
      </c>
      <c r="P409">
        <v>43.480735500241302</v>
      </c>
      <c r="Q409">
        <v>41.843401697644197</v>
      </c>
      <c r="R409">
        <v>8437.9670000000006</v>
      </c>
      <c r="S409">
        <v>927.50099999999998</v>
      </c>
      <c r="T409">
        <v>2.0379904561130999</v>
      </c>
      <c r="U409">
        <v>13.1</v>
      </c>
      <c r="V409">
        <v>7.9049996745975299</v>
      </c>
      <c r="W409">
        <v>1.1882047500032</v>
      </c>
      <c r="X409">
        <v>32.334829999999997</v>
      </c>
      <c r="Y409">
        <v>2.0329265769573102</v>
      </c>
      <c r="Z409">
        <v>12.7343923760602</v>
      </c>
      <c r="AA409">
        <v>87.2656076239398</v>
      </c>
      <c r="AB409">
        <v>9.0404966817972809</v>
      </c>
      <c r="AC409">
        <v>0.10991996057818192</v>
      </c>
      <c r="AD409">
        <v>0.14592681725127576</v>
      </c>
      <c r="AE409">
        <v>1.0814232560920711</v>
      </c>
    </row>
    <row r="410" spans="3:31" x14ac:dyDescent="0.2">
      <c r="C410" t="s">
        <v>65</v>
      </c>
      <c r="D410" s="2">
        <v>43100</v>
      </c>
      <c r="E410">
        <v>0.2044310446327593</v>
      </c>
      <c r="F410">
        <v>0.2124310446327593</v>
      </c>
      <c r="G410">
        <f t="shared" si="6"/>
        <v>0.19419739493576246</v>
      </c>
      <c r="H410">
        <v>22.157996146435401</v>
      </c>
      <c r="I410">
        <v>27.488106600936199</v>
      </c>
      <c r="J410">
        <v>77.832303820636099</v>
      </c>
      <c r="K410">
        <v>41.6537302494933</v>
      </c>
      <c r="L410">
        <v>21.152703505644698</v>
      </c>
      <c r="M410">
        <v>32.386088720485397</v>
      </c>
      <c r="N410">
        <v>76.158987485779306</v>
      </c>
      <c r="O410">
        <v>43.480735500241302</v>
      </c>
      <c r="P410">
        <v>41.6537302494933</v>
      </c>
      <c r="Q410">
        <v>43.480735500241302</v>
      </c>
      <c r="R410">
        <v>8896.9230000000007</v>
      </c>
      <c r="S410">
        <v>934.21900000000005</v>
      </c>
      <c r="T410">
        <v>1.75736940770246</v>
      </c>
      <c r="U410">
        <v>13.07</v>
      </c>
      <c r="V410">
        <v>7.6451945858138801</v>
      </c>
      <c r="W410">
        <v>1.14617100762977</v>
      </c>
      <c r="X410">
        <v>32.283850000000001</v>
      </c>
      <c r="Y410">
        <v>2.1784447892859999</v>
      </c>
      <c r="Z410">
        <v>9.2238465937778198</v>
      </c>
      <c r="AA410">
        <v>90.776153406222207</v>
      </c>
      <c r="AB410">
        <v>9.0934607656046413</v>
      </c>
      <c r="AC410">
        <v>0.10500473028708913</v>
      </c>
      <c r="AD410">
        <v>0.1016108994231251</v>
      </c>
      <c r="AE410">
        <v>1.072383526072743</v>
      </c>
    </row>
    <row r="411" spans="3:31" x14ac:dyDescent="0.2">
      <c r="C411" t="s">
        <v>65</v>
      </c>
      <c r="D411" s="2">
        <v>43465</v>
      </c>
      <c r="E411">
        <v>-0.2860257365450109</v>
      </c>
      <c r="F411">
        <v>-0.2679257365450109</v>
      </c>
      <c r="G411">
        <f t="shared" si="6"/>
        <v>-0.21198037818446633</v>
      </c>
      <c r="H411">
        <v>21.586879432624102</v>
      </c>
      <c r="I411">
        <v>41.285199059367599</v>
      </c>
      <c r="J411">
        <v>62.534976682211898</v>
      </c>
      <c r="K411">
        <v>42.990050339042597</v>
      </c>
      <c r="L411">
        <v>22.157996146435401</v>
      </c>
      <c r="M411">
        <v>27.488106600936199</v>
      </c>
      <c r="N411">
        <v>77.832303820636099</v>
      </c>
      <c r="O411">
        <v>41.6537302494933</v>
      </c>
      <c r="P411">
        <v>42.990050339042597</v>
      </c>
      <c r="Q411">
        <v>41.6537302494933</v>
      </c>
      <c r="R411">
        <v>13986.66</v>
      </c>
      <c r="S411">
        <v>1611.43</v>
      </c>
      <c r="T411">
        <v>1.1173119601741699</v>
      </c>
      <c r="U411">
        <v>14.1</v>
      </c>
      <c r="V411">
        <v>8.8360459804869507</v>
      </c>
      <c r="W411">
        <v>1.1883969489522701</v>
      </c>
      <c r="X411">
        <v>31.59911</v>
      </c>
      <c r="Y411">
        <v>3.3022014143102498</v>
      </c>
      <c r="Z411">
        <v>19.2574312997676</v>
      </c>
      <c r="AA411">
        <v>80.742568700232397</v>
      </c>
      <c r="AB411">
        <v>9.5458592971975875</v>
      </c>
      <c r="AC411">
        <v>0.11521192336125995</v>
      </c>
      <c r="AD411">
        <v>0.23850407052645789</v>
      </c>
      <c r="AE411">
        <v>1.0217154132456039</v>
      </c>
    </row>
    <row r="412" spans="3:31" x14ac:dyDescent="0.2">
      <c r="C412" t="s">
        <v>65</v>
      </c>
      <c r="D412" s="2">
        <v>43830</v>
      </c>
      <c r="E412">
        <v>7.6682415361926382E-2</v>
      </c>
      <c r="F412">
        <v>9.8082415361926398E-2</v>
      </c>
      <c r="G412">
        <f t="shared" si="6"/>
        <v>8.1995954669155685E-2</v>
      </c>
      <c r="H412">
        <v>20.284552845528399</v>
      </c>
      <c r="I412">
        <v>37.091298016379099</v>
      </c>
      <c r="J412">
        <v>57.197283243128602</v>
      </c>
      <c r="K412">
        <v>38.988305783650297</v>
      </c>
      <c r="L412">
        <v>21.586879432624102</v>
      </c>
      <c r="M412">
        <v>41.285199059367599</v>
      </c>
      <c r="N412">
        <v>62.534976682211898</v>
      </c>
      <c r="O412">
        <v>42.990050339042597</v>
      </c>
      <c r="P412">
        <v>38.988305783650297</v>
      </c>
      <c r="Q412">
        <v>42.990050339042597</v>
      </c>
      <c r="R412">
        <v>14511.625</v>
      </c>
      <c r="S412">
        <v>1730.557</v>
      </c>
      <c r="T412">
        <v>1.11474192081256</v>
      </c>
      <c r="U412">
        <v>13.39</v>
      </c>
      <c r="V412">
        <v>7.7078313715258</v>
      </c>
      <c r="W412">
        <v>1.2428310342475899</v>
      </c>
      <c r="X412">
        <v>31.59911</v>
      </c>
      <c r="Y412">
        <v>2.1231127273596999</v>
      </c>
      <c r="Z412">
        <v>19.251357869920199</v>
      </c>
      <c r="AA412">
        <v>80.748642130079801</v>
      </c>
      <c r="AB412">
        <v>9.5827053313374702</v>
      </c>
      <c r="AC412">
        <v>0.11925315049141637</v>
      </c>
      <c r="AD412">
        <v>0.23841091765862457</v>
      </c>
      <c r="AE412">
        <v>1.0685732491153597</v>
      </c>
    </row>
    <row r="413" spans="3:31" x14ac:dyDescent="0.2">
      <c r="C413" t="s">
        <v>65</v>
      </c>
      <c r="D413" s="2">
        <v>44196</v>
      </c>
      <c r="E413">
        <v>-0.23393420477837382</v>
      </c>
      <c r="F413">
        <v>-0.2295342047783738</v>
      </c>
      <c r="G413">
        <f t="shared" si="6"/>
        <v>-9.239198280881103E-2</v>
      </c>
      <c r="H413">
        <v>18.9980732177264</v>
      </c>
      <c r="I413">
        <v>38.466741389397903</v>
      </c>
      <c r="J413">
        <v>73.426960636263004</v>
      </c>
      <c r="K413">
        <v>45.513209558196003</v>
      </c>
      <c r="L413">
        <v>20.284552845528399</v>
      </c>
      <c r="M413">
        <v>37.091298016379099</v>
      </c>
      <c r="N413">
        <v>57.197283243128602</v>
      </c>
      <c r="O413">
        <v>38.988305783650297</v>
      </c>
      <c r="P413">
        <v>45.513209558196003</v>
      </c>
      <c r="Q413">
        <v>38.988305783650297</v>
      </c>
      <c r="R413">
        <v>15973.134</v>
      </c>
      <c r="S413">
        <v>942.79600000000005</v>
      </c>
      <c r="T413">
        <v>0.75296744419321104</v>
      </c>
      <c r="U413">
        <v>15.55</v>
      </c>
      <c r="V413">
        <v>5.0289712466759902</v>
      </c>
      <c r="W413">
        <v>1.2178742098861799</v>
      </c>
      <c r="X413">
        <v>23.739059999999998</v>
      </c>
      <c r="Y413">
        <v>2.4718590650026</v>
      </c>
      <c r="Z413">
        <v>55.213605259501499</v>
      </c>
      <c r="AA413">
        <v>44.786394740498501</v>
      </c>
      <c r="AB413">
        <v>9.6786634649114696</v>
      </c>
      <c r="AC413">
        <v>5.9023858436296851E-2</v>
      </c>
      <c r="AD413">
        <v>1.2328209399175885</v>
      </c>
      <c r="AE413">
        <v>0.62771816978961492</v>
      </c>
    </row>
    <row r="414" spans="3:31" x14ac:dyDescent="0.2">
      <c r="C414" t="s">
        <v>65</v>
      </c>
      <c r="D414" s="2">
        <v>44561</v>
      </c>
      <c r="E414">
        <v>0.30072720028850158</v>
      </c>
      <c r="F414">
        <v>0.3011272002885016</v>
      </c>
      <c r="G414">
        <f t="shared" si="6"/>
        <v>0.25767775112365582</v>
      </c>
      <c r="H414">
        <v>17.432150313152398</v>
      </c>
      <c r="I414">
        <v>52.939228740931703</v>
      </c>
      <c r="J414">
        <v>82.0173597882699</v>
      </c>
      <c r="K414">
        <v>55.784106979279301</v>
      </c>
      <c r="L414">
        <v>18.9980732177264</v>
      </c>
      <c r="M414">
        <v>38.466741389397903</v>
      </c>
      <c r="N414">
        <v>73.426960636263004</v>
      </c>
      <c r="O414">
        <v>45.513209558196003</v>
      </c>
      <c r="P414">
        <v>55.784106979279301</v>
      </c>
      <c r="Q414">
        <v>45.513209558196003</v>
      </c>
      <c r="R414">
        <v>16329.141</v>
      </c>
      <c r="S414">
        <v>706.03499999999997</v>
      </c>
      <c r="T414">
        <v>1.0161210297564101</v>
      </c>
      <c r="U414">
        <v>14.1</v>
      </c>
      <c r="V414">
        <v>1.59303092866045</v>
      </c>
      <c r="W414">
        <v>1.10385352411364</v>
      </c>
      <c r="X414">
        <v>19.436206731731001</v>
      </c>
      <c r="Y414">
        <v>2.02501823230573</v>
      </c>
      <c r="Z414">
        <v>15.2554366086254</v>
      </c>
      <c r="AA414">
        <v>84.744563391374598</v>
      </c>
      <c r="AB414">
        <v>9.7007065820089942</v>
      </c>
      <c r="AC414">
        <v>4.3237730631390837E-2</v>
      </c>
      <c r="AD414">
        <v>0.18001669957483216</v>
      </c>
      <c r="AE414">
        <v>0.9640404012385797</v>
      </c>
    </row>
    <row r="415" spans="3:31" x14ac:dyDescent="0.2">
      <c r="C415" t="s">
        <v>65</v>
      </c>
      <c r="D415" s="2">
        <v>44926</v>
      </c>
      <c r="E415">
        <v>4.5279286511690345E-2</v>
      </c>
      <c r="F415">
        <v>5.9479286511690342E-2</v>
      </c>
      <c r="G415">
        <f t="shared" si="6"/>
        <v>5.5141688499858191E-2</v>
      </c>
      <c r="H415">
        <v>21.571147378076699</v>
      </c>
      <c r="I415">
        <v>54.259522790252902</v>
      </c>
      <c r="J415">
        <v>85.688134147827199</v>
      </c>
      <c r="K415">
        <v>58.577987142206901</v>
      </c>
      <c r="L415">
        <v>17.432150313152398</v>
      </c>
      <c r="M415">
        <v>52.939228740931703</v>
      </c>
      <c r="N415">
        <v>82.0173597882699</v>
      </c>
      <c r="O415">
        <v>55.784106979279301</v>
      </c>
      <c r="P415">
        <v>58.577987142206901</v>
      </c>
      <c r="Q415">
        <v>55.784106979279301</v>
      </c>
      <c r="R415">
        <v>17003.315999999999</v>
      </c>
      <c r="S415">
        <v>1633.828</v>
      </c>
      <c r="T415">
        <v>1.1263063285200701</v>
      </c>
      <c r="U415">
        <v>13.64</v>
      </c>
      <c r="V415">
        <v>7.9233670421751103</v>
      </c>
      <c r="W415">
        <v>1.0642944566508401</v>
      </c>
      <c r="X415">
        <v>18.44134</v>
      </c>
      <c r="Y415">
        <v>4.8041831967425503</v>
      </c>
      <c r="Z415">
        <v>21.3706233522033</v>
      </c>
      <c r="AA415">
        <v>78.629376647796704</v>
      </c>
      <c r="AB415">
        <v>9.7411636628403837</v>
      </c>
      <c r="AC415">
        <v>9.6088786446126159E-2</v>
      </c>
      <c r="AD415">
        <v>0.27178930144554481</v>
      </c>
      <c r="AE415">
        <v>0.87118161996972265</v>
      </c>
    </row>
    <row r="416" spans="3:31" x14ac:dyDescent="0.2">
      <c r="C416" t="s">
        <v>65</v>
      </c>
      <c r="D416" s="2">
        <v>45291</v>
      </c>
      <c r="E416">
        <v>2.9289572093279152E-2</v>
      </c>
      <c r="F416">
        <v>7.878957209327915E-2</v>
      </c>
      <c r="G416">
        <f t="shared" si="6"/>
        <v>7.084755808229426E-2</v>
      </c>
      <c r="H416">
        <v>14.1046359234084</v>
      </c>
      <c r="I416">
        <v>57.867840089499602</v>
      </c>
      <c r="J416">
        <v>80.702000152745697</v>
      </c>
      <c r="K416">
        <v>57.764924836941198</v>
      </c>
      <c r="L416">
        <v>21.571147378076699</v>
      </c>
      <c r="M416">
        <v>54.259522790252902</v>
      </c>
      <c r="N416">
        <v>85.688134147827199</v>
      </c>
      <c r="O416">
        <v>58.577987142206901</v>
      </c>
      <c r="P416">
        <v>57.764924836941198</v>
      </c>
      <c r="Q416">
        <v>58.577987142206901</v>
      </c>
      <c r="R416">
        <v>17532.900000000001</v>
      </c>
      <c r="S416">
        <v>1281.9290000000001</v>
      </c>
      <c r="T416">
        <v>0.996309721804571</v>
      </c>
      <c r="U416">
        <v>13.61</v>
      </c>
      <c r="V416">
        <v>7.1053541047326396</v>
      </c>
      <c r="W416">
        <v>1.0782753529048701</v>
      </c>
      <c r="X416">
        <v>15.50938</v>
      </c>
      <c r="Y416">
        <v>5.2562035880401803</v>
      </c>
      <c r="Z416">
        <v>23.100961464367099</v>
      </c>
      <c r="AA416">
        <v>76.899038535632897</v>
      </c>
      <c r="AB416">
        <v>9.7718343949233777</v>
      </c>
      <c r="AC416">
        <v>7.3115628333019642E-2</v>
      </c>
      <c r="AD416">
        <v>0.30040637573983126</v>
      </c>
      <c r="AE416">
        <v>0.85999543221066044</v>
      </c>
    </row>
    <row r="417" spans="3:31" x14ac:dyDescent="0.2">
      <c r="C417" t="s">
        <v>66</v>
      </c>
      <c r="D417" s="2">
        <v>42735</v>
      </c>
      <c r="E417">
        <v>0.31546056353326274</v>
      </c>
      <c r="F417">
        <v>0.31746056353326269</v>
      </c>
      <c r="G417">
        <f t="shared" si="6"/>
        <v>0.24788074712726138</v>
      </c>
      <c r="H417">
        <v>21.152703505644698</v>
      </c>
      <c r="I417">
        <v>14.0110242616531</v>
      </c>
      <c r="J417">
        <v>60.285836177474401</v>
      </c>
      <c r="K417">
        <v>28.6523690576707</v>
      </c>
      <c r="L417">
        <v>18.282111899133199</v>
      </c>
      <c r="M417">
        <v>19.315914507127999</v>
      </c>
      <c r="N417">
        <v>42.853349673202601</v>
      </c>
      <c r="O417">
        <v>25.007899477888401</v>
      </c>
      <c r="P417">
        <v>28.6523690576707</v>
      </c>
      <c r="Q417">
        <v>25.007899477888401</v>
      </c>
      <c r="R417">
        <v>7211.6109999999999</v>
      </c>
      <c r="S417">
        <v>694.197</v>
      </c>
      <c r="T417">
        <v>1.70860606395558</v>
      </c>
      <c r="U417">
        <v>14.21</v>
      </c>
      <c r="V417">
        <v>6.82410632884236</v>
      </c>
      <c r="W417">
        <v>1.0964064585367099</v>
      </c>
      <c r="X417">
        <v>26.016169999999999</v>
      </c>
      <c r="Y417">
        <v>1.96658232726399</v>
      </c>
      <c r="Z417">
        <v>22.961133884422601</v>
      </c>
      <c r="AA417">
        <v>77.030043515665398</v>
      </c>
      <c r="AB417">
        <v>8.8834476449872</v>
      </c>
      <c r="AC417">
        <v>9.6261015742529654E-2</v>
      </c>
      <c r="AD417">
        <v>0.29808024033834352</v>
      </c>
      <c r="AE417">
        <v>0.89830270463538886</v>
      </c>
    </row>
    <row r="418" spans="3:31" x14ac:dyDescent="0.2">
      <c r="C418" t="s">
        <v>66</v>
      </c>
      <c r="D418" s="2">
        <v>43100</v>
      </c>
      <c r="E418">
        <v>0.22139548146386118</v>
      </c>
      <c r="F418">
        <v>0.22939548146386118</v>
      </c>
      <c r="G418">
        <f t="shared" si="6"/>
        <v>0.19662120078375886</v>
      </c>
      <c r="H418">
        <v>22.157996146435401</v>
      </c>
      <c r="I418">
        <v>18.0791171057238</v>
      </c>
      <c r="J418">
        <v>63.430565088080499</v>
      </c>
      <c r="K418">
        <v>31.802245516148002</v>
      </c>
      <c r="L418">
        <v>21.152703505644698</v>
      </c>
      <c r="M418">
        <v>14.0110242616531</v>
      </c>
      <c r="N418">
        <v>60.285836177474401</v>
      </c>
      <c r="O418">
        <v>28.6523690576707</v>
      </c>
      <c r="P418">
        <v>31.802245516148002</v>
      </c>
      <c r="Q418">
        <v>28.6523690576707</v>
      </c>
      <c r="R418">
        <v>9367.4779999999992</v>
      </c>
      <c r="S418">
        <v>834.38699999999994</v>
      </c>
      <c r="T418">
        <v>1.58638472159946</v>
      </c>
      <c r="U418">
        <v>13.69</v>
      </c>
      <c r="V418">
        <v>6.2633309228013099</v>
      </c>
      <c r="W418">
        <v>0.91133407733180105</v>
      </c>
      <c r="X418">
        <v>26.016169999999999</v>
      </c>
      <c r="Y418">
        <v>2.1169288385314502</v>
      </c>
      <c r="Z418">
        <v>15.3287846532105</v>
      </c>
      <c r="AA418">
        <v>84.6661966636768</v>
      </c>
      <c r="AB418">
        <v>9.144999182119582</v>
      </c>
      <c r="AC418">
        <v>8.9072747221824275E-2</v>
      </c>
      <c r="AD418">
        <v>0.181049642682093</v>
      </c>
      <c r="AE418">
        <v>0.80368280682625626</v>
      </c>
    </row>
    <row r="419" spans="3:31" x14ac:dyDescent="0.2">
      <c r="C419" t="s">
        <v>66</v>
      </c>
      <c r="D419" s="2">
        <v>43465</v>
      </c>
      <c r="E419">
        <v>-0.30408710513385967</v>
      </c>
      <c r="F419">
        <v>-0.28598710513385972</v>
      </c>
      <c r="G419">
        <f t="shared" si="6"/>
        <v>-0.24466697575208946</v>
      </c>
      <c r="H419">
        <v>21.586879432624102</v>
      </c>
      <c r="I419">
        <v>13.290855811533399</v>
      </c>
      <c r="J419">
        <v>30.580723961803301</v>
      </c>
      <c r="K419">
        <v>17.6013251087697</v>
      </c>
      <c r="L419">
        <v>22.157996146435401</v>
      </c>
      <c r="M419">
        <v>18.0791171057238</v>
      </c>
      <c r="N419">
        <v>63.430565088080499</v>
      </c>
      <c r="O419">
        <v>31.802245516148002</v>
      </c>
      <c r="P419">
        <v>17.6013251087697</v>
      </c>
      <c r="Q419">
        <v>31.802245516148002</v>
      </c>
      <c r="R419">
        <v>9884.7160000000003</v>
      </c>
      <c r="S419">
        <v>670.96100000000001</v>
      </c>
      <c r="T419">
        <v>1.2010337403728999</v>
      </c>
      <c r="U419">
        <v>14.61</v>
      </c>
      <c r="V419">
        <v>8.0946058212308696</v>
      </c>
      <c r="W419">
        <v>0.99258758904704403</v>
      </c>
      <c r="X419">
        <v>25.408609999999999</v>
      </c>
      <c r="Y419">
        <v>2.7589734474872398</v>
      </c>
      <c r="Z419">
        <v>13.473825297120801</v>
      </c>
      <c r="AA419">
        <v>86.521324262360693</v>
      </c>
      <c r="AB419">
        <v>9.1987450047923964</v>
      </c>
      <c r="AC419">
        <v>6.7878632021395449E-2</v>
      </c>
      <c r="AD419">
        <v>0.15572837577316542</v>
      </c>
      <c r="AE419">
        <v>0.88928793767695857</v>
      </c>
    </row>
    <row r="420" spans="3:31" x14ac:dyDescent="0.2">
      <c r="C420" t="s">
        <v>66</v>
      </c>
      <c r="D420" s="2">
        <v>43830</v>
      </c>
      <c r="E420">
        <v>7.0588002926349772E-2</v>
      </c>
      <c r="F420">
        <v>9.1988002926349774E-2</v>
      </c>
      <c r="G420">
        <f t="shared" si="6"/>
        <v>8.1550933199229944E-2</v>
      </c>
      <c r="H420">
        <v>20.284552845528399</v>
      </c>
      <c r="I420">
        <v>14.2499875902346</v>
      </c>
      <c r="J420">
        <v>41.244826488379502</v>
      </c>
      <c r="K420">
        <v>21.916131380572999</v>
      </c>
      <c r="L420">
        <v>21.586879432624102</v>
      </c>
      <c r="M420">
        <v>13.290855811533399</v>
      </c>
      <c r="N420">
        <v>30.580723961803301</v>
      </c>
      <c r="O420">
        <v>17.6013251087697</v>
      </c>
      <c r="P420">
        <v>21.916131380572999</v>
      </c>
      <c r="Q420">
        <v>17.6013251087697</v>
      </c>
      <c r="R420">
        <v>12457.254000000001</v>
      </c>
      <c r="S420">
        <v>732.70299999999997</v>
      </c>
      <c r="T420">
        <v>1.28912259805678</v>
      </c>
      <c r="U420">
        <v>14.29</v>
      </c>
      <c r="V420">
        <v>7.3465246787438501</v>
      </c>
      <c r="W420">
        <v>1.09367788653285</v>
      </c>
      <c r="X420">
        <v>25.408609999999999</v>
      </c>
      <c r="Y420">
        <v>1.99180394161444</v>
      </c>
      <c r="Z420">
        <v>13.5255333087545</v>
      </c>
      <c r="AA420">
        <v>86.469346997987699</v>
      </c>
      <c r="AB420">
        <v>9.430058382820306</v>
      </c>
      <c r="AC420">
        <v>5.8817376606433484E-2</v>
      </c>
      <c r="AD420">
        <v>0.15641997746402855</v>
      </c>
      <c r="AE420">
        <v>0.97940499098698697</v>
      </c>
    </row>
    <row r="421" spans="3:31" x14ac:dyDescent="0.2">
      <c r="C421" t="s">
        <v>66</v>
      </c>
      <c r="D421" s="2">
        <v>44196</v>
      </c>
      <c r="E421">
        <v>-0.1956999433140155</v>
      </c>
      <c r="F421">
        <v>-0.19129994331401551</v>
      </c>
      <c r="G421">
        <f t="shared" si="6"/>
        <v>-0.14367492932812367</v>
      </c>
      <c r="H421">
        <v>18.9980732177264</v>
      </c>
      <c r="I421">
        <v>11.6889114723704</v>
      </c>
      <c r="J421">
        <v>49.808718413369597</v>
      </c>
      <c r="K421">
        <v>23.728838719108701</v>
      </c>
      <c r="L421">
        <v>20.284552845528399</v>
      </c>
      <c r="M421">
        <v>14.2499875902346</v>
      </c>
      <c r="N421">
        <v>41.244826488379502</v>
      </c>
      <c r="O421">
        <v>21.916131380572999</v>
      </c>
      <c r="P421">
        <v>23.728838719108701</v>
      </c>
      <c r="Q421">
        <v>21.916131380572999</v>
      </c>
      <c r="R421">
        <v>14067.21</v>
      </c>
      <c r="S421">
        <v>684.91200000000003</v>
      </c>
      <c r="T421">
        <v>1.0755606179566199</v>
      </c>
      <c r="U421">
        <v>14.36</v>
      </c>
      <c r="V421">
        <v>7.0993208324287096</v>
      </c>
      <c r="W421">
        <v>1.33466633822884</v>
      </c>
      <c r="X421">
        <v>24.255579999999998</v>
      </c>
      <c r="Y421">
        <v>1.35369438671019</v>
      </c>
      <c r="Z421">
        <v>23.621718617559299</v>
      </c>
      <c r="AA421">
        <v>76.3706328925295</v>
      </c>
      <c r="AB421">
        <v>9.5516018362024617</v>
      </c>
      <c r="AC421">
        <v>4.8688545916354423E-2</v>
      </c>
      <c r="AD421">
        <v>0.3093036907367302</v>
      </c>
      <c r="AE421">
        <v>1.081331649490477</v>
      </c>
    </row>
    <row r="422" spans="3:31" x14ac:dyDescent="0.2">
      <c r="C422" t="s">
        <v>66</v>
      </c>
      <c r="D422" s="2">
        <v>44561</v>
      </c>
      <c r="E422">
        <v>0.2691753594750983</v>
      </c>
      <c r="F422">
        <v>0.26957535947509831</v>
      </c>
      <c r="G422">
        <f t="shared" si="6"/>
        <v>0.23910425662587467</v>
      </c>
      <c r="H422">
        <v>19.020548103207599</v>
      </c>
      <c r="I422">
        <v>15.0895108453271</v>
      </c>
      <c r="J422">
        <v>43.091963178572101</v>
      </c>
      <c r="K422">
        <v>23.226233405336099</v>
      </c>
      <c r="L422">
        <v>18.9980732177264</v>
      </c>
      <c r="M422">
        <v>11.6889114723704</v>
      </c>
      <c r="N422">
        <v>49.808718413369597</v>
      </c>
      <c r="O422">
        <v>23.728838719108701</v>
      </c>
      <c r="P422">
        <v>23.226233405336099</v>
      </c>
      <c r="Q422">
        <v>23.728838719108701</v>
      </c>
      <c r="R422">
        <v>15453.148999999999</v>
      </c>
      <c r="S422">
        <v>634.25</v>
      </c>
      <c r="T422">
        <v>1.1698955770724999</v>
      </c>
      <c r="U422">
        <v>13.92</v>
      </c>
      <c r="V422">
        <v>1.5235863717371401</v>
      </c>
      <c r="W422">
        <v>1.2176143550096601</v>
      </c>
      <c r="X422">
        <v>15.413690000000001</v>
      </c>
      <c r="Y422">
        <v>1.58587010053113</v>
      </c>
      <c r="Z422">
        <v>11.8901136972916</v>
      </c>
      <c r="AA422">
        <v>88.104967292385098</v>
      </c>
      <c r="AB422">
        <v>9.6455680803278945</v>
      </c>
      <c r="AC422">
        <v>4.104341451700233E-2</v>
      </c>
      <c r="AD422">
        <v>0.1349539539335288</v>
      </c>
      <c r="AE422">
        <v>1.092861415913476</v>
      </c>
    </row>
    <row r="423" spans="3:31" x14ac:dyDescent="0.2">
      <c r="C423" t="s">
        <v>66</v>
      </c>
      <c r="D423" s="2">
        <v>44926</v>
      </c>
      <c r="E423">
        <v>1.101076009323986E-2</v>
      </c>
      <c r="F423">
        <v>2.5210760093239859E-2</v>
      </c>
      <c r="G423">
        <f t="shared" si="6"/>
        <v>2.8131974165272355E-2</v>
      </c>
      <c r="H423">
        <v>17.266250063700799</v>
      </c>
      <c r="I423">
        <v>15.7520801326223</v>
      </c>
      <c r="J423">
        <v>34.684496771611101</v>
      </c>
      <c r="K423">
        <v>20.4970809153142</v>
      </c>
      <c r="L423">
        <v>19.020548103207599</v>
      </c>
      <c r="M423">
        <v>15.0895108453271</v>
      </c>
      <c r="N423">
        <v>43.091963178572101</v>
      </c>
      <c r="O423">
        <v>23.226233405336099</v>
      </c>
      <c r="P423">
        <v>20.4970809153142</v>
      </c>
      <c r="Q423">
        <v>23.226233405336099</v>
      </c>
      <c r="R423">
        <v>18002.199000000001</v>
      </c>
      <c r="S423">
        <v>1313.9449999999999</v>
      </c>
      <c r="T423">
        <v>1.21041411151223</v>
      </c>
      <c r="U423">
        <v>13.08</v>
      </c>
      <c r="V423">
        <v>8.15575542749081</v>
      </c>
      <c r="W423">
        <v>1.1021561239083499</v>
      </c>
      <c r="X423">
        <v>15.13275</v>
      </c>
      <c r="Y423">
        <v>4.9553200932680301</v>
      </c>
      <c r="Z423">
        <v>18.665535919416399</v>
      </c>
      <c r="AA423">
        <v>80.450917339306301</v>
      </c>
      <c r="AB423">
        <v>9.7982491960832281</v>
      </c>
      <c r="AC423">
        <v>7.2988027740388817E-2</v>
      </c>
      <c r="AD423">
        <v>0.23201147403569614</v>
      </c>
      <c r="AE423">
        <v>0.92084092685068053</v>
      </c>
    </row>
    <row r="424" spans="3:31" x14ac:dyDescent="0.2">
      <c r="C424" t="s">
        <v>66</v>
      </c>
      <c r="D424" s="2">
        <v>45291</v>
      </c>
      <c r="E424">
        <v>5.3824619320922461E-3</v>
      </c>
      <c r="F424">
        <v>5.4882461932092251E-2</v>
      </c>
      <c r="G424">
        <f t="shared" si="6"/>
        <v>5.2599362658706003E-2</v>
      </c>
      <c r="H424">
        <v>16.185724882514599</v>
      </c>
      <c r="I424">
        <v>24.816127374783701</v>
      </c>
      <c r="J424">
        <v>36.555089701167397</v>
      </c>
      <c r="K424">
        <v>25.778064377985199</v>
      </c>
      <c r="L424">
        <v>17.266250063700799</v>
      </c>
      <c r="M424">
        <v>15.7520801326223</v>
      </c>
      <c r="N424">
        <v>34.684496771611101</v>
      </c>
      <c r="O424">
        <v>20.4970809153142</v>
      </c>
      <c r="P424">
        <v>25.778064377985199</v>
      </c>
      <c r="Q424">
        <v>20.4970809153142</v>
      </c>
      <c r="R424">
        <v>18405.886999999999</v>
      </c>
      <c r="S424">
        <v>1028.7760000000001</v>
      </c>
      <c r="T424">
        <v>0.99138771727373698</v>
      </c>
      <c r="U424">
        <v>13.67</v>
      </c>
      <c r="V424">
        <v>7.3781583824945596</v>
      </c>
      <c r="W424">
        <v>1.11183509420127</v>
      </c>
      <c r="X424">
        <v>14.643050000000001</v>
      </c>
      <c r="Y424">
        <v>5.2316610460739996</v>
      </c>
      <c r="Z424">
        <v>15.576264566995601</v>
      </c>
      <c r="AA424">
        <v>83.166180381154604</v>
      </c>
      <c r="AB424">
        <v>9.820425838077556</v>
      </c>
      <c r="AC424">
        <v>5.5893856134181422E-2</v>
      </c>
      <c r="AD424">
        <v>0.18729084942471605</v>
      </c>
      <c r="AE424">
        <v>0.95858946415187174</v>
      </c>
    </row>
    <row r="425" spans="3:31" x14ac:dyDescent="0.2">
      <c r="C425" t="s">
        <v>67</v>
      </c>
      <c r="D425" s="2">
        <v>42735</v>
      </c>
      <c r="E425">
        <v>0.25965853045000892</v>
      </c>
      <c r="F425">
        <v>0.26165853045000892</v>
      </c>
      <c r="G425">
        <f t="shared" si="6"/>
        <v>0.17361367991290502</v>
      </c>
      <c r="H425">
        <v>21.152703505644698</v>
      </c>
      <c r="I425">
        <v>32.595489858880597</v>
      </c>
      <c r="J425">
        <v>54.3330489192264</v>
      </c>
      <c r="K425">
        <v>35.727260580926298</v>
      </c>
      <c r="L425">
        <v>18.282111899133199</v>
      </c>
      <c r="M425">
        <v>24.388571232630099</v>
      </c>
      <c r="N425">
        <v>41.178513071895402</v>
      </c>
      <c r="O425">
        <v>26.920996037266899</v>
      </c>
      <c r="P425">
        <v>35.727260580926298</v>
      </c>
      <c r="Q425">
        <v>26.920996037266899</v>
      </c>
      <c r="R425">
        <v>13352.333000000001</v>
      </c>
      <c r="S425">
        <v>1622.5</v>
      </c>
      <c r="T425">
        <v>1.58594102366255</v>
      </c>
      <c r="U425">
        <v>13.59</v>
      </c>
      <c r="V425">
        <v>5.8060789610232399</v>
      </c>
      <c r="W425">
        <v>1.0241890423148901</v>
      </c>
      <c r="X425">
        <v>23.985530000000001</v>
      </c>
      <c r="Y425">
        <v>2.07333485445566</v>
      </c>
      <c r="Z425">
        <v>35.805408803379798</v>
      </c>
      <c r="AA425">
        <v>64.194591196620195</v>
      </c>
      <c r="AB425">
        <v>9.4994464051145542</v>
      </c>
      <c r="AC425">
        <v>0.12151434509609668</v>
      </c>
      <c r="AD425">
        <v>0.55776363920929417</v>
      </c>
      <c r="AE425">
        <v>0.71924343720085593</v>
      </c>
    </row>
    <row r="426" spans="3:31" x14ac:dyDescent="0.2">
      <c r="C426" t="s">
        <v>67</v>
      </c>
      <c r="D426" s="2">
        <v>43100</v>
      </c>
      <c r="E426">
        <v>0.1512181095305635</v>
      </c>
      <c r="F426">
        <v>0.15921810953056348</v>
      </c>
      <c r="G426">
        <f t="shared" si="6"/>
        <v>9.3539930312414352E-2</v>
      </c>
      <c r="H426">
        <v>22.157996146435401</v>
      </c>
      <c r="I426">
        <v>37.619793052094998</v>
      </c>
      <c r="J426">
        <v>49.254175245939201</v>
      </c>
      <c r="K426">
        <v>36.390920442377201</v>
      </c>
      <c r="L426">
        <v>21.152703505644698</v>
      </c>
      <c r="M426">
        <v>32.595489858880597</v>
      </c>
      <c r="N426">
        <v>54.3330489192264</v>
      </c>
      <c r="O426">
        <v>35.727260580926298</v>
      </c>
      <c r="P426">
        <v>36.390920442377201</v>
      </c>
      <c r="Q426">
        <v>35.727260580926298</v>
      </c>
      <c r="R426">
        <v>13797.953</v>
      </c>
      <c r="S426">
        <v>1503.6780000000001</v>
      </c>
      <c r="T426">
        <v>1.37328318480423</v>
      </c>
      <c r="U426">
        <v>13.1</v>
      </c>
      <c r="V426">
        <v>5.40340500866317</v>
      </c>
      <c r="W426">
        <v>1.1287936371120599</v>
      </c>
      <c r="X426">
        <v>23.76998</v>
      </c>
      <c r="Y426">
        <v>2.2530408664583299</v>
      </c>
      <c r="Z426">
        <v>46.238180362826398</v>
      </c>
      <c r="AA426">
        <v>53.761819637173602</v>
      </c>
      <c r="AB426">
        <v>9.5322755268094852</v>
      </c>
      <c r="AC426">
        <v>0.10897833903333344</v>
      </c>
      <c r="AD426">
        <v>0.8600560895237076</v>
      </c>
      <c r="AE426">
        <v>0.68179473773399346</v>
      </c>
    </row>
    <row r="427" spans="3:31" x14ac:dyDescent="0.2">
      <c r="C427" t="s">
        <v>67</v>
      </c>
      <c r="D427" s="2">
        <v>43465</v>
      </c>
      <c r="E427">
        <v>-0.2405010741774965</v>
      </c>
      <c r="F427">
        <v>-0.22240107417749658</v>
      </c>
      <c r="G427">
        <f t="shared" si="6"/>
        <v>-0.1622617154500669</v>
      </c>
      <c r="H427">
        <v>21.586879432624102</v>
      </c>
      <c r="I427">
        <v>37.858852113588597</v>
      </c>
      <c r="J427">
        <v>59.159449256051602</v>
      </c>
      <c r="K427">
        <v>40.075392380518501</v>
      </c>
      <c r="L427">
        <v>22.157996146435401</v>
      </c>
      <c r="M427">
        <v>37.619793052094998</v>
      </c>
      <c r="N427">
        <v>49.254175245939201</v>
      </c>
      <c r="O427">
        <v>36.390920442377201</v>
      </c>
      <c r="P427">
        <v>40.075392380518501</v>
      </c>
      <c r="Q427">
        <v>36.390920442377201</v>
      </c>
      <c r="R427">
        <v>13286.46</v>
      </c>
      <c r="S427">
        <v>192.21199999999999</v>
      </c>
      <c r="T427">
        <v>1.1760773644273499</v>
      </c>
      <c r="U427">
        <v>13.07</v>
      </c>
      <c r="V427">
        <v>7.5678322916299896</v>
      </c>
      <c r="W427">
        <v>1.0125117710042</v>
      </c>
      <c r="X427">
        <v>23.382989999999999</v>
      </c>
      <c r="Y427">
        <v>2.9990589179049301</v>
      </c>
      <c r="Z427">
        <v>24.5087667823265</v>
      </c>
      <c r="AA427">
        <v>75.491233217673496</v>
      </c>
      <c r="AB427">
        <v>9.4945007505371617</v>
      </c>
      <c r="AC427">
        <v>1.446675788735299E-2</v>
      </c>
      <c r="AD427">
        <v>0.32465712557188259</v>
      </c>
      <c r="AE427">
        <v>0.81082505338009681</v>
      </c>
    </row>
    <row r="428" spans="3:31" x14ac:dyDescent="0.2">
      <c r="C428" t="s">
        <v>67</v>
      </c>
      <c r="D428" s="2">
        <v>43830</v>
      </c>
      <c r="E428">
        <v>2.604283806638703E-2</v>
      </c>
      <c r="F428">
        <v>4.7442838066387036E-2</v>
      </c>
      <c r="G428">
        <f t="shared" si="6"/>
        <v>4.1169713665203549E-2</v>
      </c>
      <c r="H428">
        <v>20.284552845528399</v>
      </c>
      <c r="I428">
        <v>42.401501937639502</v>
      </c>
      <c r="J428">
        <v>43.215536453358801</v>
      </c>
      <c r="K428">
        <v>36.588738084278397</v>
      </c>
      <c r="L428">
        <v>21.586879432624102</v>
      </c>
      <c r="M428">
        <v>37.858852113588597</v>
      </c>
      <c r="N428">
        <v>59.159449256051602</v>
      </c>
      <c r="O428">
        <v>40.075392380518501</v>
      </c>
      <c r="P428">
        <v>36.588738084278397</v>
      </c>
      <c r="Q428">
        <v>40.075392380518501</v>
      </c>
      <c r="R428">
        <v>13497.877</v>
      </c>
      <c r="S428">
        <v>403.27199999999999</v>
      </c>
      <c r="T428">
        <v>1.33410198254112</v>
      </c>
      <c r="U428">
        <v>13.25</v>
      </c>
      <c r="V428">
        <v>6.9585911983299296</v>
      </c>
      <c r="W428">
        <v>1.0886474768339001</v>
      </c>
      <c r="X428">
        <v>22.26596</v>
      </c>
      <c r="Y428">
        <v>1.85754677256542</v>
      </c>
      <c r="Z428">
        <v>19.007523035877298</v>
      </c>
      <c r="AA428">
        <v>80.992476964122702</v>
      </c>
      <c r="AB428">
        <v>9.5102876928007269</v>
      </c>
      <c r="AC428">
        <v>2.9876698387457521E-2</v>
      </c>
      <c r="AD428">
        <v>0.23468257483095714</v>
      </c>
      <c r="AE428">
        <v>0.92068798252366568</v>
      </c>
    </row>
    <row r="429" spans="3:31" x14ac:dyDescent="0.2">
      <c r="C429" t="s">
        <v>67</v>
      </c>
      <c r="D429" s="2">
        <v>44196</v>
      </c>
      <c r="E429">
        <v>-0.20501300113885951</v>
      </c>
      <c r="F429">
        <v>-0.20061300113885949</v>
      </c>
      <c r="G429">
        <f t="shared" si="6"/>
        <v>-0.15340875476474816</v>
      </c>
      <c r="H429">
        <v>18.9980732177264</v>
      </c>
      <c r="I429">
        <v>36.732637343155098</v>
      </c>
      <c r="J429">
        <v>32.280277861673198</v>
      </c>
      <c r="K429">
        <v>29.8402881524073</v>
      </c>
      <c r="L429">
        <v>20.284552845528399</v>
      </c>
      <c r="M429">
        <v>42.401501937639502</v>
      </c>
      <c r="N429">
        <v>43.215536453358801</v>
      </c>
      <c r="O429">
        <v>36.588738084278397</v>
      </c>
      <c r="P429">
        <v>29.8402881524073</v>
      </c>
      <c r="Q429">
        <v>36.588738084278397</v>
      </c>
      <c r="R429">
        <v>16551.84</v>
      </c>
      <c r="S429">
        <v>517.548</v>
      </c>
      <c r="T429">
        <v>0.99483481297351095</v>
      </c>
      <c r="U429">
        <v>14.12</v>
      </c>
      <c r="V429">
        <v>5.7246866628147499</v>
      </c>
      <c r="W429">
        <v>1.0259499315102401</v>
      </c>
      <c r="X429">
        <v>20.568210000000001</v>
      </c>
      <c r="Y429">
        <v>1.1925883176783101</v>
      </c>
      <c r="Z429">
        <v>22.469016994115901</v>
      </c>
      <c r="AA429">
        <v>77.530983005884096</v>
      </c>
      <c r="AB429">
        <v>9.7142525528731003</v>
      </c>
      <c r="AC429">
        <v>3.1268306121857145E-2</v>
      </c>
      <c r="AD429">
        <v>0.2898069406963491</v>
      </c>
      <c r="AE429">
        <v>0.83397081650673577</v>
      </c>
    </row>
    <row r="430" spans="3:31" x14ac:dyDescent="0.2">
      <c r="C430" t="s">
        <v>67</v>
      </c>
      <c r="D430" s="2">
        <v>44561</v>
      </c>
      <c r="E430">
        <v>0.21215641229850721</v>
      </c>
      <c r="F430">
        <v>0.21255641229850719</v>
      </c>
      <c r="G430">
        <f t="shared" si="6"/>
        <v>0.17786308945144441</v>
      </c>
      <c r="H430">
        <v>18.487957251312299</v>
      </c>
      <c r="I430">
        <v>37.751337300430698</v>
      </c>
      <c r="J430">
        <v>30.119357012224501</v>
      </c>
      <c r="K430">
        <v>29.719668024509399</v>
      </c>
      <c r="L430">
        <v>18.9980732177264</v>
      </c>
      <c r="M430">
        <v>36.732637343155098</v>
      </c>
      <c r="N430">
        <v>32.280277861673198</v>
      </c>
      <c r="O430">
        <v>29.8402881524073</v>
      </c>
      <c r="P430">
        <v>29.719668024509399</v>
      </c>
      <c r="Q430">
        <v>29.8402881524073</v>
      </c>
      <c r="R430">
        <v>17595.635999999999</v>
      </c>
      <c r="S430">
        <v>514.5</v>
      </c>
      <c r="T430">
        <v>1.14920087241165</v>
      </c>
      <c r="U430">
        <v>13.55</v>
      </c>
      <c r="V430">
        <v>1.5402395863341301</v>
      </c>
      <c r="W430">
        <v>0.94115774681189501</v>
      </c>
      <c r="X430">
        <v>15.67957</v>
      </c>
      <c r="Y430">
        <v>1.6582074341048301</v>
      </c>
      <c r="Z430">
        <v>17.4712017481326</v>
      </c>
      <c r="AA430">
        <v>82.528798251867499</v>
      </c>
      <c r="AB430">
        <v>9.7754061957349769</v>
      </c>
      <c r="AC430">
        <v>2.9240204787141542E-2</v>
      </c>
      <c r="AD430">
        <v>0.21169824495459988</v>
      </c>
      <c r="AE430">
        <v>0.79860318816839804</v>
      </c>
    </row>
    <row r="431" spans="3:31" x14ac:dyDescent="0.2">
      <c r="C431" t="s">
        <v>67</v>
      </c>
      <c r="D431" s="2">
        <v>44926</v>
      </c>
      <c r="E431">
        <v>4.7693321645606267E-2</v>
      </c>
      <c r="F431">
        <v>6.1893321645606264E-2</v>
      </c>
      <c r="G431">
        <f t="shared" si="6"/>
        <v>5.4981535975090839E-2</v>
      </c>
      <c r="H431">
        <v>18.321805619256299</v>
      </c>
      <c r="I431">
        <v>37.063343080673</v>
      </c>
      <c r="J431">
        <v>22.715083798882699</v>
      </c>
      <c r="K431">
        <v>26.910478667365101</v>
      </c>
      <c r="L431">
        <v>18.487957251312299</v>
      </c>
      <c r="M431">
        <v>37.751337300430698</v>
      </c>
      <c r="N431">
        <v>30.119357012224501</v>
      </c>
      <c r="O431">
        <v>29.719668024509399</v>
      </c>
      <c r="P431">
        <v>26.910478667365101</v>
      </c>
      <c r="Q431">
        <v>29.719668024509399</v>
      </c>
      <c r="R431">
        <v>18015.477999999999</v>
      </c>
      <c r="S431">
        <v>1685.3869999999999</v>
      </c>
      <c r="T431">
        <v>1.4265071811899701</v>
      </c>
      <c r="U431">
        <v>11.91</v>
      </c>
      <c r="V431">
        <v>6.8349170169703104</v>
      </c>
      <c r="W431">
        <v>0.85828901660661405</v>
      </c>
      <c r="X431">
        <v>15.67957</v>
      </c>
      <c r="Y431">
        <v>4.9133530677357804</v>
      </c>
      <c r="Z431">
        <v>33.7758070429906</v>
      </c>
      <c r="AA431">
        <v>66.224192957009393</v>
      </c>
      <c r="AB431">
        <v>9.7989865562745404</v>
      </c>
      <c r="AC431">
        <v>9.3552166642483753E-2</v>
      </c>
      <c r="AD431">
        <v>0.51002217671292371</v>
      </c>
      <c r="AE431">
        <v>0.60017991020342332</v>
      </c>
    </row>
    <row r="432" spans="3:31" x14ac:dyDescent="0.2">
      <c r="C432" t="s">
        <v>68</v>
      </c>
      <c r="D432" s="2">
        <v>43100</v>
      </c>
      <c r="E432">
        <v>0.25655501016997578</v>
      </c>
      <c r="F432">
        <v>0.26455501016997579</v>
      </c>
      <c r="G432">
        <f t="shared" si="6"/>
        <v>0.20571650975145969</v>
      </c>
      <c r="H432">
        <v>22.157996146435401</v>
      </c>
      <c r="I432">
        <v>31.9503172544641</v>
      </c>
      <c r="J432">
        <v>83.725692061313197</v>
      </c>
      <c r="K432">
        <v>45.988606500286899</v>
      </c>
      <c r="L432">
        <v>21.152703505644698</v>
      </c>
      <c r="M432">
        <v>28.9482843315552</v>
      </c>
      <c r="N432">
        <v>49.429749715585899</v>
      </c>
      <c r="O432">
        <v>32.1530589260623</v>
      </c>
      <c r="P432">
        <v>45.988606500286899</v>
      </c>
      <c r="Q432">
        <v>32.1530589260623</v>
      </c>
      <c r="R432">
        <v>8024.5010000000002</v>
      </c>
      <c r="S432">
        <v>641.41</v>
      </c>
      <c r="T432">
        <v>1.4893783876920701</v>
      </c>
      <c r="U432">
        <v>12.57</v>
      </c>
      <c r="V432">
        <v>5.4995579741350999</v>
      </c>
      <c r="W432">
        <v>0.81448083892134704</v>
      </c>
      <c r="X432">
        <v>38.603450000000002</v>
      </c>
      <c r="Y432">
        <v>2.1431208675755</v>
      </c>
      <c r="Z432">
        <v>23.404616348990899</v>
      </c>
      <c r="AA432">
        <v>76.595383651009101</v>
      </c>
      <c r="AB432">
        <v>8.990254765379559</v>
      </c>
      <c r="AC432">
        <v>7.9931449943117946E-2</v>
      </c>
      <c r="AD432">
        <v>0.30556170924907372</v>
      </c>
      <c r="AE432">
        <v>0.68581833719903185</v>
      </c>
    </row>
    <row r="433" spans="3:31" x14ac:dyDescent="0.2">
      <c r="C433" t="s">
        <v>68</v>
      </c>
      <c r="D433" s="2">
        <v>43465</v>
      </c>
      <c r="E433">
        <v>-0.36913522409693883</v>
      </c>
      <c r="F433">
        <v>-0.35103522409693882</v>
      </c>
      <c r="G433">
        <f t="shared" si="6"/>
        <v>-0.33390876309897166</v>
      </c>
      <c r="H433">
        <v>21.586879432624102</v>
      </c>
      <c r="I433">
        <v>28.553381549350799</v>
      </c>
      <c r="J433">
        <v>67.285143237841496</v>
      </c>
      <c r="K433">
        <v>38.385128814100902</v>
      </c>
      <c r="L433">
        <v>22.157996146435401</v>
      </c>
      <c r="M433">
        <v>31.9503172544641</v>
      </c>
      <c r="N433">
        <v>83.725692061313197</v>
      </c>
      <c r="O433">
        <v>45.988606500286899</v>
      </c>
      <c r="P433">
        <v>38.385128814100902</v>
      </c>
      <c r="Q433">
        <v>45.988606500286899</v>
      </c>
      <c r="R433">
        <v>11487.387000000001</v>
      </c>
      <c r="S433">
        <v>777.99400000000003</v>
      </c>
      <c r="T433">
        <v>0.80951987417353999</v>
      </c>
      <c r="U433">
        <v>12.39</v>
      </c>
      <c r="V433">
        <v>9.5497285321714696</v>
      </c>
      <c r="W433">
        <v>1.1417273737759499</v>
      </c>
      <c r="X433">
        <v>38.31962</v>
      </c>
      <c r="Y433">
        <v>3.09767248465231</v>
      </c>
      <c r="Z433">
        <v>4.6270001550523796</v>
      </c>
      <c r="AA433">
        <v>95.3729998449476</v>
      </c>
      <c r="AB433">
        <v>9.3490049298364539</v>
      </c>
      <c r="AC433">
        <v>6.7725932799164862E-2</v>
      </c>
      <c r="AD433">
        <v>4.8514780520427299E-2</v>
      </c>
      <c r="AE433">
        <v>1.1085548660219469</v>
      </c>
    </row>
    <row r="434" spans="3:31" x14ac:dyDescent="0.2">
      <c r="C434" t="s">
        <v>68</v>
      </c>
      <c r="D434" s="2">
        <v>43830</v>
      </c>
      <c r="E434">
        <v>2.6787208293743689E-2</v>
      </c>
      <c r="F434">
        <v>4.8187208293743691E-2</v>
      </c>
      <c r="G434">
        <f t="shared" si="6"/>
        <v>4.4457803078060631E-2</v>
      </c>
      <c r="H434">
        <v>22.0602209186649</v>
      </c>
      <c r="I434">
        <v>38.570250055363701</v>
      </c>
      <c r="J434">
        <v>55.775230818210801</v>
      </c>
      <c r="K434">
        <v>39.465623324547899</v>
      </c>
      <c r="L434">
        <v>21.586879432624102</v>
      </c>
      <c r="M434">
        <v>28.553381549350799</v>
      </c>
      <c r="N434">
        <v>67.285143237841496</v>
      </c>
      <c r="O434">
        <v>38.385128814100902</v>
      </c>
      <c r="P434">
        <v>39.465623324547899</v>
      </c>
      <c r="Q434">
        <v>38.385128814100902</v>
      </c>
      <c r="R434">
        <v>11776.012000000001</v>
      </c>
      <c r="S434">
        <v>732.17100000000005</v>
      </c>
      <c r="T434">
        <v>0.96402701612198005</v>
      </c>
      <c r="U434">
        <v>13.81</v>
      </c>
      <c r="V434">
        <v>8.1696576320059897</v>
      </c>
      <c r="W434">
        <v>1.2169946388623001</v>
      </c>
      <c r="X434">
        <v>37.346530000000001</v>
      </c>
      <c r="Y434">
        <v>2.0360899128107999</v>
      </c>
      <c r="Z434">
        <v>10.5260041576426</v>
      </c>
      <c r="AA434">
        <v>89.473995842357397</v>
      </c>
      <c r="AB434">
        <v>9.3738198599898777</v>
      </c>
      <c r="AC434">
        <v>6.2174783789282824E-2</v>
      </c>
      <c r="AD434">
        <v>0.11764316613497597</v>
      </c>
      <c r="AE434">
        <v>1.1334507858216991</v>
      </c>
    </row>
    <row r="435" spans="3:31" x14ac:dyDescent="0.2">
      <c r="C435" t="s">
        <v>68</v>
      </c>
      <c r="D435" s="2">
        <v>44196</v>
      </c>
      <c r="E435">
        <v>-0.1417455354192744</v>
      </c>
      <c r="F435">
        <v>-0.13734553541927449</v>
      </c>
      <c r="G435">
        <f t="shared" si="6"/>
        <v>-0.10556727852691923</v>
      </c>
      <c r="H435">
        <v>34.241389842621999</v>
      </c>
      <c r="I435">
        <v>50.829073887848203</v>
      </c>
      <c r="J435">
        <v>77.7758231653076</v>
      </c>
      <c r="K435">
        <v>55.405554581868401</v>
      </c>
      <c r="L435">
        <v>22.0602209186649</v>
      </c>
      <c r="M435">
        <v>38.570250055363701</v>
      </c>
      <c r="N435">
        <v>55.775230818210801</v>
      </c>
      <c r="O435">
        <v>39.465623324547899</v>
      </c>
      <c r="P435">
        <v>55.405554581868401</v>
      </c>
      <c r="Q435">
        <v>39.465623324547899</v>
      </c>
      <c r="R435">
        <v>19736.544000000002</v>
      </c>
      <c r="S435">
        <v>532.51099999999997</v>
      </c>
      <c r="T435">
        <v>1.0777338680260899</v>
      </c>
      <c r="U435">
        <v>16.309999999999999</v>
      </c>
      <c r="V435">
        <v>7.5168056487107497</v>
      </c>
      <c r="W435">
        <v>1.3366554096992</v>
      </c>
      <c r="X435">
        <v>35.698349999999998</v>
      </c>
      <c r="Y435">
        <v>2.3154014629095001</v>
      </c>
      <c r="Z435">
        <v>20.874619051045901</v>
      </c>
      <c r="AA435">
        <v>79.125380948954103</v>
      </c>
      <c r="AB435">
        <v>9.8902272216720402</v>
      </c>
      <c r="AC435">
        <v>2.6980964853826481E-2</v>
      </c>
      <c r="AD435">
        <v>0.26381698009786109</v>
      </c>
      <c r="AE435">
        <v>1.142793447780899</v>
      </c>
    </row>
    <row r="436" spans="3:31" x14ac:dyDescent="0.2">
      <c r="C436" t="s">
        <v>68</v>
      </c>
      <c r="D436" s="2">
        <v>44561</v>
      </c>
      <c r="E436">
        <v>0.18799557802416739</v>
      </c>
      <c r="F436">
        <v>0.1883955780241674</v>
      </c>
      <c r="G436">
        <f t="shared" si="6"/>
        <v>0.17493670587119214</v>
      </c>
      <c r="H436">
        <v>31.022800130240299</v>
      </c>
      <c r="I436">
        <v>46.702944772640201</v>
      </c>
      <c r="J436">
        <v>81.672595691467507</v>
      </c>
      <c r="K436">
        <v>54.523848629818502</v>
      </c>
      <c r="L436">
        <v>34.241389842621999</v>
      </c>
      <c r="M436">
        <v>50.829073887848203</v>
      </c>
      <c r="N436">
        <v>77.7758231653076</v>
      </c>
      <c r="O436">
        <v>55.405554581868401</v>
      </c>
      <c r="P436">
        <v>54.523848629818502</v>
      </c>
      <c r="Q436">
        <v>55.405554581868401</v>
      </c>
      <c r="R436">
        <v>21094.429</v>
      </c>
      <c r="S436">
        <v>888.56700000000001</v>
      </c>
      <c r="T436">
        <v>1.3090804858831899</v>
      </c>
      <c r="U436">
        <v>14.62</v>
      </c>
      <c r="V436">
        <v>1.5616614775480999</v>
      </c>
      <c r="W436">
        <v>1.2557724708403899</v>
      </c>
      <c r="X436">
        <v>25.783959661760001</v>
      </c>
      <c r="Y436">
        <v>2.11070418721954</v>
      </c>
      <c r="Z436">
        <v>7.7918209721734302</v>
      </c>
      <c r="AA436">
        <v>92.208179027826603</v>
      </c>
      <c r="AB436">
        <v>9.9567642561664957</v>
      </c>
      <c r="AC436">
        <v>4.2123301844292631E-2</v>
      </c>
      <c r="AD436">
        <v>8.4502492667402243E-2</v>
      </c>
      <c r="AE436">
        <v>1.1816650513634925</v>
      </c>
    </row>
    <row r="437" spans="3:31" x14ac:dyDescent="0.2">
      <c r="C437" t="s">
        <v>68</v>
      </c>
      <c r="D437" s="2">
        <v>44926</v>
      </c>
      <c r="E437">
        <v>-5.0046022263711375E-2</v>
      </c>
      <c r="F437">
        <v>-3.584602226371137E-2</v>
      </c>
      <c r="G437">
        <f t="shared" si="6"/>
        <v>-2.8934749839102148E-2</v>
      </c>
      <c r="H437">
        <v>27.053164229050999</v>
      </c>
      <c r="I437">
        <v>36.226818702704399</v>
      </c>
      <c r="J437">
        <v>81.355131485058905</v>
      </c>
      <c r="K437">
        <v>48.863295382726598</v>
      </c>
      <c r="L437">
        <v>31.022800130240299</v>
      </c>
      <c r="M437">
        <v>46.702944772640201</v>
      </c>
      <c r="N437">
        <v>81.672595691467507</v>
      </c>
      <c r="O437">
        <v>54.523848629818502</v>
      </c>
      <c r="P437">
        <v>48.863295382726598</v>
      </c>
      <c r="Q437">
        <v>54.523848629818502</v>
      </c>
      <c r="R437">
        <v>21688.017</v>
      </c>
      <c r="S437">
        <v>1331.204</v>
      </c>
      <c r="T437">
        <v>1.0716475606500699</v>
      </c>
      <c r="U437">
        <v>15.53</v>
      </c>
      <c r="V437">
        <v>8.9549923980501003</v>
      </c>
      <c r="W437">
        <v>1.2145388482625601</v>
      </c>
      <c r="X437">
        <v>26.04783911645</v>
      </c>
      <c r="Y437">
        <v>4.3920188348740297</v>
      </c>
      <c r="Z437">
        <v>10.115150045819799</v>
      </c>
      <c r="AA437">
        <v>89.884849954180197</v>
      </c>
      <c r="AB437">
        <v>9.9845151750217944</v>
      </c>
      <c r="AC437">
        <v>6.1379701057962095E-2</v>
      </c>
      <c r="AD437">
        <v>0.1125345378111674</v>
      </c>
      <c r="AE437">
        <v>1.1212282980382573</v>
      </c>
    </row>
    <row r="438" spans="3:31" x14ac:dyDescent="0.2">
      <c r="C438" t="s">
        <v>69</v>
      </c>
      <c r="D438" s="2">
        <v>42735</v>
      </c>
      <c r="E438">
        <v>0.28156450588406412</v>
      </c>
      <c r="F438">
        <v>0.28356450588406412</v>
      </c>
      <c r="G438">
        <f t="shared" si="6"/>
        <v>0.27786721573086964</v>
      </c>
      <c r="H438">
        <v>21.152703505644698</v>
      </c>
      <c r="I438">
        <v>15.235742075209499</v>
      </c>
      <c r="J438">
        <v>6.4434015927189998</v>
      </c>
      <c r="K438">
        <v>9.8765526426827606</v>
      </c>
      <c r="L438">
        <v>18.282111899133199</v>
      </c>
      <c r="M438">
        <v>13.889484196720201</v>
      </c>
      <c r="N438">
        <v>6.9628267973856204</v>
      </c>
      <c r="O438">
        <v>9.3958018086320401</v>
      </c>
      <c r="P438">
        <v>9.8765526426827606</v>
      </c>
      <c r="Q438">
        <v>9.3958018086320401</v>
      </c>
      <c r="R438">
        <v>7973.915</v>
      </c>
      <c r="S438">
        <v>719.25800000000004</v>
      </c>
      <c r="T438">
        <v>1.9327139062154099</v>
      </c>
      <c r="U438">
        <v>12.44</v>
      </c>
      <c r="V438">
        <v>7.6833223487321902</v>
      </c>
      <c r="W438">
        <v>1.01068825188524</v>
      </c>
      <c r="X438">
        <v>27.94896</v>
      </c>
      <c r="Y438">
        <v>1.4489464143999999</v>
      </c>
      <c r="Z438">
        <v>2.0859666777983401</v>
      </c>
      <c r="AA438">
        <v>97.914033322201703</v>
      </c>
      <c r="AB438">
        <v>8.9839308682406429</v>
      </c>
      <c r="AC438">
        <v>9.0201362818640538E-2</v>
      </c>
      <c r="AD438">
        <v>2.1304062421105E-2</v>
      </c>
      <c r="AE438">
        <v>0.99540892541847781</v>
      </c>
    </row>
    <row r="439" spans="3:31" x14ac:dyDescent="0.2">
      <c r="C439" t="s">
        <v>69</v>
      </c>
      <c r="D439" s="2">
        <v>43100</v>
      </c>
      <c r="E439">
        <v>0.17551092160840182</v>
      </c>
      <c r="F439">
        <v>0.18351092160840182</v>
      </c>
      <c r="G439">
        <f t="shared" si="6"/>
        <v>0.1647982811874788</v>
      </c>
      <c r="H439">
        <v>22.157996146435401</v>
      </c>
      <c r="I439">
        <v>18.567171395953402</v>
      </c>
      <c r="J439">
        <v>15.6131320064059</v>
      </c>
      <c r="K439">
        <v>14.830044534699001</v>
      </c>
      <c r="L439">
        <v>21.152703505644698</v>
      </c>
      <c r="M439">
        <v>15.235742075209499</v>
      </c>
      <c r="N439">
        <v>6.4434015927189998</v>
      </c>
      <c r="O439">
        <v>9.8765526426827606</v>
      </c>
      <c r="P439">
        <v>14.830044534699001</v>
      </c>
      <c r="Q439">
        <v>9.8765526426827606</v>
      </c>
      <c r="R439">
        <v>8522.1759999999995</v>
      </c>
      <c r="S439">
        <v>798.96900000000005</v>
      </c>
      <c r="T439">
        <v>1.7024166231303699</v>
      </c>
      <c r="U439">
        <v>16.48</v>
      </c>
      <c r="V439">
        <v>6.8998022239314203</v>
      </c>
      <c r="W439">
        <v>0.99316716277279005</v>
      </c>
      <c r="X439">
        <v>28.438359999999999</v>
      </c>
      <c r="Y439">
        <v>2.8192205905112702</v>
      </c>
      <c r="Z439">
        <v>11.456523393467601</v>
      </c>
      <c r="AA439">
        <v>88.543476606532394</v>
      </c>
      <c r="AB439">
        <v>9.0504269862756068</v>
      </c>
      <c r="AC439">
        <v>9.3751760113848864E-2</v>
      </c>
      <c r="AD439">
        <v>0.1293886781109562</v>
      </c>
      <c r="AE439">
        <v>0.90900039795713627</v>
      </c>
    </row>
    <row r="440" spans="3:31" x14ac:dyDescent="0.2">
      <c r="C440" t="s">
        <v>69</v>
      </c>
      <c r="D440" s="2">
        <v>43465</v>
      </c>
      <c r="E440">
        <v>-0.2580359744983271</v>
      </c>
      <c r="F440">
        <v>-0.2399359744983271</v>
      </c>
      <c r="G440">
        <f t="shared" si="6"/>
        <v>-0.20909310167048609</v>
      </c>
      <c r="H440">
        <v>21.586879432624102</v>
      </c>
      <c r="I440">
        <v>13.8956945212108</v>
      </c>
      <c r="J440">
        <v>19.111703308905199</v>
      </c>
      <c r="K440">
        <v>13.772477673726399</v>
      </c>
      <c r="L440">
        <v>22.157996146435401</v>
      </c>
      <c r="M440">
        <v>18.567171395953402</v>
      </c>
      <c r="N440">
        <v>15.6131320064059</v>
      </c>
      <c r="O440">
        <v>14.830044534699001</v>
      </c>
      <c r="P440">
        <v>13.772477673726399</v>
      </c>
      <c r="Q440">
        <v>14.830044534699001</v>
      </c>
      <c r="R440">
        <v>11163.03</v>
      </c>
      <c r="S440">
        <v>1094.3320000000001</v>
      </c>
      <c r="T440">
        <v>1.1376789748912799</v>
      </c>
      <c r="U440">
        <v>14.83</v>
      </c>
      <c r="V440">
        <v>8.9669851315868794</v>
      </c>
      <c r="W440">
        <v>1.1148882352468401</v>
      </c>
      <c r="X440">
        <v>28.805720000000001</v>
      </c>
      <c r="Y440">
        <v>3.45694353662042</v>
      </c>
      <c r="Z440">
        <v>11.6587306224776</v>
      </c>
      <c r="AA440">
        <v>88.341269377522394</v>
      </c>
      <c r="AB440">
        <v>9.3203627044607309</v>
      </c>
      <c r="AC440">
        <v>9.8031806776475564E-2</v>
      </c>
      <c r="AD440">
        <v>0.13197377289944234</v>
      </c>
      <c r="AE440">
        <v>1.0191327839835869</v>
      </c>
    </row>
    <row r="441" spans="3:31" x14ac:dyDescent="0.2">
      <c r="C441" t="s">
        <v>69</v>
      </c>
      <c r="D441" s="2">
        <v>43830</v>
      </c>
      <c r="E441">
        <v>5.3899316854064787E-2</v>
      </c>
      <c r="F441">
        <v>7.529931685406481E-2</v>
      </c>
      <c r="G441">
        <f t="shared" si="6"/>
        <v>6.7844408039143281E-2</v>
      </c>
      <c r="H441">
        <v>20.284552845528399</v>
      </c>
      <c r="I441">
        <v>11.002570985779</v>
      </c>
      <c r="J441">
        <v>11.764830733312101</v>
      </c>
      <c r="K441">
        <v>9.6926142729387408</v>
      </c>
      <c r="L441">
        <v>21.586879432624102</v>
      </c>
      <c r="M441">
        <v>13.8956945212108</v>
      </c>
      <c r="N441">
        <v>19.111703308905199</v>
      </c>
      <c r="O441">
        <v>13.772477673726399</v>
      </c>
      <c r="P441">
        <v>9.6926142729387408</v>
      </c>
      <c r="Q441">
        <v>13.772477673726399</v>
      </c>
      <c r="R441">
        <v>11947.663</v>
      </c>
      <c r="S441">
        <v>772.53599999999994</v>
      </c>
      <c r="T441">
        <v>1.23181959112726</v>
      </c>
      <c r="U441">
        <v>14.58</v>
      </c>
      <c r="V441">
        <v>7.4319927485921404</v>
      </c>
      <c r="W441">
        <v>1.0922875846498801</v>
      </c>
      <c r="X441">
        <v>28.805720000000001</v>
      </c>
      <c r="Y441">
        <v>2.2698037158540401</v>
      </c>
      <c r="Z441">
        <v>12.605609795922</v>
      </c>
      <c r="AA441">
        <v>87.394390204077993</v>
      </c>
      <c r="AB441">
        <v>9.3882909733808013</v>
      </c>
      <c r="AC441">
        <v>6.4660009241974764E-2</v>
      </c>
      <c r="AD441">
        <v>0.1442382030069225</v>
      </c>
      <c r="AE441">
        <v>0.99056691219086745</v>
      </c>
    </row>
    <row r="442" spans="3:31" x14ac:dyDescent="0.2">
      <c r="C442" t="s">
        <v>69</v>
      </c>
      <c r="D442" s="2">
        <v>44196</v>
      </c>
      <c r="E442">
        <v>-0.21822361766538312</v>
      </c>
      <c r="F442">
        <v>-0.2138236176653831</v>
      </c>
      <c r="G442">
        <f t="shared" si="6"/>
        <v>-0.16666345542300884</v>
      </c>
      <c r="H442">
        <v>20.031907804192599</v>
      </c>
      <c r="I442">
        <v>22.093535749827002</v>
      </c>
      <c r="J442">
        <v>11.214134702506801</v>
      </c>
      <c r="K442">
        <v>15.1443544052678</v>
      </c>
      <c r="L442">
        <v>20.284552845528399</v>
      </c>
      <c r="M442">
        <v>11.002570985779</v>
      </c>
      <c r="N442">
        <v>11.764830733312101</v>
      </c>
      <c r="O442">
        <v>9.6926142729387408</v>
      </c>
      <c r="P442">
        <v>15.1443544052678</v>
      </c>
      <c r="Q442">
        <v>9.6926142729387408</v>
      </c>
      <c r="R442">
        <v>14626.444</v>
      </c>
      <c r="S442">
        <v>955.73099999999999</v>
      </c>
      <c r="T442">
        <v>0.96569417877156305</v>
      </c>
      <c r="U442">
        <v>15.42</v>
      </c>
      <c r="V442">
        <v>6.8046788885119396</v>
      </c>
      <c r="W442">
        <v>1.18192163393976</v>
      </c>
      <c r="X442">
        <v>28.438359999999999</v>
      </c>
      <c r="Y442">
        <v>2.2918269110671998</v>
      </c>
      <c r="Z442">
        <v>20.4844409685799</v>
      </c>
      <c r="AA442">
        <v>79.515559031420096</v>
      </c>
      <c r="AB442">
        <v>9.5905864022688085</v>
      </c>
      <c r="AC442">
        <v>6.5342676593162355E-2</v>
      </c>
      <c r="AD442">
        <v>0.25761550592237675</v>
      </c>
      <c r="AE442">
        <v>0.9979463511440726</v>
      </c>
    </row>
    <row r="443" spans="3:31" x14ac:dyDescent="0.2">
      <c r="C443" t="s">
        <v>69</v>
      </c>
      <c r="D443" s="2">
        <v>44561</v>
      </c>
      <c r="E443">
        <v>0.25784448435332891</v>
      </c>
      <c r="F443">
        <v>0.25824448435332892</v>
      </c>
      <c r="G443">
        <f t="shared" si="6"/>
        <v>0.2272096891468865</v>
      </c>
      <c r="H443">
        <v>18.487957251312299</v>
      </c>
      <c r="I443">
        <v>21.988965354048201</v>
      </c>
      <c r="J443">
        <v>10.286841851958799</v>
      </c>
      <c r="K443">
        <v>14.761826081408101</v>
      </c>
      <c r="L443">
        <v>20.031907804192599</v>
      </c>
      <c r="M443">
        <v>22.093535749827002</v>
      </c>
      <c r="N443">
        <v>11.214134702506801</v>
      </c>
      <c r="O443">
        <v>15.1443544052678</v>
      </c>
      <c r="P443">
        <v>14.761826081408101</v>
      </c>
      <c r="Q443">
        <v>15.1443544052678</v>
      </c>
      <c r="R443">
        <v>16361.387000000001</v>
      </c>
      <c r="S443">
        <v>481.81599999999997</v>
      </c>
      <c r="T443">
        <v>1.20890336518869</v>
      </c>
      <c r="U443">
        <v>15.56</v>
      </c>
      <c r="V443">
        <v>1.57358687540276</v>
      </c>
      <c r="W443">
        <v>1.0595796415980001</v>
      </c>
      <c r="X443">
        <v>19.49465</v>
      </c>
      <c r="Y443">
        <v>1.9707467156893399</v>
      </c>
      <c r="Z443">
        <v>12.8042468964886</v>
      </c>
      <c r="AA443">
        <v>87.195753103511393</v>
      </c>
      <c r="AB443">
        <v>9.7026793865142213</v>
      </c>
      <c r="AC443">
        <v>2.9448359115275494E-2</v>
      </c>
      <c r="AD443">
        <v>0.146844845542976</v>
      </c>
      <c r="AE443">
        <v>0.94756092503833433</v>
      </c>
    </row>
    <row r="444" spans="3:31" x14ac:dyDescent="0.2">
      <c r="C444" t="s">
        <v>71</v>
      </c>
      <c r="D444" s="2">
        <v>43100</v>
      </c>
      <c r="E444">
        <v>0.2292231353046762</v>
      </c>
      <c r="F444">
        <v>0.2372231353046762</v>
      </c>
      <c r="G444">
        <f t="shared" si="6"/>
        <v>0.22826339525941727</v>
      </c>
      <c r="H444">
        <v>22.157996146435401</v>
      </c>
      <c r="I444">
        <v>46.213034662209402</v>
      </c>
      <c r="J444">
        <v>55.253946465339801</v>
      </c>
      <c r="K444">
        <v>42.813085919978199</v>
      </c>
      <c r="L444">
        <v>21.152703505644698</v>
      </c>
      <c r="M444">
        <v>46.815108262593398</v>
      </c>
      <c r="N444">
        <v>32.541240045506299</v>
      </c>
      <c r="O444">
        <v>34.935140114628602</v>
      </c>
      <c r="P444">
        <v>42.813085919978199</v>
      </c>
      <c r="Q444">
        <v>34.935140114628602</v>
      </c>
      <c r="R444">
        <v>14206.717000000001</v>
      </c>
      <c r="S444">
        <v>1328.4459999999999</v>
      </c>
      <c r="T444">
        <v>1.2825544395061901</v>
      </c>
      <c r="U444">
        <v>13.82</v>
      </c>
      <c r="V444">
        <v>8.9244847217329095</v>
      </c>
      <c r="W444">
        <v>1.34332667293862</v>
      </c>
      <c r="X444">
        <v>39.532670000000003</v>
      </c>
      <c r="Y444">
        <v>2.4400266786973002</v>
      </c>
      <c r="Z444">
        <v>4.0274115681640899</v>
      </c>
      <c r="AA444">
        <v>95.972588431835902</v>
      </c>
      <c r="AB444">
        <v>9.5614701599158103</v>
      </c>
      <c r="AC444">
        <v>9.3508303149841016E-2</v>
      </c>
      <c r="AD444">
        <v>4.1964186169934768E-2</v>
      </c>
      <c r="AE444">
        <v>1.3100837907377665</v>
      </c>
    </row>
    <row r="445" spans="3:31" x14ac:dyDescent="0.2">
      <c r="C445" t="s">
        <v>71</v>
      </c>
      <c r="D445" s="2">
        <v>43465</v>
      </c>
      <c r="E445">
        <v>-0.35095676608740933</v>
      </c>
      <c r="F445">
        <v>-0.33285676608740927</v>
      </c>
      <c r="G445">
        <f t="shared" si="6"/>
        <v>-0.28876399302064915</v>
      </c>
      <c r="H445">
        <v>21.586879432624102</v>
      </c>
      <c r="I445">
        <v>40.461588901509003</v>
      </c>
      <c r="J445">
        <v>33.675327559404899</v>
      </c>
      <c r="K445">
        <v>32.192066016534199</v>
      </c>
      <c r="L445">
        <v>22.157996146435401</v>
      </c>
      <c r="M445">
        <v>46.213034662209402</v>
      </c>
      <c r="N445">
        <v>55.253946465339801</v>
      </c>
      <c r="O445">
        <v>42.813085919978199</v>
      </c>
      <c r="P445">
        <v>32.192066016534199</v>
      </c>
      <c r="Q445">
        <v>42.813085919978199</v>
      </c>
      <c r="R445">
        <v>15305.951999999999</v>
      </c>
      <c r="S445">
        <v>1117.752</v>
      </c>
      <c r="T445">
        <v>0.78916597073051797</v>
      </c>
      <c r="U445">
        <v>12.94</v>
      </c>
      <c r="V445">
        <v>10.7948341083278</v>
      </c>
      <c r="W445">
        <v>1.43753777313594</v>
      </c>
      <c r="X445">
        <v>39.521030000000003</v>
      </c>
      <c r="Y445">
        <v>4.1975604517512997</v>
      </c>
      <c r="Z445">
        <v>12.3080565404357</v>
      </c>
      <c r="AA445">
        <v>87.6919434595643</v>
      </c>
      <c r="AB445">
        <v>9.6359970513398601</v>
      </c>
      <c r="AC445">
        <v>7.3027277231759252E-2</v>
      </c>
      <c r="AD445">
        <v>0.14035561369569918</v>
      </c>
      <c r="AE445">
        <v>1.3250592818692069</v>
      </c>
    </row>
    <row r="446" spans="3:31" x14ac:dyDescent="0.2">
      <c r="C446" t="s">
        <v>71</v>
      </c>
      <c r="D446" s="2">
        <v>43830</v>
      </c>
      <c r="E446">
        <v>3.6811142385482359E-2</v>
      </c>
      <c r="F446">
        <v>5.8211142385482369E-2</v>
      </c>
      <c r="G446">
        <f t="shared" si="6"/>
        <v>5.1681793573074668E-2</v>
      </c>
      <c r="H446">
        <v>20.284552845528399</v>
      </c>
      <c r="I446">
        <v>34.1208842801801</v>
      </c>
      <c r="J446">
        <v>16.8120556086172</v>
      </c>
      <c r="K446">
        <v>22.9762986220715</v>
      </c>
      <c r="L446">
        <v>21.586879432624102</v>
      </c>
      <c r="M446">
        <v>40.461588901509003</v>
      </c>
      <c r="N446">
        <v>33.675327559404899</v>
      </c>
      <c r="O446">
        <v>32.192066016534199</v>
      </c>
      <c r="P446">
        <v>22.9762986220715</v>
      </c>
      <c r="Q446">
        <v>32.192066016534199</v>
      </c>
      <c r="R446">
        <v>15667.44</v>
      </c>
      <c r="S446">
        <v>927.49300000000005</v>
      </c>
      <c r="T446">
        <v>0.91784485888337497</v>
      </c>
      <c r="U446">
        <v>13.23</v>
      </c>
      <c r="V446">
        <v>9.4362616794193102</v>
      </c>
      <c r="W446">
        <v>1.52624571770799</v>
      </c>
      <c r="X446">
        <v>39.521030000000003</v>
      </c>
      <c r="Y446">
        <v>2.0281308098855999</v>
      </c>
      <c r="Z446">
        <v>14.2111613793143</v>
      </c>
      <c r="AA446">
        <v>85.788838620685695</v>
      </c>
      <c r="AB446">
        <v>9.6593399525079651</v>
      </c>
      <c r="AC446">
        <v>5.9198758699570579E-2</v>
      </c>
      <c r="AD446">
        <v>0.16565280061837387</v>
      </c>
      <c r="AE446">
        <v>1.3872626589638997</v>
      </c>
    </row>
    <row r="447" spans="3:31" x14ac:dyDescent="0.2">
      <c r="C447" t="s">
        <v>71</v>
      </c>
      <c r="D447" s="2">
        <v>44196</v>
      </c>
      <c r="E447">
        <v>-0.24819302756385561</v>
      </c>
      <c r="F447">
        <v>-0.2437930275638556</v>
      </c>
      <c r="G447">
        <f t="shared" si="6"/>
        <v>-0.18002884565656205</v>
      </c>
      <c r="H447">
        <v>18.9980732177264</v>
      </c>
      <c r="I447">
        <v>31.440823060104599</v>
      </c>
      <c r="J447">
        <v>27.643209503674601</v>
      </c>
      <c r="K447">
        <v>25.546203659134701</v>
      </c>
      <c r="L447">
        <v>20.284552845528399</v>
      </c>
      <c r="M447">
        <v>34.1208842801801</v>
      </c>
      <c r="N447">
        <v>16.8120556086172</v>
      </c>
      <c r="O447">
        <v>22.9762986220715</v>
      </c>
      <c r="P447">
        <v>25.546203659134701</v>
      </c>
      <c r="Q447">
        <v>22.9762986220715</v>
      </c>
      <c r="R447">
        <v>17106.664000000001</v>
      </c>
      <c r="S447">
        <v>558.74300000000005</v>
      </c>
      <c r="T447">
        <v>0.65481336107452504</v>
      </c>
      <c r="U447">
        <v>12.87</v>
      </c>
      <c r="V447">
        <v>8.6437566527805405</v>
      </c>
      <c r="W447">
        <v>1.6481101403618801</v>
      </c>
      <c r="X447">
        <v>37.51943</v>
      </c>
      <c r="Y447">
        <v>2.2498272312051002</v>
      </c>
      <c r="Z447">
        <v>24.729169295293399</v>
      </c>
      <c r="AA447">
        <v>75.270830704706697</v>
      </c>
      <c r="AB447">
        <v>9.7472233741768051</v>
      </c>
      <c r="AC447">
        <v>3.2662300492954092E-2</v>
      </c>
      <c r="AD447">
        <v>0.32853588918538507</v>
      </c>
      <c r="AE447">
        <v>1.3674186210338972</v>
      </c>
    </row>
    <row r="448" spans="3:31" x14ac:dyDescent="0.2">
      <c r="C448" t="s">
        <v>71</v>
      </c>
      <c r="D448" s="2">
        <v>44561</v>
      </c>
      <c r="E448">
        <v>0.27228317994446782</v>
      </c>
      <c r="F448">
        <v>0.27268317994446778</v>
      </c>
      <c r="G448">
        <f t="shared" si="6"/>
        <v>0.23334220664577981</v>
      </c>
      <c r="H448">
        <v>17.432150313152398</v>
      </c>
      <c r="I448">
        <v>33.349525730628002</v>
      </c>
      <c r="J448">
        <v>25.589797426334101</v>
      </c>
      <c r="K448">
        <v>25.753691835871699</v>
      </c>
      <c r="L448">
        <v>18.9980732177264</v>
      </c>
      <c r="M448">
        <v>31.440823060104599</v>
      </c>
      <c r="N448">
        <v>27.643209503674601</v>
      </c>
      <c r="O448">
        <v>25.546203659134701</v>
      </c>
      <c r="P448">
        <v>25.753691835871699</v>
      </c>
      <c r="Q448">
        <v>25.546203659134701</v>
      </c>
      <c r="R448">
        <v>17889.061000000002</v>
      </c>
      <c r="S448">
        <v>621.56299999999999</v>
      </c>
      <c r="T448">
        <v>0.84343490077081396</v>
      </c>
      <c r="U448">
        <v>12.42</v>
      </c>
      <c r="V448">
        <v>1.6085542944481701</v>
      </c>
      <c r="W448">
        <v>1.49346389204339</v>
      </c>
      <c r="X448">
        <v>25.307695486819998</v>
      </c>
      <c r="Y448">
        <v>2.12424914035484</v>
      </c>
      <c r="Z448">
        <v>15.3186990355454</v>
      </c>
      <c r="AA448">
        <v>84.681300964454607</v>
      </c>
      <c r="AB448">
        <v>9.7919446877021112</v>
      </c>
      <c r="AC448">
        <v>3.4745423474155518E-2</v>
      </c>
      <c r="AD448">
        <v>0.18089824862250875</v>
      </c>
      <c r="AE448">
        <v>1.315691509331206</v>
      </c>
    </row>
    <row r="449" spans="3:31" x14ac:dyDescent="0.2">
      <c r="C449" t="s">
        <v>71</v>
      </c>
      <c r="D449" s="2">
        <v>44926</v>
      </c>
      <c r="E449">
        <v>3.3009014772627618E-2</v>
      </c>
      <c r="F449">
        <v>4.7209014772627622E-2</v>
      </c>
      <c r="G449">
        <f t="shared" si="6"/>
        <v>4.467941726408757E-2</v>
      </c>
      <c r="H449">
        <v>15.893817204301101</v>
      </c>
      <c r="I449">
        <v>31.069775202298601</v>
      </c>
      <c r="J449">
        <v>31.281331036043099</v>
      </c>
      <c r="K449">
        <v>26.671887673315599</v>
      </c>
      <c r="L449">
        <v>17.432150313152398</v>
      </c>
      <c r="M449">
        <v>33.349525730628002</v>
      </c>
      <c r="N449">
        <v>25.589797426334101</v>
      </c>
      <c r="O449">
        <v>25.753691835871699</v>
      </c>
      <c r="P449">
        <v>26.671887673315599</v>
      </c>
      <c r="Q449">
        <v>25.753691835871699</v>
      </c>
      <c r="R449">
        <v>19164.491000000002</v>
      </c>
      <c r="S449">
        <v>1188.713</v>
      </c>
      <c r="T449">
        <v>0.75804110441196304</v>
      </c>
      <c r="U449">
        <v>11.97</v>
      </c>
      <c r="V449">
        <v>8.5515894342141703</v>
      </c>
      <c r="W449">
        <v>1.2075909853859601</v>
      </c>
      <c r="X449">
        <v>25.61834</v>
      </c>
      <c r="Y449">
        <v>4.4175267873999999</v>
      </c>
      <c r="Z449">
        <v>17.626976199343598</v>
      </c>
      <c r="AA449">
        <v>82.373023800656398</v>
      </c>
      <c r="AB449">
        <v>9.8608144186307616</v>
      </c>
      <c r="AC449">
        <v>6.2026849552122197E-2</v>
      </c>
      <c r="AD449">
        <v>0.21398967023477333</v>
      </c>
      <c r="AE449">
        <v>1.0417729542082304</v>
      </c>
    </row>
    <row r="450" spans="3:31" x14ac:dyDescent="0.2">
      <c r="C450" t="s">
        <v>71</v>
      </c>
      <c r="D450" s="2">
        <v>45291</v>
      </c>
      <c r="E450">
        <v>-3.6396352390306939E-2</v>
      </c>
      <c r="F450">
        <v>1.3103647609693061E-2</v>
      </c>
      <c r="G450">
        <f t="shared" ref="G450:G513" si="7">F450*AA450/100+Y450/100*(1-X450/100)*Z450/100</f>
        <v>1.5255849097352159E-2</v>
      </c>
      <c r="H450">
        <v>15.237040104593101</v>
      </c>
      <c r="I450">
        <v>27.0879947695631</v>
      </c>
      <c r="J450">
        <v>42.625496112157599</v>
      </c>
      <c r="K450">
        <v>28.973318436879101</v>
      </c>
      <c r="L450">
        <v>15.893817204301101</v>
      </c>
      <c r="M450">
        <v>31.069775202298601</v>
      </c>
      <c r="N450">
        <v>31.281331036043099</v>
      </c>
      <c r="O450">
        <v>26.671887673315599</v>
      </c>
      <c r="P450">
        <v>28.973318436879101</v>
      </c>
      <c r="Q450">
        <v>26.671887673315599</v>
      </c>
      <c r="R450">
        <v>19131.522000000001</v>
      </c>
      <c r="S450">
        <v>1903.9949999999999</v>
      </c>
      <c r="T450">
        <v>0.684094926832994</v>
      </c>
      <c r="U450">
        <v>13.92</v>
      </c>
      <c r="V450">
        <v>7.7628927370585901</v>
      </c>
      <c r="W450">
        <v>1.1900005799007201</v>
      </c>
      <c r="X450">
        <v>25.61834</v>
      </c>
      <c r="Y450">
        <v>4.8980323109999997</v>
      </c>
      <c r="Z450">
        <v>9.2255408106924506</v>
      </c>
      <c r="AA450">
        <v>90.774459189307507</v>
      </c>
      <c r="AB450">
        <v>9.8590926201686102</v>
      </c>
      <c r="AC450">
        <v>9.9521355384061955E-2</v>
      </c>
      <c r="AD450">
        <v>0.10163145991817867</v>
      </c>
      <c r="AE450">
        <v>1.1063647517622226</v>
      </c>
    </row>
    <row r="451" spans="3:31" x14ac:dyDescent="0.2">
      <c r="C451" t="s">
        <v>73</v>
      </c>
      <c r="D451" s="2">
        <v>42735</v>
      </c>
      <c r="E451">
        <v>0.16375915402027569</v>
      </c>
      <c r="F451">
        <v>0.16575915402027569</v>
      </c>
      <c r="G451">
        <f t="shared" si="7"/>
        <v>0.15917402796994662</v>
      </c>
      <c r="H451">
        <v>21.152703505644698</v>
      </c>
      <c r="I451">
        <v>28.5142615274527</v>
      </c>
      <c r="J451">
        <v>66.574232081911305</v>
      </c>
      <c r="K451">
        <v>38.109797267104597</v>
      </c>
      <c r="L451">
        <v>18.282111899133199</v>
      </c>
      <c r="M451">
        <v>29.6438207761481</v>
      </c>
      <c r="N451">
        <v>44.160539215686299</v>
      </c>
      <c r="O451">
        <v>30.6011292226165</v>
      </c>
      <c r="P451">
        <v>38.109797267104597</v>
      </c>
      <c r="Q451">
        <v>30.6011292226165</v>
      </c>
      <c r="R451">
        <v>8666.4369999999999</v>
      </c>
      <c r="S451">
        <v>248.37</v>
      </c>
      <c r="T451">
        <v>2.2917852206410201</v>
      </c>
      <c r="U451">
        <v>19.100000000000001</v>
      </c>
      <c r="V451">
        <v>7.6557772410904796</v>
      </c>
      <c r="W451">
        <v>1.0215937084809601</v>
      </c>
      <c r="X451">
        <v>29.349830000000001</v>
      </c>
      <c r="Y451">
        <v>3.1022489646999998</v>
      </c>
      <c r="Z451">
        <v>4.5780364700255101</v>
      </c>
      <c r="AA451">
        <v>95.421963529974505</v>
      </c>
      <c r="AB451">
        <v>9.0672130279843781</v>
      </c>
      <c r="AC451">
        <v>2.8658836382241055E-2</v>
      </c>
      <c r="AD451">
        <v>4.797675818720111E-2</v>
      </c>
      <c r="AE451">
        <v>0.98810135954698453</v>
      </c>
    </row>
    <row r="452" spans="3:31" x14ac:dyDescent="0.2">
      <c r="C452" t="s">
        <v>73</v>
      </c>
      <c r="D452" s="2">
        <v>43100</v>
      </c>
      <c r="E452">
        <v>0.14055943287527539</v>
      </c>
      <c r="F452">
        <v>0.1485594328752754</v>
      </c>
      <c r="G452">
        <f t="shared" si="7"/>
        <v>0.13063120780691387</v>
      </c>
      <c r="H452">
        <v>22.157996146435401</v>
      </c>
      <c r="I452">
        <v>33.306410960887902</v>
      </c>
      <c r="J452">
        <v>47.788835506749102</v>
      </c>
      <c r="K452">
        <v>33.723960619030002</v>
      </c>
      <c r="L452">
        <v>21.152703505644698</v>
      </c>
      <c r="M452">
        <v>28.5142615274527</v>
      </c>
      <c r="N452">
        <v>66.574232081911305</v>
      </c>
      <c r="O452">
        <v>38.109797267104597</v>
      </c>
      <c r="P452">
        <v>33.723960619030002</v>
      </c>
      <c r="Q452">
        <v>38.109797267104597</v>
      </c>
      <c r="R452">
        <v>10746.198</v>
      </c>
      <c r="S452">
        <v>485.89600000000002</v>
      </c>
      <c r="T452">
        <v>1.66629312319033</v>
      </c>
      <c r="U452">
        <v>17.45</v>
      </c>
      <c r="V452">
        <v>7.1444411888269599</v>
      </c>
      <c r="W452">
        <v>1.0876790069645801</v>
      </c>
      <c r="X452">
        <v>29.560490000000001</v>
      </c>
      <c r="Y452">
        <v>2.2839151707502698</v>
      </c>
      <c r="Z452">
        <v>13.5336319626199</v>
      </c>
      <c r="AA452">
        <v>86.466368037380093</v>
      </c>
      <c r="AB452">
        <v>9.2823072965796563</v>
      </c>
      <c r="AC452">
        <v>4.5215619514920535E-2</v>
      </c>
      <c r="AD452">
        <v>0.15651902895665981</v>
      </c>
      <c r="AE452">
        <v>0.97966925923077819</v>
      </c>
    </row>
    <row r="453" spans="3:31" x14ac:dyDescent="0.2">
      <c r="C453" t="s">
        <v>73</v>
      </c>
      <c r="D453" s="2">
        <v>43465</v>
      </c>
      <c r="E453">
        <v>-0.175425482185601</v>
      </c>
      <c r="F453">
        <v>-0.157325482185601</v>
      </c>
      <c r="G453">
        <f t="shared" si="7"/>
        <v>-0.13826962653162794</v>
      </c>
      <c r="H453">
        <v>21.586879432624102</v>
      </c>
      <c r="I453">
        <v>27.1313671361731</v>
      </c>
      <c r="J453">
        <v>63.756384632467302</v>
      </c>
      <c r="K453">
        <v>36.409456567230002</v>
      </c>
      <c r="L453">
        <v>22.157996146435401</v>
      </c>
      <c r="M453">
        <v>33.306410960887902</v>
      </c>
      <c r="N453">
        <v>47.788835506749102</v>
      </c>
      <c r="O453">
        <v>33.723960619030002</v>
      </c>
      <c r="P453">
        <v>36.409456567230002</v>
      </c>
      <c r="Q453">
        <v>33.723960619030002</v>
      </c>
      <c r="R453">
        <v>10607.295</v>
      </c>
      <c r="S453">
        <v>413.68200000000002</v>
      </c>
      <c r="T453">
        <v>1.7437045058796801</v>
      </c>
      <c r="U453">
        <v>19.059999999999999</v>
      </c>
      <c r="V453">
        <v>8.5014681916314601</v>
      </c>
      <c r="W453">
        <v>1.03168564475358</v>
      </c>
      <c r="X453">
        <v>29.560490000000001</v>
      </c>
      <c r="Y453">
        <v>2.9168387209649</v>
      </c>
      <c r="Z453">
        <v>10.713267818399</v>
      </c>
      <c r="AA453">
        <v>89.286732181600996</v>
      </c>
      <c r="AB453">
        <v>9.2692972509411096</v>
      </c>
      <c r="AC453">
        <v>3.899976384177116E-2</v>
      </c>
      <c r="AD453">
        <v>0.11998723165956168</v>
      </c>
      <c r="AE453">
        <v>0.95128457718100456</v>
      </c>
    </row>
    <row r="454" spans="3:31" x14ac:dyDescent="0.2">
      <c r="C454" t="s">
        <v>73</v>
      </c>
      <c r="D454" s="2">
        <v>43830</v>
      </c>
      <c r="E454">
        <v>4.2795638699222573E-2</v>
      </c>
      <c r="F454">
        <v>6.4195638699222568E-2</v>
      </c>
      <c r="G454">
        <f t="shared" si="7"/>
        <v>5.9418901162879748E-2</v>
      </c>
      <c r="H454">
        <v>20.284552845528399</v>
      </c>
      <c r="I454">
        <v>32.564592124437603</v>
      </c>
      <c r="J454">
        <v>61.826382256181702</v>
      </c>
      <c r="K454">
        <v>38.409535305946399</v>
      </c>
      <c r="L454">
        <v>21.586879432624102</v>
      </c>
      <c r="M454">
        <v>27.1313671361731</v>
      </c>
      <c r="N454">
        <v>63.756384632467302</v>
      </c>
      <c r="O454">
        <v>36.409456567230002</v>
      </c>
      <c r="P454">
        <v>38.409535305946399</v>
      </c>
      <c r="Q454">
        <v>36.409456567230002</v>
      </c>
      <c r="R454">
        <v>11410.295</v>
      </c>
      <c r="S454">
        <v>344.87299999999999</v>
      </c>
      <c r="T454">
        <v>1.98048380830666</v>
      </c>
      <c r="U454">
        <v>17.989999999999998</v>
      </c>
      <c r="V454">
        <v>7.1866963949775098</v>
      </c>
      <c r="W454">
        <v>1.0156738222636701</v>
      </c>
      <c r="X454">
        <v>29.560490000000001</v>
      </c>
      <c r="Y454">
        <v>1.7832039796510899</v>
      </c>
      <c r="Z454">
        <v>9.2509975654838392</v>
      </c>
      <c r="AA454">
        <v>90.7490024345162</v>
      </c>
      <c r="AB454">
        <v>9.3422712970354844</v>
      </c>
      <c r="AC454">
        <v>3.0224722498410427E-2</v>
      </c>
      <c r="AD454">
        <v>0.10194048768920948</v>
      </c>
      <c r="AE454">
        <v>0.94762808021801692</v>
      </c>
    </row>
    <row r="455" spans="3:31" x14ac:dyDescent="0.2">
      <c r="C455" t="s">
        <v>73</v>
      </c>
      <c r="D455" s="2">
        <v>44196</v>
      </c>
      <c r="E455">
        <v>-4.7138929468822609E-2</v>
      </c>
      <c r="F455">
        <v>-4.2738929468822608E-2</v>
      </c>
      <c r="G455">
        <f t="shared" si="7"/>
        <v>-3.7247733212582811E-2</v>
      </c>
      <c r="H455">
        <v>23.131323008870901</v>
      </c>
      <c r="I455">
        <v>28.420218576603101</v>
      </c>
      <c r="J455">
        <v>66.109936575052899</v>
      </c>
      <c r="K455">
        <v>38.491193550939002</v>
      </c>
      <c r="L455">
        <v>20.284552845528399</v>
      </c>
      <c r="M455">
        <v>32.564592124437603</v>
      </c>
      <c r="N455">
        <v>61.826382256181702</v>
      </c>
      <c r="O455">
        <v>38.409535305946399</v>
      </c>
      <c r="P455">
        <v>38.491193550939002</v>
      </c>
      <c r="Q455">
        <v>38.409535305946399</v>
      </c>
      <c r="R455">
        <v>13931.093999999999</v>
      </c>
      <c r="S455">
        <v>371.28899999999999</v>
      </c>
      <c r="T455">
        <v>1.5870807631788699</v>
      </c>
      <c r="U455">
        <v>19.87</v>
      </c>
      <c r="V455">
        <v>4.7848728703269998</v>
      </c>
      <c r="W455">
        <v>0.73251171471619103</v>
      </c>
      <c r="X455">
        <v>29.536460000000002</v>
      </c>
      <c r="Y455">
        <v>0.82387036553604698</v>
      </c>
      <c r="Z455">
        <v>11.3117425585875</v>
      </c>
      <c r="AA455">
        <v>88.688257441412503</v>
      </c>
      <c r="AB455">
        <v>9.5418785992249138</v>
      </c>
      <c r="AC455">
        <v>2.6651819304356141E-2</v>
      </c>
      <c r="AD455">
        <v>0.12754498605477779</v>
      </c>
      <c r="AE455">
        <v>0.672107583272475</v>
      </c>
    </row>
    <row r="456" spans="3:31" x14ac:dyDescent="0.2">
      <c r="C456" t="s">
        <v>73</v>
      </c>
      <c r="D456" s="2">
        <v>44561</v>
      </c>
      <c r="E456">
        <v>0.11153042236687651</v>
      </c>
      <c r="F456">
        <v>0.11193042236687649</v>
      </c>
      <c r="G456">
        <f t="shared" si="7"/>
        <v>0.10345940468283846</v>
      </c>
      <c r="H456">
        <v>21.492100897721102</v>
      </c>
      <c r="I456">
        <v>35.483507816963801</v>
      </c>
      <c r="J456">
        <v>71.072287996919897</v>
      </c>
      <c r="K456">
        <v>43.770476440282998</v>
      </c>
      <c r="L456">
        <v>23.131323008870901</v>
      </c>
      <c r="M456">
        <v>28.420218576603101</v>
      </c>
      <c r="N456">
        <v>66.109936575052899</v>
      </c>
      <c r="O456">
        <v>38.491193550939002</v>
      </c>
      <c r="P456">
        <v>43.770476440282998</v>
      </c>
      <c r="Q456">
        <v>38.491193550939002</v>
      </c>
      <c r="R456">
        <v>15552.656999999999</v>
      </c>
      <c r="S456">
        <v>329.88499999999999</v>
      </c>
      <c r="T456">
        <v>1.9101406938190899</v>
      </c>
      <c r="U456">
        <v>19.28</v>
      </c>
      <c r="V456">
        <v>1.4529465705852</v>
      </c>
      <c r="W456">
        <v>0.70634159226502702</v>
      </c>
      <c r="X456">
        <v>20.821359999999999</v>
      </c>
      <c r="Y456">
        <v>0.73460928653157598</v>
      </c>
      <c r="Z456">
        <v>7.9829492707388798</v>
      </c>
      <c r="AA456">
        <v>92.017050729261101</v>
      </c>
      <c r="AB456">
        <v>9.6519867711782794</v>
      </c>
      <c r="AC456">
        <v>2.1210845195132895E-2</v>
      </c>
      <c r="AD456">
        <v>8.6755109052852206E-2</v>
      </c>
      <c r="AE456">
        <v>0.66094058204319495</v>
      </c>
    </row>
    <row r="457" spans="3:31" x14ac:dyDescent="0.2">
      <c r="C457" t="s">
        <v>73</v>
      </c>
      <c r="D457" s="2">
        <v>44926</v>
      </c>
      <c r="E457">
        <v>-4.1187960579675525E-2</v>
      </c>
      <c r="F457">
        <v>-2.6987960579675518E-2</v>
      </c>
      <c r="G457">
        <f t="shared" si="7"/>
        <v>-2.0878385134483188E-2</v>
      </c>
      <c r="H457">
        <v>19.9904470094617</v>
      </c>
      <c r="I457">
        <v>37.784520353843298</v>
      </c>
      <c r="J457">
        <v>64.164804469273804</v>
      </c>
      <c r="K457">
        <v>42.430366396387903</v>
      </c>
      <c r="L457">
        <v>21.492100897721102</v>
      </c>
      <c r="M457">
        <v>35.483507816963801</v>
      </c>
      <c r="N457">
        <v>71.072287996919897</v>
      </c>
      <c r="O457">
        <v>43.770476440282998</v>
      </c>
      <c r="P457">
        <v>42.430366396387903</v>
      </c>
      <c r="Q457">
        <v>43.770476440282998</v>
      </c>
      <c r="R457">
        <v>15835.651</v>
      </c>
      <c r="S457">
        <v>1137.7750000000001</v>
      </c>
      <c r="T457">
        <v>2.1800276628289499</v>
      </c>
      <c r="U457">
        <v>16.399999999999999</v>
      </c>
      <c r="V457">
        <v>6.72857562864783</v>
      </c>
      <c r="W457">
        <v>0.68050141149085996</v>
      </c>
      <c r="X457">
        <v>20.821359999999999</v>
      </c>
      <c r="Y457">
        <v>4.3601649522566204</v>
      </c>
      <c r="Z457">
        <v>9.9324676562911591</v>
      </c>
      <c r="AA457">
        <v>90.067532343708805</v>
      </c>
      <c r="AB457">
        <v>9.6700190695896389</v>
      </c>
      <c r="AC457">
        <v>7.1848956509587142E-2</v>
      </c>
      <c r="AD457">
        <v>0.1102780036027593</v>
      </c>
      <c r="AE457">
        <v>0.62585395716475878</v>
      </c>
    </row>
    <row r="458" spans="3:31" x14ac:dyDescent="0.2">
      <c r="C458" t="s">
        <v>73</v>
      </c>
      <c r="D458" s="2">
        <v>45291</v>
      </c>
      <c r="E458">
        <v>-1.187458524814626E-2</v>
      </c>
      <c r="F458">
        <v>3.7625414751853742E-2</v>
      </c>
      <c r="G458">
        <f t="shared" si="7"/>
        <v>3.7145247233391611E-2</v>
      </c>
      <c r="H458">
        <v>17.7827051380314</v>
      </c>
      <c r="I458">
        <v>36.376235118584802</v>
      </c>
      <c r="J458">
        <v>63.824651784010697</v>
      </c>
      <c r="K458">
        <v>41.5588853255286</v>
      </c>
      <c r="L458">
        <v>19.9904470094617</v>
      </c>
      <c r="M458">
        <v>37.784520353843298</v>
      </c>
      <c r="N458">
        <v>64.164804469273804</v>
      </c>
      <c r="O458">
        <v>42.430366396387903</v>
      </c>
      <c r="P458">
        <v>41.5588853255286</v>
      </c>
      <c r="Q458">
        <v>42.430366396387903</v>
      </c>
      <c r="R458">
        <v>15555.753000000001</v>
      </c>
      <c r="S458">
        <v>765.19799999999998</v>
      </c>
      <c r="T458">
        <v>1.63661731654355</v>
      </c>
      <c r="U458">
        <v>15.46</v>
      </c>
      <c r="V458">
        <v>5.9922860422225099</v>
      </c>
      <c r="W458">
        <v>0.67543038086719198</v>
      </c>
      <c r="X458">
        <v>20.821359999999999</v>
      </c>
      <c r="Y458">
        <v>4.2764383464</v>
      </c>
      <c r="Z458">
        <v>12.752919786905</v>
      </c>
      <c r="AA458">
        <v>87.247080213095003</v>
      </c>
      <c r="AB458">
        <v>9.6521858170318104</v>
      </c>
      <c r="AC458">
        <v>4.9190675629781466E-2</v>
      </c>
      <c r="AD458">
        <v>0.14617016129086347</v>
      </c>
      <c r="AE458">
        <v>0.60536780728391371</v>
      </c>
    </row>
    <row r="459" spans="3:31" x14ac:dyDescent="0.2">
      <c r="C459" t="s">
        <v>74</v>
      </c>
      <c r="D459" s="2">
        <v>42735</v>
      </c>
      <c r="E459">
        <v>0.22439620367731908</v>
      </c>
      <c r="F459">
        <v>0.22639620367731911</v>
      </c>
      <c r="G459">
        <f t="shared" si="7"/>
        <v>0.15573500783661109</v>
      </c>
      <c r="H459">
        <v>21.152703505644698</v>
      </c>
      <c r="I459">
        <v>37.1892559735887</v>
      </c>
      <c r="J459">
        <v>37.865472127417497</v>
      </c>
      <c r="K459">
        <v>32.077440928770301</v>
      </c>
      <c r="L459">
        <v>18.282111899133199</v>
      </c>
      <c r="M459">
        <v>38.119492211944902</v>
      </c>
      <c r="N459">
        <v>43.641748366013097</v>
      </c>
      <c r="O459">
        <v>34.618297548889302</v>
      </c>
      <c r="P459">
        <v>32.077440928770301</v>
      </c>
      <c r="Q459">
        <v>34.618297548889302</v>
      </c>
      <c r="R459">
        <v>12738.062</v>
      </c>
      <c r="S459">
        <v>1956.1020000000001</v>
      </c>
      <c r="T459">
        <v>1.56994939088772</v>
      </c>
      <c r="U459">
        <v>19.34</v>
      </c>
      <c r="V459">
        <v>3.9325463736914701</v>
      </c>
      <c r="W459">
        <v>0.43355935444877203</v>
      </c>
      <c r="X459">
        <v>35.808770000000003</v>
      </c>
      <c r="Y459">
        <v>2.3204075848901802</v>
      </c>
      <c r="Z459">
        <v>33.409355832215802</v>
      </c>
      <c r="AA459">
        <v>66.590644167784205</v>
      </c>
      <c r="AB459">
        <v>9.4523497982455762</v>
      </c>
      <c r="AC459">
        <v>0.1535635483639505</v>
      </c>
      <c r="AD459">
        <v>0.50171245900604855</v>
      </c>
      <c r="AE459">
        <v>0.3279434091347006</v>
      </c>
    </row>
    <row r="460" spans="3:31" x14ac:dyDescent="0.2">
      <c r="C460" t="s">
        <v>74</v>
      </c>
      <c r="D460" s="2">
        <v>43100</v>
      </c>
      <c r="E460">
        <v>0.22950741462324689</v>
      </c>
      <c r="F460">
        <v>0.2375074146232469</v>
      </c>
      <c r="G460">
        <f t="shared" si="7"/>
        <v>0.15801556099702968</v>
      </c>
      <c r="H460">
        <v>22.157996146435401</v>
      </c>
      <c r="I460">
        <v>36.675059390293399</v>
      </c>
      <c r="J460">
        <v>33.384808968199501</v>
      </c>
      <c r="K460">
        <v>30.209360686137298</v>
      </c>
      <c r="L460">
        <v>21.152703505644698</v>
      </c>
      <c r="M460">
        <v>37.1892559735887</v>
      </c>
      <c r="N460">
        <v>37.865472127417497</v>
      </c>
      <c r="O460">
        <v>32.077440928770301</v>
      </c>
      <c r="P460">
        <v>30.209360686137298</v>
      </c>
      <c r="Q460">
        <v>32.077440928770301</v>
      </c>
      <c r="R460">
        <v>13365.786</v>
      </c>
      <c r="S460">
        <v>1715.066</v>
      </c>
      <c r="T460">
        <v>1.27150927221179</v>
      </c>
      <c r="U460">
        <v>18.78</v>
      </c>
      <c r="V460">
        <v>5.5909888781263204</v>
      </c>
      <c r="W460">
        <v>1.02394559257429</v>
      </c>
      <c r="X460">
        <v>35.937919999999998</v>
      </c>
      <c r="Y460">
        <v>1.9426101643706599</v>
      </c>
      <c r="Z460">
        <v>35.319878122880198</v>
      </c>
      <c r="AA460">
        <v>64.680121877119802</v>
      </c>
      <c r="AB460">
        <v>9.5004534371692362</v>
      </c>
      <c r="AC460">
        <v>0.12831763130129423</v>
      </c>
      <c r="AD460">
        <v>0.54607006137034486</v>
      </c>
      <c r="AE460">
        <v>0.75857720285902563</v>
      </c>
    </row>
    <row r="461" spans="3:31" x14ac:dyDescent="0.2">
      <c r="C461" t="s">
        <v>74</v>
      </c>
      <c r="D461" s="2">
        <v>43465</v>
      </c>
      <c r="E461">
        <v>-0.25234044751824203</v>
      </c>
      <c r="F461">
        <v>-0.23424044751824202</v>
      </c>
      <c r="G461">
        <f t="shared" si="7"/>
        <v>-0.13253699381644587</v>
      </c>
      <c r="H461">
        <v>21.586879432624102</v>
      </c>
      <c r="I461">
        <v>36.034684303018899</v>
      </c>
      <c r="J461">
        <v>34.957805907172997</v>
      </c>
      <c r="K461">
        <v>30.458013540879598</v>
      </c>
      <c r="L461">
        <v>22.157996146435401</v>
      </c>
      <c r="M461">
        <v>36.675059390293399</v>
      </c>
      <c r="N461">
        <v>33.384808968199501</v>
      </c>
      <c r="O461">
        <v>30.209360686137298</v>
      </c>
      <c r="P461">
        <v>30.458013540879598</v>
      </c>
      <c r="Q461">
        <v>30.209360686137298</v>
      </c>
      <c r="R461">
        <v>13683.572</v>
      </c>
      <c r="S461">
        <v>1443.3579999999999</v>
      </c>
      <c r="T461">
        <v>0.85616612161767003</v>
      </c>
      <c r="U461">
        <v>17.47</v>
      </c>
      <c r="V461">
        <v>5.7175525065529804</v>
      </c>
      <c r="W461">
        <v>0.79864107590299604</v>
      </c>
      <c r="X461">
        <v>32.492339829294004</v>
      </c>
      <c r="Y461">
        <v>2.7594542012424501</v>
      </c>
      <c r="Z461">
        <v>40.219838377014298</v>
      </c>
      <c r="AA461">
        <v>59.780161622985702</v>
      </c>
      <c r="AB461">
        <v>9.5239512682040797</v>
      </c>
      <c r="AC461">
        <v>0.10548108344809382</v>
      </c>
      <c r="AD461">
        <v>0.67279574502772199</v>
      </c>
      <c r="AE461">
        <v>0.54920045453331656</v>
      </c>
    </row>
    <row r="462" spans="3:31" x14ac:dyDescent="0.2">
      <c r="C462" t="s">
        <v>74</v>
      </c>
      <c r="D462" s="2">
        <v>43830</v>
      </c>
      <c r="E462">
        <v>9.6135625270535027E-2</v>
      </c>
      <c r="F462">
        <v>0.117535625270535</v>
      </c>
      <c r="G462">
        <f t="shared" si="7"/>
        <v>8.1408987708646408E-2</v>
      </c>
      <c r="H462">
        <v>20.284552845528399</v>
      </c>
      <c r="I462">
        <v>31.9991601828951</v>
      </c>
      <c r="J462">
        <v>24.311790300329001</v>
      </c>
      <c r="K462">
        <v>24.623827958834401</v>
      </c>
      <c r="L462">
        <v>21.586879432624102</v>
      </c>
      <c r="M462">
        <v>36.034684303018899</v>
      </c>
      <c r="N462">
        <v>34.957805907172997</v>
      </c>
      <c r="O462">
        <v>30.458013540879598</v>
      </c>
      <c r="P462">
        <v>24.623827958834401</v>
      </c>
      <c r="Q462">
        <v>30.458013540879598</v>
      </c>
      <c r="R462">
        <v>15172.448</v>
      </c>
      <c r="S462">
        <v>1818.6079999999999</v>
      </c>
      <c r="T462">
        <v>1.0744825625773</v>
      </c>
      <c r="U462">
        <v>17.55</v>
      </c>
      <c r="V462">
        <v>5.0435799581758198</v>
      </c>
      <c r="W462">
        <v>0.84273217459703798</v>
      </c>
      <c r="X462">
        <v>27.714075490673999</v>
      </c>
      <c r="Y462">
        <v>1.8296695616763701</v>
      </c>
      <c r="Z462">
        <v>34.634018823655303</v>
      </c>
      <c r="AA462">
        <v>65.365981176344704</v>
      </c>
      <c r="AB462">
        <v>9.6272364304508837</v>
      </c>
      <c r="AC462">
        <v>0.11986252976447834</v>
      </c>
      <c r="AD462">
        <v>0.52984776179247517</v>
      </c>
      <c r="AE462">
        <v>0.60934845458538989</v>
      </c>
    </row>
    <row r="463" spans="3:31" x14ac:dyDescent="0.2">
      <c r="C463" t="s">
        <v>74</v>
      </c>
      <c r="D463" s="2">
        <v>44196</v>
      </c>
      <c r="E463">
        <v>-1.1744602938659801E-2</v>
      </c>
      <c r="F463">
        <v>-7.3446029386598031E-3</v>
      </c>
      <c r="G463">
        <f t="shared" si="7"/>
        <v>3.3674846974813231E-4</v>
      </c>
      <c r="H463">
        <v>21.582659683891801</v>
      </c>
      <c r="I463">
        <v>41.599316440675203</v>
      </c>
      <c r="J463">
        <v>36.207590858753697</v>
      </c>
      <c r="K463">
        <v>34.040174114853997</v>
      </c>
      <c r="L463">
        <v>20.284552845528399</v>
      </c>
      <c r="M463">
        <v>31.9991601828951</v>
      </c>
      <c r="N463">
        <v>24.311790300329001</v>
      </c>
      <c r="O463">
        <v>24.623827958834401</v>
      </c>
      <c r="P463">
        <v>34.040174114853997</v>
      </c>
      <c r="Q463">
        <v>24.623827958834401</v>
      </c>
      <c r="R463">
        <v>16944.263999999999</v>
      </c>
      <c r="S463">
        <v>1229.4449999999999</v>
      </c>
      <c r="T463">
        <v>0.97287682956824595</v>
      </c>
      <c r="U463">
        <v>22.34</v>
      </c>
      <c r="V463">
        <v>5.3106139212238697</v>
      </c>
      <c r="W463">
        <v>1.18756483764539</v>
      </c>
      <c r="X463">
        <v>22.792646090428001</v>
      </c>
      <c r="Y463">
        <v>1.4655701415112601</v>
      </c>
      <c r="Z463">
        <v>41.165058422325103</v>
      </c>
      <c r="AA463">
        <v>58.834941577674897</v>
      </c>
      <c r="AB463">
        <v>9.7376846484563533</v>
      </c>
      <c r="AC463">
        <v>7.2558182521235498E-2</v>
      </c>
      <c r="AD463">
        <v>0.69967025237848313</v>
      </c>
      <c r="AE463">
        <v>0.77104742058209708</v>
      </c>
    </row>
    <row r="464" spans="3:31" x14ac:dyDescent="0.2">
      <c r="C464" t="s">
        <v>74</v>
      </c>
      <c r="D464" s="2">
        <v>44561</v>
      </c>
      <c r="E464">
        <v>0.162867456293529</v>
      </c>
      <c r="F464">
        <v>0.16326745629352898</v>
      </c>
      <c r="G464">
        <f t="shared" si="7"/>
        <v>0.11420153657466953</v>
      </c>
      <c r="H464">
        <v>24.1314967183812</v>
      </c>
      <c r="I464">
        <v>41.600081323597202</v>
      </c>
      <c r="J464">
        <v>39.905510717136998</v>
      </c>
      <c r="K464">
        <v>35.964330077026503</v>
      </c>
      <c r="L464">
        <v>21.582659683891801</v>
      </c>
      <c r="M464">
        <v>41.599316440675203</v>
      </c>
      <c r="N464">
        <v>36.207590858753697</v>
      </c>
      <c r="O464">
        <v>34.040174114853997</v>
      </c>
      <c r="P464">
        <v>35.964330077026503</v>
      </c>
      <c r="Q464">
        <v>34.040174114853997</v>
      </c>
      <c r="R464">
        <v>18689.080000000002</v>
      </c>
      <c r="S464">
        <v>1348.104</v>
      </c>
      <c r="T464">
        <v>1.09995818986882</v>
      </c>
      <c r="U464">
        <v>23.75</v>
      </c>
      <c r="V464">
        <v>1.4666078099992099</v>
      </c>
      <c r="W464">
        <v>1.08933685505305</v>
      </c>
      <c r="X464">
        <v>22.137933519400999</v>
      </c>
      <c r="Y464">
        <v>1.3638865254139501</v>
      </c>
      <c r="Z464">
        <v>32.143188588708597</v>
      </c>
      <c r="AA464">
        <v>67.856811411291403</v>
      </c>
      <c r="AB464">
        <v>9.8356946750540022</v>
      </c>
      <c r="AC464">
        <v>7.2133245724241096E-2</v>
      </c>
      <c r="AD464">
        <v>0.47369140872068677</v>
      </c>
      <c r="AE464">
        <v>0.79581840135995263</v>
      </c>
    </row>
    <row r="465" spans="3:31" x14ac:dyDescent="0.2">
      <c r="C465" t="s">
        <v>74</v>
      </c>
      <c r="D465" s="2">
        <v>44926</v>
      </c>
      <c r="E465">
        <v>-0.10288056018168619</v>
      </c>
      <c r="F465">
        <v>-8.8680560181686255E-2</v>
      </c>
      <c r="G465">
        <f t="shared" si="7"/>
        <v>-3.013647174036339E-2</v>
      </c>
      <c r="H465">
        <v>22.704164755643902</v>
      </c>
      <c r="I465">
        <v>47.471685347508597</v>
      </c>
      <c r="J465">
        <v>37.630493047216298</v>
      </c>
      <c r="K465">
        <v>38.092958824187498</v>
      </c>
      <c r="L465">
        <v>24.1314967183812</v>
      </c>
      <c r="M465">
        <v>41.600081323597202</v>
      </c>
      <c r="N465">
        <v>39.905510717136998</v>
      </c>
      <c r="O465">
        <v>35.964330077026503</v>
      </c>
      <c r="P465">
        <v>38.092958824187498</v>
      </c>
      <c r="Q465">
        <v>35.964330077026503</v>
      </c>
      <c r="R465">
        <v>16259.281999999999</v>
      </c>
      <c r="S465">
        <v>1373.1389999999999</v>
      </c>
      <c r="T465">
        <v>0.95299853909620602</v>
      </c>
      <c r="U465">
        <v>20.98</v>
      </c>
      <c r="V465">
        <v>6.8057392420286398</v>
      </c>
      <c r="W465">
        <v>1.07749772373484</v>
      </c>
      <c r="X465">
        <v>22.223936467676001</v>
      </c>
      <c r="Y465">
        <v>4.5400871546235697</v>
      </c>
      <c r="Z465">
        <v>47.216184153450797</v>
      </c>
      <c r="AA465">
        <v>52.783815846549203</v>
      </c>
      <c r="AB465">
        <v>9.6964192246852594</v>
      </c>
      <c r="AC465">
        <v>8.4452622200660521E-2</v>
      </c>
      <c r="AD465">
        <v>0.89452009856043035</v>
      </c>
      <c r="AE465">
        <v>0.63542101429985587</v>
      </c>
    </row>
    <row r="466" spans="3:31" x14ac:dyDescent="0.2">
      <c r="C466" t="s">
        <v>74</v>
      </c>
      <c r="D466" s="2">
        <v>45291</v>
      </c>
      <c r="E466">
        <v>5.7499253573480048E-3</v>
      </c>
      <c r="F466">
        <v>5.5249925357348004E-2</v>
      </c>
      <c r="G466">
        <f t="shared" si="7"/>
        <v>4.6802924690488135E-2</v>
      </c>
      <c r="H466">
        <v>23.093213842822799</v>
      </c>
      <c r="I466">
        <v>49.434802014407097</v>
      </c>
      <c r="J466">
        <v>44.617283495619198</v>
      </c>
      <c r="K466">
        <v>41.885995175525501</v>
      </c>
      <c r="L466">
        <v>22.704164755643902</v>
      </c>
      <c r="M466">
        <v>47.471685347508597</v>
      </c>
      <c r="N466">
        <v>37.630493047216298</v>
      </c>
      <c r="O466">
        <v>38.092958824187498</v>
      </c>
      <c r="P466">
        <v>41.885995175525501</v>
      </c>
      <c r="Q466">
        <v>38.092958824187498</v>
      </c>
      <c r="R466">
        <v>16466.995999999999</v>
      </c>
      <c r="S466">
        <v>1284.604</v>
      </c>
      <c r="T466">
        <v>1.0805822084469501</v>
      </c>
      <c r="U466">
        <v>22.34</v>
      </c>
      <c r="V466">
        <v>6.4557298366881799</v>
      </c>
      <c r="W466">
        <v>1.11746916188842</v>
      </c>
      <c r="X466">
        <v>23.404589999999999</v>
      </c>
      <c r="Y466">
        <v>4.5253008881470498</v>
      </c>
      <c r="Z466">
        <v>41.028363936377801</v>
      </c>
      <c r="AA466">
        <v>58.971636063622199</v>
      </c>
      <c r="AB466">
        <v>9.7091134143079074</v>
      </c>
      <c r="AC466">
        <v>7.8010828447398664E-2</v>
      </c>
      <c r="AD466">
        <v>0.69573046764573221</v>
      </c>
      <c r="AE466">
        <v>0.72899139436012106</v>
      </c>
    </row>
    <row r="467" spans="3:31" x14ac:dyDescent="0.2">
      <c r="C467" t="s">
        <v>75</v>
      </c>
      <c r="D467" s="2">
        <v>42735</v>
      </c>
      <c r="E467">
        <v>0.27050409700631983</v>
      </c>
      <c r="F467">
        <v>0.27250409700631978</v>
      </c>
      <c r="G467">
        <f t="shared" si="7"/>
        <v>0.24164831493160271</v>
      </c>
      <c r="H467">
        <v>21.152703505644698</v>
      </c>
      <c r="I467">
        <v>27.654810430220099</v>
      </c>
      <c r="J467">
        <v>37.737485779294701</v>
      </c>
      <c r="K467">
        <v>27.302280853935301</v>
      </c>
      <c r="L467">
        <v>18.282111899133199</v>
      </c>
      <c r="M467">
        <v>23.760908420700702</v>
      </c>
      <c r="N467">
        <v>34.381127450980401</v>
      </c>
      <c r="O467">
        <v>24.162616459020501</v>
      </c>
      <c r="P467">
        <v>27.302280853935301</v>
      </c>
      <c r="Q467">
        <v>24.162616459020501</v>
      </c>
      <c r="R467">
        <v>9793.6679999999997</v>
      </c>
      <c r="S467">
        <v>255.101</v>
      </c>
      <c r="T467">
        <v>1.3581657460437799</v>
      </c>
      <c r="U467">
        <v>13.4</v>
      </c>
      <c r="V467">
        <v>8.2611277996695591</v>
      </c>
      <c r="W467">
        <v>1.2555295285031201</v>
      </c>
      <c r="X467">
        <v>31.88739</v>
      </c>
      <c r="Y467">
        <v>1.8886144845096999</v>
      </c>
      <c r="Z467">
        <v>11.884051866688299</v>
      </c>
      <c r="AA467">
        <v>88.115948133311704</v>
      </c>
      <c r="AB467">
        <v>9.1894913333826178</v>
      </c>
      <c r="AC467">
        <v>2.604754418875543E-2</v>
      </c>
      <c r="AD467">
        <v>0.1348683424334125</v>
      </c>
      <c r="AE467">
        <v>1.1498972656155049</v>
      </c>
    </row>
    <row r="468" spans="3:31" x14ac:dyDescent="0.2">
      <c r="C468" t="s">
        <v>75</v>
      </c>
      <c r="D468" s="2">
        <v>43100</v>
      </c>
      <c r="E468">
        <v>0.17788513094342961</v>
      </c>
      <c r="F468">
        <v>0.18588513094342962</v>
      </c>
      <c r="G468">
        <f t="shared" si="7"/>
        <v>0.1704673570218343</v>
      </c>
      <c r="H468">
        <v>22.157996146435401</v>
      </c>
      <c r="I468">
        <v>31.165944288023699</v>
      </c>
      <c r="J468">
        <v>57.299245024021999</v>
      </c>
      <c r="K468">
        <v>36.086036575507599</v>
      </c>
      <c r="L468">
        <v>21.152703505644698</v>
      </c>
      <c r="M468">
        <v>27.654810430220099</v>
      </c>
      <c r="N468">
        <v>37.737485779294701</v>
      </c>
      <c r="O468">
        <v>27.302280853935301</v>
      </c>
      <c r="P468">
        <v>36.086036575507599</v>
      </c>
      <c r="Q468">
        <v>27.302280853935301</v>
      </c>
      <c r="R468">
        <v>9763.2090000000007</v>
      </c>
      <c r="S468">
        <v>194.76900000000001</v>
      </c>
      <c r="T468">
        <v>1.38090651671817</v>
      </c>
      <c r="U468">
        <v>13.81</v>
      </c>
      <c r="V468">
        <v>7.2048094007052601</v>
      </c>
      <c r="W468">
        <v>1.0497132132726501</v>
      </c>
      <c r="X468">
        <v>31.375235</v>
      </c>
      <c r="Y468">
        <v>2.0440331372001599</v>
      </c>
      <c r="Z468">
        <v>8.9712284446303094</v>
      </c>
      <c r="AA468">
        <v>91.028771555369701</v>
      </c>
      <c r="AB468">
        <v>9.1863764163508339</v>
      </c>
      <c r="AC468">
        <v>1.9949281020205548E-2</v>
      </c>
      <c r="AD468">
        <v>9.8553768125646035E-2</v>
      </c>
      <c r="AE468">
        <v>0.98321605796277467</v>
      </c>
    </row>
    <row r="469" spans="3:31" x14ac:dyDescent="0.2">
      <c r="C469" t="s">
        <v>75</v>
      </c>
      <c r="D469" s="2">
        <v>43465</v>
      </c>
      <c r="E469">
        <v>-0.25154727510614217</v>
      </c>
      <c r="F469">
        <v>-0.23344727510614219</v>
      </c>
      <c r="G469">
        <f t="shared" si="7"/>
        <v>-0.20959302965048021</v>
      </c>
      <c r="H469">
        <v>21.586879432624102</v>
      </c>
      <c r="I469">
        <v>27.6493407120138</v>
      </c>
      <c r="J469">
        <v>55.9227181878748</v>
      </c>
      <c r="K469">
        <v>33.846251540793801</v>
      </c>
      <c r="L469">
        <v>22.157996146435401</v>
      </c>
      <c r="M469">
        <v>31.165944288023699</v>
      </c>
      <c r="N469">
        <v>57.299245024021999</v>
      </c>
      <c r="O469">
        <v>36.086036575507599</v>
      </c>
      <c r="P469">
        <v>33.846251540793801</v>
      </c>
      <c r="Q469">
        <v>36.086036575507599</v>
      </c>
      <c r="R469">
        <v>11871.316999999999</v>
      </c>
      <c r="S469">
        <v>773.27499999999998</v>
      </c>
      <c r="T469">
        <v>1.24978158483671</v>
      </c>
      <c r="U469">
        <v>13.12</v>
      </c>
      <c r="V469">
        <v>7.8942379809126804</v>
      </c>
      <c r="W469">
        <v>0.91794358445103497</v>
      </c>
      <c r="X469">
        <v>33.347299999999997</v>
      </c>
      <c r="Y469">
        <v>2.5478652797353099</v>
      </c>
      <c r="Z469">
        <v>9.5253342250444195</v>
      </c>
      <c r="AA469">
        <v>90.474665774955596</v>
      </c>
      <c r="AB469">
        <v>9.3818804334287798</v>
      </c>
      <c r="AC469">
        <v>6.5138097146255972E-2</v>
      </c>
      <c r="AD469">
        <v>0.1052817840602749</v>
      </c>
      <c r="AE469">
        <v>0.85775239549439808</v>
      </c>
    </row>
    <row r="470" spans="3:31" x14ac:dyDescent="0.2">
      <c r="C470" t="s">
        <v>75</v>
      </c>
      <c r="D470" s="2">
        <v>43830</v>
      </c>
      <c r="E470">
        <v>5.9817066841838643E-2</v>
      </c>
      <c r="F470">
        <v>8.1217066841838645E-2</v>
      </c>
      <c r="G470">
        <f t="shared" si="7"/>
        <v>7.3729214428100362E-2</v>
      </c>
      <c r="H470">
        <v>20.284552845528399</v>
      </c>
      <c r="I470">
        <v>30.484123773488701</v>
      </c>
      <c r="J470">
        <v>59.840815027061502</v>
      </c>
      <c r="K470">
        <v>36.662818801392497</v>
      </c>
      <c r="L470">
        <v>21.586879432624102</v>
      </c>
      <c r="M470">
        <v>27.6493407120138</v>
      </c>
      <c r="N470">
        <v>55.9227181878748</v>
      </c>
      <c r="O470">
        <v>33.846251540793801</v>
      </c>
      <c r="P470">
        <v>36.662818801392497</v>
      </c>
      <c r="Q470">
        <v>33.846251540793801</v>
      </c>
      <c r="R470">
        <v>12604.031000000001</v>
      </c>
      <c r="S470">
        <v>687.77800000000002</v>
      </c>
      <c r="T470">
        <v>1.2465198723534501</v>
      </c>
      <c r="U470">
        <v>12.93</v>
      </c>
      <c r="V470">
        <v>6.0430183054889604</v>
      </c>
      <c r="W470">
        <v>0.80951612343488999</v>
      </c>
      <c r="X470">
        <v>33.347299999999997</v>
      </c>
      <c r="Y470">
        <v>1.8238036463074401</v>
      </c>
      <c r="Z470">
        <v>10.842386803274399</v>
      </c>
      <c r="AA470">
        <v>89.157613196725606</v>
      </c>
      <c r="AB470">
        <v>9.4417719624107956</v>
      </c>
      <c r="AC470">
        <v>5.4568098094966599E-2</v>
      </c>
      <c r="AD470">
        <v>0.12160920884401373</v>
      </c>
      <c r="AE470">
        <v>0.74881991068588716</v>
      </c>
    </row>
    <row r="471" spans="3:31" x14ac:dyDescent="0.2">
      <c r="C471" t="s">
        <v>75</v>
      </c>
      <c r="D471" s="2">
        <v>44196</v>
      </c>
      <c r="E471">
        <v>-0.19514388891271661</v>
      </c>
      <c r="F471">
        <v>-0.1907438889127166</v>
      </c>
      <c r="G471">
        <f t="shared" si="7"/>
        <v>-0.13929757319486019</v>
      </c>
      <c r="H471">
        <v>18.9980732177264</v>
      </c>
      <c r="I471">
        <v>45.579364921003297</v>
      </c>
      <c r="J471">
        <v>63.030303030303102</v>
      </c>
      <c r="K471">
        <v>45.298274091726697</v>
      </c>
      <c r="L471">
        <v>20.284552845528399</v>
      </c>
      <c r="M471">
        <v>30.484123773488701</v>
      </c>
      <c r="N471">
        <v>59.840815027061502</v>
      </c>
      <c r="O471">
        <v>36.662818801392497</v>
      </c>
      <c r="P471">
        <v>45.298274091726697</v>
      </c>
      <c r="Q471">
        <v>36.662818801392497</v>
      </c>
      <c r="R471">
        <v>15031.623</v>
      </c>
      <c r="S471">
        <v>549.96</v>
      </c>
      <c r="T471">
        <v>0.98307778839367599</v>
      </c>
      <c r="U471">
        <v>14.73</v>
      </c>
      <c r="V471">
        <v>6.0512281454104597</v>
      </c>
      <c r="W471">
        <v>1.1025142985148</v>
      </c>
      <c r="X471">
        <v>31.658560000000001</v>
      </c>
      <c r="Y471">
        <v>1.7992425253101201</v>
      </c>
      <c r="Z471">
        <v>25.3379985633626</v>
      </c>
      <c r="AA471">
        <v>74.662001436637397</v>
      </c>
      <c r="AB471">
        <v>9.6179114609491005</v>
      </c>
      <c r="AC471">
        <v>3.6586867565797786E-2</v>
      </c>
      <c r="AD471">
        <v>0.33936939910278091</v>
      </c>
      <c r="AE471">
        <v>0.89494886669145235</v>
      </c>
    </row>
    <row r="472" spans="3:31" x14ac:dyDescent="0.2">
      <c r="C472" t="s">
        <v>75</v>
      </c>
      <c r="D472" s="2">
        <v>44561</v>
      </c>
      <c r="E472">
        <v>0.2477927543028072</v>
      </c>
      <c r="F472">
        <v>0.24819275430280718</v>
      </c>
      <c r="G472">
        <f t="shared" si="7"/>
        <v>0.2012794911791228</v>
      </c>
      <c r="H472">
        <v>17.535741473373399</v>
      </c>
      <c r="I472">
        <v>31.447882522331099</v>
      </c>
      <c r="J472">
        <v>70.683415150640101</v>
      </c>
      <c r="K472">
        <v>41.0590963123785</v>
      </c>
      <c r="L472">
        <v>18.9980732177264</v>
      </c>
      <c r="M472">
        <v>45.579364921003297</v>
      </c>
      <c r="N472">
        <v>63.030303030303102</v>
      </c>
      <c r="O472">
        <v>45.298274091726697</v>
      </c>
      <c r="P472">
        <v>41.0590963123785</v>
      </c>
      <c r="Q472">
        <v>45.298274091726697</v>
      </c>
      <c r="R472">
        <v>16804.871999999999</v>
      </c>
      <c r="S472">
        <v>532.86900000000003</v>
      </c>
      <c r="T472">
        <v>1.2294113407879099</v>
      </c>
      <c r="U472">
        <v>14.71</v>
      </c>
      <c r="V472">
        <v>1.5325778021145799</v>
      </c>
      <c r="W472">
        <v>1.09939663943842</v>
      </c>
      <c r="X472">
        <v>20.124279999999999</v>
      </c>
      <c r="Y472">
        <v>1.6021310371733899</v>
      </c>
      <c r="Z472">
        <v>19.929539752602398</v>
      </c>
      <c r="AA472">
        <v>80.070460247397605</v>
      </c>
      <c r="AB472">
        <v>9.729424123349478</v>
      </c>
      <c r="AC472">
        <v>3.1709197189957773E-2</v>
      </c>
      <c r="AD472">
        <v>0.2489000274386475</v>
      </c>
      <c r="AE472">
        <v>0.9170727701455611</v>
      </c>
    </row>
    <row r="473" spans="3:31" x14ac:dyDescent="0.2">
      <c r="C473" t="s">
        <v>75</v>
      </c>
      <c r="D473" s="2">
        <v>44926</v>
      </c>
      <c r="E473">
        <v>3.2917056180545863E-2</v>
      </c>
      <c r="F473">
        <v>4.7117056180545867E-2</v>
      </c>
      <c r="G473">
        <f t="shared" si="7"/>
        <v>4.5134918235464921E-2</v>
      </c>
      <c r="H473">
        <v>20.474254276444299</v>
      </c>
      <c r="I473">
        <v>34.531913395457103</v>
      </c>
      <c r="J473">
        <v>68.427374301675997</v>
      </c>
      <c r="K473">
        <v>42.440602078570699</v>
      </c>
      <c r="L473">
        <v>17.535741473373399</v>
      </c>
      <c r="M473">
        <v>31.447882522331099</v>
      </c>
      <c r="N473">
        <v>70.683415150640101</v>
      </c>
      <c r="O473">
        <v>41.0590963123785</v>
      </c>
      <c r="P473">
        <v>42.440602078570699</v>
      </c>
      <c r="Q473">
        <v>41.0590963123785</v>
      </c>
      <c r="R473">
        <v>15833.431</v>
      </c>
      <c r="S473">
        <v>456.60300000000001</v>
      </c>
      <c r="T473">
        <v>1.48380558625463</v>
      </c>
      <c r="U473">
        <v>14.04</v>
      </c>
      <c r="V473">
        <v>7.7876579480369701</v>
      </c>
      <c r="W473">
        <v>0.99919304752182003</v>
      </c>
      <c r="X473">
        <v>19.86252</v>
      </c>
      <c r="Y473">
        <v>4.4036432593782298</v>
      </c>
      <c r="Z473">
        <v>16.758908727577701</v>
      </c>
      <c r="AA473">
        <v>83.241091272422295</v>
      </c>
      <c r="AB473">
        <v>9.6698788697566513</v>
      </c>
      <c r="AC473">
        <v>2.8837906326177821E-2</v>
      </c>
      <c r="AD473">
        <v>0.20132975759208857</v>
      </c>
      <c r="AE473">
        <v>0.86037899001465867</v>
      </c>
    </row>
    <row r="474" spans="3:31" x14ac:dyDescent="0.2">
      <c r="C474" t="s">
        <v>75</v>
      </c>
      <c r="D474" s="2">
        <v>45291</v>
      </c>
      <c r="E474">
        <v>1.4713015374199681E-2</v>
      </c>
      <c r="F474">
        <v>6.4213015374199683E-2</v>
      </c>
      <c r="G474">
        <f t="shared" si="7"/>
        <v>5.9554196021227274E-2</v>
      </c>
      <c r="H474">
        <v>22.197480019470898</v>
      </c>
      <c r="I474">
        <v>52.967159232809998</v>
      </c>
      <c r="J474">
        <v>72.877157565453203</v>
      </c>
      <c r="K474">
        <v>53.682613350430898</v>
      </c>
      <c r="L474">
        <v>20.474254276444299</v>
      </c>
      <c r="M474">
        <v>34.531913395457103</v>
      </c>
      <c r="N474">
        <v>68.427374301675997</v>
      </c>
      <c r="O474">
        <v>42.440602078570699</v>
      </c>
      <c r="P474">
        <v>53.682613350430898</v>
      </c>
      <c r="Q474">
        <v>42.440602078570699</v>
      </c>
      <c r="R474">
        <v>15670.391</v>
      </c>
      <c r="S474">
        <v>665.14099999999996</v>
      </c>
      <c r="T474">
        <v>1.11315342289636</v>
      </c>
      <c r="U474">
        <v>14.58</v>
      </c>
      <c r="V474">
        <v>6.9455360429264399</v>
      </c>
      <c r="W474">
        <v>1.0114574639973499</v>
      </c>
      <c r="X474">
        <v>18.85453</v>
      </c>
      <c r="Y474">
        <v>4.9341680590016601</v>
      </c>
      <c r="Z474">
        <v>19.2716450513939</v>
      </c>
      <c r="AA474">
        <v>80.728354948606096</v>
      </c>
      <c r="AB474">
        <v>9.6595282871766095</v>
      </c>
      <c r="AC474">
        <v>4.244571817001886E-2</v>
      </c>
      <c r="AD474">
        <v>0.23872213256002506</v>
      </c>
      <c r="AE474">
        <v>0.84732104354549531</v>
      </c>
    </row>
    <row r="475" spans="3:31" x14ac:dyDescent="0.2">
      <c r="C475" t="s">
        <v>76</v>
      </c>
      <c r="D475" s="2">
        <v>42735</v>
      </c>
      <c r="E475">
        <v>0.25968689029123998</v>
      </c>
      <c r="F475">
        <v>0.26168689029123998</v>
      </c>
      <c r="G475">
        <f t="shared" si="7"/>
        <v>0.18301051206350047</v>
      </c>
      <c r="H475">
        <v>21.152703505644698</v>
      </c>
      <c r="I475">
        <v>25.372967767067699</v>
      </c>
      <c r="J475">
        <v>74.213594994311805</v>
      </c>
      <c r="K475">
        <v>39.301886210417798</v>
      </c>
      <c r="L475">
        <v>18.282111899133199</v>
      </c>
      <c r="M475">
        <v>24.280156746933201</v>
      </c>
      <c r="N475">
        <v>66.072303921568604</v>
      </c>
      <c r="O475">
        <v>35.828987158243599</v>
      </c>
      <c r="P475">
        <v>39.301886210417798</v>
      </c>
      <c r="Q475">
        <v>35.828987158243599</v>
      </c>
      <c r="R475">
        <v>11804.040999999999</v>
      </c>
      <c r="S475">
        <v>1398.7760000000001</v>
      </c>
      <c r="T475">
        <v>1.5607645385457001</v>
      </c>
      <c r="U475">
        <v>19.47</v>
      </c>
      <c r="V475">
        <v>7.6035198191188798</v>
      </c>
      <c r="W475">
        <v>1.48932240975075</v>
      </c>
      <c r="X475">
        <v>33.394649999999999</v>
      </c>
      <c r="Y475">
        <v>1.5367093651241199</v>
      </c>
      <c r="Z475">
        <v>31.288877582323799</v>
      </c>
      <c r="AA475">
        <v>68.711122417676194</v>
      </c>
      <c r="AB475">
        <v>9.3761972094556452</v>
      </c>
      <c r="AC475">
        <v>0.1184997578371678</v>
      </c>
      <c r="AD475">
        <v>0.45536845391823522</v>
      </c>
      <c r="AE475">
        <v>1.1427320590439574</v>
      </c>
    </row>
    <row r="476" spans="3:31" x14ac:dyDescent="0.2">
      <c r="C476" t="s">
        <v>76</v>
      </c>
      <c r="D476" s="2">
        <v>43100</v>
      </c>
      <c r="E476">
        <v>0.20518860736299188</v>
      </c>
      <c r="F476">
        <v>0.21318860736299189</v>
      </c>
      <c r="G476">
        <f t="shared" si="7"/>
        <v>0.1797141775855719</v>
      </c>
      <c r="H476">
        <v>22.157996146435401</v>
      </c>
      <c r="I476">
        <v>23.862560444944801</v>
      </c>
      <c r="J476">
        <v>70.335163578128601</v>
      </c>
      <c r="K476">
        <v>37.156488868818897</v>
      </c>
      <c r="L476">
        <v>21.152703505644698</v>
      </c>
      <c r="M476">
        <v>25.372967767067699</v>
      </c>
      <c r="N476">
        <v>74.213594994311805</v>
      </c>
      <c r="O476">
        <v>39.301886210417798</v>
      </c>
      <c r="P476">
        <v>37.156488868818897</v>
      </c>
      <c r="Q476">
        <v>39.301886210417798</v>
      </c>
      <c r="R476">
        <v>12184.698</v>
      </c>
      <c r="S476">
        <v>1709.4459999999999</v>
      </c>
      <c r="T476">
        <v>1.4265274636483301</v>
      </c>
      <c r="U476">
        <v>19.510000000000002</v>
      </c>
      <c r="V476">
        <v>8.6603557186673505</v>
      </c>
      <c r="W476">
        <v>1.49668778737946</v>
      </c>
      <c r="X476">
        <v>32.015250000000002</v>
      </c>
      <c r="Y476">
        <v>2.2109621655932301</v>
      </c>
      <c r="Z476">
        <v>16.892845604630899</v>
      </c>
      <c r="AA476">
        <v>83.107154395369093</v>
      </c>
      <c r="AB476">
        <v>9.4079361811809701</v>
      </c>
      <c r="AC476">
        <v>0.14029449068003161</v>
      </c>
      <c r="AD476">
        <v>0.20326584067920156</v>
      </c>
      <c r="AE476">
        <v>1.3149720917081729</v>
      </c>
    </row>
    <row r="477" spans="3:31" x14ac:dyDescent="0.2">
      <c r="C477" t="s">
        <v>76</v>
      </c>
      <c r="D477" s="2">
        <v>43465</v>
      </c>
      <c r="E477">
        <v>-0.26162606754204631</v>
      </c>
      <c r="F477">
        <v>-0.24352606754204628</v>
      </c>
      <c r="G477">
        <f t="shared" si="7"/>
        <v>-0.20607277202765434</v>
      </c>
      <c r="H477">
        <v>21.586879432624102</v>
      </c>
      <c r="I477">
        <v>24.898611473853201</v>
      </c>
      <c r="J477">
        <v>80.4585831667777</v>
      </c>
      <c r="K477">
        <v>41.314801231071201</v>
      </c>
      <c r="L477">
        <v>22.157996146435401</v>
      </c>
      <c r="M477">
        <v>23.862560444944801</v>
      </c>
      <c r="N477">
        <v>70.335163578128601</v>
      </c>
      <c r="O477">
        <v>37.156488868818897</v>
      </c>
      <c r="P477">
        <v>41.314801231071201</v>
      </c>
      <c r="Q477">
        <v>37.156488868818897</v>
      </c>
      <c r="R477">
        <v>11871.951999999999</v>
      </c>
      <c r="S477">
        <v>1096.07</v>
      </c>
      <c r="T477">
        <v>1.1636425159647801</v>
      </c>
      <c r="U477">
        <v>19.739999999999998</v>
      </c>
      <c r="V477">
        <v>10.3457266374279</v>
      </c>
      <c r="W477">
        <v>1.41642398801695</v>
      </c>
      <c r="X477">
        <v>32.015250000000002</v>
      </c>
      <c r="Y477">
        <v>2.86374545418288</v>
      </c>
      <c r="Z477">
        <v>14.241058342318301</v>
      </c>
      <c r="AA477">
        <v>85.758941657681703</v>
      </c>
      <c r="AB477">
        <v>9.3819339222723031</v>
      </c>
      <c r="AC477">
        <v>9.2324328804563899E-2</v>
      </c>
      <c r="AD477">
        <v>0.16605916615859592</v>
      </c>
      <c r="AE477">
        <v>1.2727383121324785</v>
      </c>
    </row>
    <row r="478" spans="3:31" x14ac:dyDescent="0.2">
      <c r="C478" t="s">
        <v>76</v>
      </c>
      <c r="D478" s="2">
        <v>43830</v>
      </c>
      <c r="E478">
        <v>7.3105649227347733E-2</v>
      </c>
      <c r="F478">
        <v>9.4505649227347735E-2</v>
      </c>
      <c r="G478">
        <f t="shared" si="7"/>
        <v>8.2681840861576233E-2</v>
      </c>
      <c r="H478">
        <v>20.284552845528399</v>
      </c>
      <c r="I478">
        <v>27.979310603082901</v>
      </c>
      <c r="J478">
        <v>76.974424281014606</v>
      </c>
      <c r="K478">
        <v>41.588530800294301</v>
      </c>
      <c r="L478">
        <v>21.586879432624102</v>
      </c>
      <c r="M478">
        <v>24.898611473853201</v>
      </c>
      <c r="N478">
        <v>80.4585831667777</v>
      </c>
      <c r="O478">
        <v>41.314801231071201</v>
      </c>
      <c r="P478">
        <v>41.588530800294301</v>
      </c>
      <c r="Q478">
        <v>41.314801231071201</v>
      </c>
      <c r="R478">
        <v>12112.894</v>
      </c>
      <c r="S478">
        <v>997.68899999999996</v>
      </c>
      <c r="T478">
        <v>1.3258213800221199</v>
      </c>
      <c r="U478">
        <v>20.46</v>
      </c>
      <c r="V478">
        <v>8.5123590489654593</v>
      </c>
      <c r="W478">
        <v>1.3478905668193399</v>
      </c>
      <c r="X478">
        <v>32.015250000000002</v>
      </c>
      <c r="Y478">
        <v>1.7600926986377901</v>
      </c>
      <c r="Z478">
        <v>14.3249950429267</v>
      </c>
      <c r="AA478">
        <v>85.675004957073298</v>
      </c>
      <c r="AB478">
        <v>9.4020257840497585</v>
      </c>
      <c r="AC478">
        <v>8.2365865663482238E-2</v>
      </c>
      <c r="AD478">
        <v>0.16720156654912494</v>
      </c>
      <c r="AE478">
        <v>1.2103124536372249</v>
      </c>
    </row>
    <row r="479" spans="3:31" x14ac:dyDescent="0.2">
      <c r="C479" t="s">
        <v>76</v>
      </c>
      <c r="D479" s="2">
        <v>44196</v>
      </c>
      <c r="E479">
        <v>-0.12084132606328181</v>
      </c>
      <c r="F479">
        <v>-0.11644132606328179</v>
      </c>
      <c r="G479">
        <f t="shared" si="7"/>
        <v>-8.6974076595579097E-2</v>
      </c>
      <c r="H479">
        <v>18.9980732177264</v>
      </c>
      <c r="I479">
        <v>29.6424822350032</v>
      </c>
      <c r="J479">
        <v>79.888251283600198</v>
      </c>
      <c r="K479">
        <v>43.462441650657603</v>
      </c>
      <c r="L479">
        <v>20.284552845528399</v>
      </c>
      <c r="M479">
        <v>27.979310603082901</v>
      </c>
      <c r="N479">
        <v>76.974424281014606</v>
      </c>
      <c r="O479">
        <v>41.588530800294301</v>
      </c>
      <c r="P479">
        <v>43.462441650657603</v>
      </c>
      <c r="Q479">
        <v>41.588530800294301</v>
      </c>
      <c r="R479">
        <v>14029.467000000001</v>
      </c>
      <c r="S479">
        <v>999.11699999999996</v>
      </c>
      <c r="T479">
        <v>1.0877840653297199</v>
      </c>
      <c r="U479">
        <v>21.4</v>
      </c>
      <c r="V479">
        <v>7.0284689542646497</v>
      </c>
      <c r="W479">
        <v>1.3284231896294301</v>
      </c>
      <c r="X479">
        <v>30.397670000000002</v>
      </c>
      <c r="Y479">
        <v>1.1777496710980999</v>
      </c>
      <c r="Z479">
        <v>23.642127556546999</v>
      </c>
      <c r="AA479">
        <v>76.357872443453005</v>
      </c>
      <c r="AB479">
        <v>9.5489151823534844</v>
      </c>
      <c r="AC479">
        <v>7.1215606408996143E-2</v>
      </c>
      <c r="AD479">
        <v>0.30962265972058389</v>
      </c>
      <c r="AE479">
        <v>1.0928985423952431</v>
      </c>
    </row>
    <row r="480" spans="3:31" x14ac:dyDescent="0.2">
      <c r="C480" t="s">
        <v>76</v>
      </c>
      <c r="D480" s="2">
        <v>44561</v>
      </c>
      <c r="E480">
        <v>0.21313478710775779</v>
      </c>
      <c r="F480">
        <v>0.21353478710775778</v>
      </c>
      <c r="G480">
        <f t="shared" si="7"/>
        <v>0.17797116964113466</v>
      </c>
      <c r="H480">
        <v>17.432150313152398</v>
      </c>
      <c r="I480">
        <v>31.18150357211</v>
      </c>
      <c r="J480">
        <v>73.405525074598202</v>
      </c>
      <c r="K480">
        <v>41.892014798621901</v>
      </c>
      <c r="L480">
        <v>18.9980732177264</v>
      </c>
      <c r="M480">
        <v>29.6424822350032</v>
      </c>
      <c r="N480">
        <v>79.888251283600198</v>
      </c>
      <c r="O480">
        <v>43.462441650657603</v>
      </c>
      <c r="P480">
        <v>41.892014798621901</v>
      </c>
      <c r="Q480">
        <v>43.462441650657603</v>
      </c>
      <c r="R480">
        <v>16046.236000000001</v>
      </c>
      <c r="S480">
        <v>1145.0940000000001</v>
      </c>
      <c r="T480">
        <v>1.1636771247240101</v>
      </c>
      <c r="U480">
        <v>22.73</v>
      </c>
      <c r="V480">
        <v>1.4749019734876501</v>
      </c>
      <c r="W480">
        <v>1.20737758923929</v>
      </c>
      <c r="X480">
        <v>21.356059999999999</v>
      </c>
      <c r="Y480">
        <v>1.2843723218205201</v>
      </c>
      <c r="Z480">
        <v>17.481650788623998</v>
      </c>
      <c r="AA480">
        <v>82.518349211376005</v>
      </c>
      <c r="AB480">
        <v>9.6832295839207632</v>
      </c>
      <c r="AC480">
        <v>7.1362156209094765E-2</v>
      </c>
      <c r="AD480">
        <v>0.21185167851387376</v>
      </c>
      <c r="AE480">
        <v>1.0349466698188259</v>
      </c>
    </row>
    <row r="481" spans="3:31" x14ac:dyDescent="0.2">
      <c r="C481" t="s">
        <v>76</v>
      </c>
      <c r="D481" s="2">
        <v>44926</v>
      </c>
      <c r="E481">
        <v>-2.5918688040277901E-2</v>
      </c>
      <c r="F481">
        <v>-1.17186880402779E-2</v>
      </c>
      <c r="G481">
        <f t="shared" si="7"/>
        <v>-2.7650806719414752E-3</v>
      </c>
      <c r="H481">
        <v>15.893817204301101</v>
      </c>
      <c r="I481">
        <v>29.069495589205498</v>
      </c>
      <c r="J481">
        <v>64.811918063314707</v>
      </c>
      <c r="K481">
        <v>37.750760315039201</v>
      </c>
      <c r="L481">
        <v>17.432150313152398</v>
      </c>
      <c r="M481">
        <v>31.18150357211</v>
      </c>
      <c r="N481">
        <v>73.405525074598202</v>
      </c>
      <c r="O481">
        <v>41.892014798621901</v>
      </c>
      <c r="P481">
        <v>37.750760315039201</v>
      </c>
      <c r="Q481">
        <v>41.892014798621901</v>
      </c>
      <c r="R481">
        <v>15501.476000000001</v>
      </c>
      <c r="S481">
        <v>711.41899999999998</v>
      </c>
      <c r="T481">
        <v>1.39068249737011</v>
      </c>
      <c r="U481">
        <v>22.22</v>
      </c>
      <c r="V481">
        <v>7.8684513077158096</v>
      </c>
      <c r="W481">
        <v>1.0545805661963901</v>
      </c>
      <c r="X481">
        <v>21.222239999999999</v>
      </c>
      <c r="Y481">
        <v>4.3336636768883299</v>
      </c>
      <c r="Z481">
        <v>19.524499410142401</v>
      </c>
      <c r="AA481">
        <v>80.475500589857603</v>
      </c>
      <c r="AB481">
        <v>9.6486905241801004</v>
      </c>
      <c r="AC481">
        <v>4.5893629742096813E-2</v>
      </c>
      <c r="AD481">
        <v>0.24261420267080749</v>
      </c>
      <c r="AE481">
        <v>0.8853643827967389</v>
      </c>
    </row>
    <row r="482" spans="3:31" x14ac:dyDescent="0.2">
      <c r="C482" t="s">
        <v>76</v>
      </c>
      <c r="D482" s="2">
        <v>45291</v>
      </c>
      <c r="E482">
        <v>5.6042276798308329E-3</v>
      </c>
      <c r="F482">
        <v>5.5104227679830843E-2</v>
      </c>
      <c r="G482">
        <f t="shared" si="7"/>
        <v>5.1102281456883503E-2</v>
      </c>
      <c r="H482">
        <v>14.036885245901599</v>
      </c>
      <c r="I482">
        <v>31.628291520204101</v>
      </c>
      <c r="J482">
        <v>75.049608853272304</v>
      </c>
      <c r="K482">
        <v>42.7054917811992</v>
      </c>
      <c r="L482">
        <v>15.893817204301101</v>
      </c>
      <c r="M482">
        <v>29.069495589205498</v>
      </c>
      <c r="N482">
        <v>64.811918063314707</v>
      </c>
      <c r="O482">
        <v>37.750760315039201</v>
      </c>
      <c r="P482">
        <v>42.7054917811992</v>
      </c>
      <c r="Q482">
        <v>37.750760315039201</v>
      </c>
      <c r="R482">
        <v>15066.189</v>
      </c>
      <c r="S482">
        <v>650.029</v>
      </c>
      <c r="T482">
        <v>1.37755891398471</v>
      </c>
      <c r="U482">
        <v>23.65</v>
      </c>
      <c r="V482">
        <v>6.7237618740345697</v>
      </c>
      <c r="W482">
        <v>0.97170022008864698</v>
      </c>
      <c r="X482">
        <v>21.222239999999999</v>
      </c>
      <c r="Y482">
        <v>4.2588431715709696</v>
      </c>
      <c r="Z482">
        <v>18.567056737022298</v>
      </c>
      <c r="AA482">
        <v>81.432943262977702</v>
      </c>
      <c r="AB482">
        <v>9.620208373109822</v>
      </c>
      <c r="AC482">
        <v>4.3144885544712068E-2</v>
      </c>
      <c r="AD482">
        <v>0.22800424487989174</v>
      </c>
      <c r="AE482">
        <v>0.82374238354850804</v>
      </c>
    </row>
    <row r="483" spans="3:31" x14ac:dyDescent="0.2">
      <c r="C483" t="s">
        <v>77</v>
      </c>
      <c r="D483" s="2">
        <v>43100</v>
      </c>
      <c r="E483">
        <v>0.19779752983284291</v>
      </c>
      <c r="F483">
        <v>0.20579752983284291</v>
      </c>
      <c r="G483">
        <f t="shared" si="7"/>
        <v>0.15680199169542894</v>
      </c>
      <c r="H483">
        <v>22.157996146435401</v>
      </c>
      <c r="I483">
        <v>32.190858297505898</v>
      </c>
      <c r="J483">
        <v>57.189430336307503</v>
      </c>
      <c r="K483">
        <v>36.554860636633599</v>
      </c>
      <c r="L483">
        <v>21.152703505644698</v>
      </c>
      <c r="M483">
        <v>30.164407634139199</v>
      </c>
      <c r="N483">
        <v>57.7289533560865</v>
      </c>
      <c r="O483">
        <v>35.743969394724203</v>
      </c>
      <c r="P483">
        <v>36.554860636633599</v>
      </c>
      <c r="Q483">
        <v>35.743969394724203</v>
      </c>
      <c r="R483">
        <v>5289.2250000000004</v>
      </c>
      <c r="S483">
        <v>544.52200000000005</v>
      </c>
      <c r="T483">
        <v>1.90036361769537</v>
      </c>
      <c r="U483">
        <v>12.21</v>
      </c>
      <c r="V483">
        <v>5.5979204492582699</v>
      </c>
      <c r="W483">
        <v>0.88067956329788499</v>
      </c>
      <c r="X483">
        <v>33.934159999999999</v>
      </c>
      <c r="Y483">
        <v>1.88010879318754</v>
      </c>
      <c r="Z483">
        <v>25.3368713738205</v>
      </c>
      <c r="AA483">
        <v>74.6631286261795</v>
      </c>
      <c r="AB483">
        <v>8.5734270112842186</v>
      </c>
      <c r="AC483">
        <v>0.10294929786499912</v>
      </c>
      <c r="AD483">
        <v>0.3393491786377742</v>
      </c>
      <c r="AE483">
        <v>0.7193954926592544</v>
      </c>
    </row>
    <row r="484" spans="3:31" x14ac:dyDescent="0.2">
      <c r="C484" t="s">
        <v>77</v>
      </c>
      <c r="D484" s="2">
        <v>43465</v>
      </c>
      <c r="E484">
        <v>-0.26566946833427862</v>
      </c>
      <c r="F484">
        <v>-0.24756946833427862</v>
      </c>
      <c r="G484">
        <f t="shared" si="7"/>
        <v>-0.19809990950916412</v>
      </c>
      <c r="H484">
        <v>21.586879432624102</v>
      </c>
      <c r="I484">
        <v>35.039311542487397</v>
      </c>
      <c r="J484">
        <v>72.257383966244703</v>
      </c>
      <c r="K484">
        <v>43.3921567529218</v>
      </c>
      <c r="L484">
        <v>22.157996146435401</v>
      </c>
      <c r="M484">
        <v>32.190858297505898</v>
      </c>
      <c r="N484">
        <v>57.189430336307503</v>
      </c>
      <c r="O484">
        <v>36.554860636633599</v>
      </c>
      <c r="P484">
        <v>43.3921567529218</v>
      </c>
      <c r="Q484">
        <v>36.554860636633599</v>
      </c>
      <c r="R484">
        <v>5645.6620000000003</v>
      </c>
      <c r="S484">
        <v>411.60599999999999</v>
      </c>
      <c r="T484">
        <v>1.4216722364707799</v>
      </c>
      <c r="U484">
        <v>13.02</v>
      </c>
      <c r="V484">
        <v>8.2982429227369394</v>
      </c>
      <c r="W484">
        <v>1.0898460131274801</v>
      </c>
      <c r="X484">
        <v>33.897759999999998</v>
      </c>
      <c r="Y484">
        <v>2.86414397881863</v>
      </c>
      <c r="Z484">
        <v>18.5625398552754</v>
      </c>
      <c r="AA484">
        <v>81.437460144724596</v>
      </c>
      <c r="AB484">
        <v>8.6386427416300027</v>
      </c>
      <c r="AC484">
        <v>7.2906596250360001E-2</v>
      </c>
      <c r="AD484">
        <v>0.22793613433286641</v>
      </c>
      <c r="AE484">
        <v>0.94713964007017648</v>
      </c>
    </row>
    <row r="485" spans="3:31" x14ac:dyDescent="0.2">
      <c r="C485" t="s">
        <v>77</v>
      </c>
      <c r="D485" s="2">
        <v>43830</v>
      </c>
      <c r="E485">
        <v>8.6951565059736599E-2</v>
      </c>
      <c r="F485">
        <v>0.1083515650597366</v>
      </c>
      <c r="G485">
        <f t="shared" si="7"/>
        <v>8.5521912933556224E-2</v>
      </c>
      <c r="H485">
        <v>20.284552845528399</v>
      </c>
      <c r="I485">
        <v>34.674528865626598</v>
      </c>
      <c r="J485">
        <v>70.278043086066006</v>
      </c>
      <c r="K485">
        <v>42.498661828334498</v>
      </c>
      <c r="L485">
        <v>21.586879432624102</v>
      </c>
      <c r="M485">
        <v>35.039311542487397</v>
      </c>
      <c r="N485">
        <v>72.257383966244703</v>
      </c>
      <c r="O485">
        <v>43.3921567529218</v>
      </c>
      <c r="P485">
        <v>42.498661828334498</v>
      </c>
      <c r="Q485">
        <v>43.3921567529218</v>
      </c>
      <c r="R485">
        <v>7333.7910000000002</v>
      </c>
      <c r="S485">
        <v>628.83600000000001</v>
      </c>
      <c r="T485">
        <v>1.4756365036872201</v>
      </c>
      <c r="U485">
        <v>12.9</v>
      </c>
      <c r="V485">
        <v>6.9815633177469403</v>
      </c>
      <c r="W485">
        <v>1.1651305124884599</v>
      </c>
      <c r="X485">
        <v>32.494290908118003</v>
      </c>
      <c r="Y485">
        <v>1.7988522765513799</v>
      </c>
      <c r="Z485">
        <v>23.729403425016802</v>
      </c>
      <c r="AA485">
        <v>76.270596574983102</v>
      </c>
      <c r="AB485">
        <v>8.9002478508158855</v>
      </c>
      <c r="AC485">
        <v>8.5745012368091761E-2</v>
      </c>
      <c r="AD485">
        <v>0.31112125105364774</v>
      </c>
      <c r="AE485">
        <v>0.9628981973393208</v>
      </c>
    </row>
    <row r="486" spans="3:31" x14ac:dyDescent="0.2">
      <c r="C486" t="s">
        <v>77</v>
      </c>
      <c r="D486" s="2">
        <v>44196</v>
      </c>
      <c r="E486">
        <v>-0.21691533281725039</v>
      </c>
      <c r="F486">
        <v>-0.21251533281725041</v>
      </c>
      <c r="G486">
        <f t="shared" si="7"/>
        <v>-0.12654188313097967</v>
      </c>
      <c r="H486">
        <v>18.9980732177264</v>
      </c>
      <c r="I486">
        <v>55.779754133043298</v>
      </c>
      <c r="J486">
        <v>61.052563180648598</v>
      </c>
      <c r="K486">
        <v>49.645680795022997</v>
      </c>
      <c r="L486">
        <v>20.284552845528399</v>
      </c>
      <c r="M486">
        <v>34.674528865626598</v>
      </c>
      <c r="N486">
        <v>70.278043086066006</v>
      </c>
      <c r="O486">
        <v>42.498661828334498</v>
      </c>
      <c r="P486">
        <v>49.645680795022997</v>
      </c>
      <c r="Q486">
        <v>42.498661828334498</v>
      </c>
      <c r="R486">
        <v>9751.5709999999999</v>
      </c>
      <c r="S486">
        <v>554.71799999999996</v>
      </c>
      <c r="T486">
        <v>1.0109566434347399</v>
      </c>
      <c r="U486">
        <v>14.9</v>
      </c>
      <c r="V486">
        <v>5.9931129753673904</v>
      </c>
      <c r="W486">
        <v>1.29264707719644</v>
      </c>
      <c r="X486">
        <v>29.367807718150001</v>
      </c>
      <c r="Y486">
        <v>1.74006134855669</v>
      </c>
      <c r="Z486">
        <v>38.243435925574403</v>
      </c>
      <c r="AA486">
        <v>61.756564074425597</v>
      </c>
      <c r="AB486">
        <v>9.1851836792172659</v>
      </c>
      <c r="AC486">
        <v>5.6884988070127367E-2</v>
      </c>
      <c r="AD486">
        <v>0.61926106963278471</v>
      </c>
      <c r="AE486">
        <v>0.89929676712870721</v>
      </c>
    </row>
    <row r="487" spans="3:31" x14ac:dyDescent="0.2">
      <c r="C487" t="s">
        <v>77</v>
      </c>
      <c r="D487" s="2">
        <v>44561</v>
      </c>
      <c r="E487">
        <v>0.29811352009344572</v>
      </c>
      <c r="F487">
        <v>0.29851352009344567</v>
      </c>
      <c r="G487">
        <f t="shared" si="7"/>
        <v>0.24022137354699846</v>
      </c>
      <c r="H487">
        <v>22.3815057459332</v>
      </c>
      <c r="I487">
        <v>61.614898674202202</v>
      </c>
      <c r="J487">
        <v>53.345115551273999</v>
      </c>
      <c r="K487">
        <v>50.477938523183397</v>
      </c>
      <c r="L487">
        <v>18.9980732177264</v>
      </c>
      <c r="M487">
        <v>55.779754133043298</v>
      </c>
      <c r="N487">
        <v>61.052563180648598</v>
      </c>
      <c r="O487">
        <v>49.645680795022997</v>
      </c>
      <c r="P487">
        <v>50.477938523183397</v>
      </c>
      <c r="Q487">
        <v>49.645680795022997</v>
      </c>
      <c r="R487">
        <v>13537.358</v>
      </c>
      <c r="S487">
        <v>558.76199999999994</v>
      </c>
      <c r="T487">
        <v>1.22221334774982</v>
      </c>
      <c r="U487">
        <v>14.7</v>
      </c>
      <c r="V487">
        <v>1.5279403785044601</v>
      </c>
      <c r="W487">
        <v>1.3217522466703699</v>
      </c>
      <c r="X487">
        <v>20.165027561990001</v>
      </c>
      <c r="Y487">
        <v>1.57743319769504</v>
      </c>
      <c r="Z487">
        <v>20.387566070824299</v>
      </c>
      <c r="AA487">
        <v>79.612433929175793</v>
      </c>
      <c r="AB487">
        <v>9.513208401872884</v>
      </c>
      <c r="AC487">
        <v>4.127555760880372E-2</v>
      </c>
      <c r="AD487">
        <v>0.25608520007014646</v>
      </c>
      <c r="AE487">
        <v>1.0973947704686871</v>
      </c>
    </row>
    <row r="488" spans="3:31" x14ac:dyDescent="0.2">
      <c r="C488" t="s">
        <v>77</v>
      </c>
      <c r="D488" s="2">
        <v>44926</v>
      </c>
      <c r="E488">
        <v>4.0302605638283806E-2</v>
      </c>
      <c r="F488">
        <v>5.4502605638283817E-2</v>
      </c>
      <c r="G488">
        <f t="shared" si="7"/>
        <v>4.9685077660434465E-2</v>
      </c>
      <c r="H488">
        <v>20.169093665596499</v>
      </c>
      <c r="I488">
        <v>64.988648045853395</v>
      </c>
      <c r="J488">
        <v>49.194738857272199</v>
      </c>
      <c r="K488">
        <v>50.560115229787797</v>
      </c>
      <c r="L488">
        <v>22.3815057459332</v>
      </c>
      <c r="M488">
        <v>61.614898674202202</v>
      </c>
      <c r="N488">
        <v>53.345115551273999</v>
      </c>
      <c r="O488">
        <v>50.477938523183397</v>
      </c>
      <c r="P488">
        <v>50.560115229787797</v>
      </c>
      <c r="Q488">
        <v>50.477938523183397</v>
      </c>
      <c r="R488">
        <v>13054.172</v>
      </c>
      <c r="S488">
        <v>579.55200000000002</v>
      </c>
      <c r="T488">
        <v>1.25763815574288</v>
      </c>
      <c r="U488">
        <v>14.2</v>
      </c>
      <c r="V488">
        <v>8.2636360293186399</v>
      </c>
      <c r="W488">
        <v>1.15828688901021</v>
      </c>
      <c r="X488">
        <v>20.077390000000001</v>
      </c>
      <c r="Y488">
        <v>4.6839765848449204</v>
      </c>
      <c r="Z488">
        <v>17.089073432880301</v>
      </c>
      <c r="AA488">
        <v>79.423150942584101</v>
      </c>
      <c r="AB488">
        <v>9.4768630551463549</v>
      </c>
      <c r="AC488">
        <v>4.4395921855480379E-2</v>
      </c>
      <c r="AD488">
        <v>0.21516488870145919</v>
      </c>
      <c r="AE488">
        <v>0.988328575311477</v>
      </c>
    </row>
    <row r="489" spans="3:31" x14ac:dyDescent="0.2">
      <c r="C489" t="s">
        <v>77</v>
      </c>
      <c r="D489" s="2">
        <v>45291</v>
      </c>
      <c r="E489">
        <v>4.4173807825440239E-2</v>
      </c>
      <c r="F489">
        <v>9.3673807825440256E-2</v>
      </c>
      <c r="G489">
        <f t="shared" si="7"/>
        <v>7.972180845460318E-2</v>
      </c>
      <c r="H489">
        <v>17.7631725087743</v>
      </c>
      <c r="I489">
        <v>58.817005070300503</v>
      </c>
      <c r="J489">
        <v>60.6020273084942</v>
      </c>
      <c r="K489">
        <v>51.526549711780604</v>
      </c>
      <c r="L489">
        <v>20.169093665596499</v>
      </c>
      <c r="M489">
        <v>64.988648045853395</v>
      </c>
      <c r="N489">
        <v>49.194738857272199</v>
      </c>
      <c r="O489">
        <v>50.560115229787797</v>
      </c>
      <c r="P489">
        <v>51.526549711780604</v>
      </c>
      <c r="Q489">
        <v>50.560115229787797</v>
      </c>
      <c r="R489">
        <v>14518.59</v>
      </c>
      <c r="S489">
        <v>453.81299999999999</v>
      </c>
      <c r="T489">
        <v>1.01614620346942</v>
      </c>
      <c r="U489">
        <v>14.2</v>
      </c>
      <c r="V489">
        <v>6.9849125578715201</v>
      </c>
      <c r="W489">
        <v>1.0576409071553401</v>
      </c>
      <c r="X489">
        <v>20.077390000000001</v>
      </c>
      <c r="Y489">
        <v>4.8621141070825704</v>
      </c>
      <c r="Z489">
        <v>18.664223030997601</v>
      </c>
      <c r="AA489">
        <v>77.363167489984704</v>
      </c>
      <c r="AB489">
        <v>9.5831851762255376</v>
      </c>
      <c r="AC489">
        <v>3.1257374166499638E-2</v>
      </c>
      <c r="AD489">
        <v>0.24125463882297526</v>
      </c>
      <c r="AE489">
        <v>0.88667490782394054</v>
      </c>
    </row>
    <row r="490" spans="3:31" x14ac:dyDescent="0.2">
      <c r="C490" t="s">
        <v>78</v>
      </c>
      <c r="D490" s="2">
        <v>43100</v>
      </c>
      <c r="E490">
        <v>0.2238064590315022</v>
      </c>
      <c r="F490">
        <v>0.23180645903150221</v>
      </c>
      <c r="G490">
        <f t="shared" si="7"/>
        <v>0.19468250179037425</v>
      </c>
      <c r="H490">
        <v>22.157996146435401</v>
      </c>
      <c r="I490">
        <v>37.4688168361319</v>
      </c>
      <c r="J490">
        <v>16.377259208419101</v>
      </c>
      <c r="K490">
        <v>24.480346465752302</v>
      </c>
      <c r="L490">
        <v>21.152703505644698</v>
      </c>
      <c r="M490">
        <v>36.730614016996</v>
      </c>
      <c r="N490">
        <v>14.480944254835</v>
      </c>
      <c r="O490">
        <v>23.431524484170598</v>
      </c>
      <c r="P490">
        <v>24.480346465752302</v>
      </c>
      <c r="Q490">
        <v>23.431524484170598</v>
      </c>
      <c r="R490">
        <v>5810.1289999999999</v>
      </c>
      <c r="S490">
        <v>497.61500000000001</v>
      </c>
      <c r="T490">
        <v>1.71503239164289</v>
      </c>
      <c r="U490">
        <v>14.24</v>
      </c>
      <c r="V490">
        <v>5.5346771540655997</v>
      </c>
      <c r="W490">
        <v>0.76405732220315803</v>
      </c>
      <c r="X490">
        <v>31.375235</v>
      </c>
      <c r="Y490">
        <v>1.94009572469272</v>
      </c>
      <c r="Z490">
        <v>16.990945061618898</v>
      </c>
      <c r="AA490">
        <v>83.009054938381098</v>
      </c>
      <c r="AB490">
        <v>8.667358052697578</v>
      </c>
      <c r="AC490">
        <v>8.5646119044861135E-2</v>
      </c>
      <c r="AD490">
        <v>0.20468785091254851</v>
      </c>
      <c r="AE490">
        <v>0.66995153670491192</v>
      </c>
    </row>
    <row r="491" spans="3:31" x14ac:dyDescent="0.2">
      <c r="C491" t="s">
        <v>78</v>
      </c>
      <c r="D491" s="2">
        <v>43465</v>
      </c>
      <c r="E491">
        <v>-0.3121230456835391</v>
      </c>
      <c r="F491">
        <v>-0.29402304568353921</v>
      </c>
      <c r="G491">
        <f t="shared" si="7"/>
        <v>-0.24397634405412919</v>
      </c>
      <c r="H491">
        <v>21.586879432624102</v>
      </c>
      <c r="I491">
        <v>34.341173244615</v>
      </c>
      <c r="J491">
        <v>14.247168554297099</v>
      </c>
      <c r="K491">
        <v>22.162202608876001</v>
      </c>
      <c r="L491">
        <v>22.157996146435401</v>
      </c>
      <c r="M491">
        <v>37.4688168361319</v>
      </c>
      <c r="N491">
        <v>16.377259208419101</v>
      </c>
      <c r="O491">
        <v>24.480346465752302</v>
      </c>
      <c r="P491">
        <v>22.162202608876001</v>
      </c>
      <c r="Q491">
        <v>24.480346465752302</v>
      </c>
      <c r="R491">
        <v>6747.6589999999997</v>
      </c>
      <c r="S491">
        <v>665.12699999999995</v>
      </c>
      <c r="T491">
        <v>1.54629908995715</v>
      </c>
      <c r="U491">
        <v>14.43</v>
      </c>
      <c r="V491">
        <v>6.6339457488992197</v>
      </c>
      <c r="W491">
        <v>0.73755112804845202</v>
      </c>
      <c r="X491">
        <v>28.261050000000001</v>
      </c>
      <c r="Y491">
        <v>2.9754755773571602</v>
      </c>
      <c r="Z491">
        <v>15.8692624047937</v>
      </c>
      <c r="AA491">
        <v>84.130737595206298</v>
      </c>
      <c r="AB491">
        <v>8.8169509088975939</v>
      </c>
      <c r="AC491">
        <v>9.8571519396578877E-2</v>
      </c>
      <c r="AD491">
        <v>0.18862621270656632</v>
      </c>
      <c r="AE491">
        <v>0.64964250222508946</v>
      </c>
    </row>
    <row r="492" spans="3:31" x14ac:dyDescent="0.2">
      <c r="C492" t="s">
        <v>78</v>
      </c>
      <c r="D492" s="2">
        <v>43830</v>
      </c>
      <c r="E492">
        <v>3.3582568568020311E-2</v>
      </c>
      <c r="F492">
        <v>5.4982568568020314E-2</v>
      </c>
      <c r="G492">
        <f t="shared" si="7"/>
        <v>5.0809603306245912E-2</v>
      </c>
      <c r="H492">
        <v>22.0602209186649</v>
      </c>
      <c r="I492">
        <v>26.9803321739445</v>
      </c>
      <c r="J492">
        <v>27.650429799426998</v>
      </c>
      <c r="K492">
        <v>23.592095688601798</v>
      </c>
      <c r="L492">
        <v>21.586879432624102</v>
      </c>
      <c r="M492">
        <v>34.341173244615</v>
      </c>
      <c r="N492">
        <v>14.247168554297099</v>
      </c>
      <c r="O492">
        <v>22.162202608876001</v>
      </c>
      <c r="P492">
        <v>23.592095688601798</v>
      </c>
      <c r="Q492">
        <v>22.162202608876001</v>
      </c>
      <c r="R492">
        <v>7108.5110000000004</v>
      </c>
      <c r="S492">
        <v>472.20600000000002</v>
      </c>
      <c r="T492">
        <v>1.5977196699907401</v>
      </c>
      <c r="U492">
        <v>15.71</v>
      </c>
      <c r="V492">
        <v>7.0903048765341197</v>
      </c>
      <c r="W492">
        <v>1.0020851342349399</v>
      </c>
      <c r="X492">
        <v>32.980878284234997</v>
      </c>
      <c r="Y492">
        <v>1.84470806638489</v>
      </c>
      <c r="Z492">
        <v>9.7912118708115408</v>
      </c>
      <c r="AA492">
        <v>90.208788129188406</v>
      </c>
      <c r="AB492">
        <v>8.8690480775177569</v>
      </c>
      <c r="AC492">
        <v>6.6428257619633696E-2</v>
      </c>
      <c r="AD492">
        <v>0.10853944581086161</v>
      </c>
      <c r="AE492">
        <v>0.93413417486253858</v>
      </c>
    </row>
    <row r="493" spans="3:31" x14ac:dyDescent="0.2">
      <c r="C493" t="s">
        <v>78</v>
      </c>
      <c r="D493" s="2">
        <v>44196</v>
      </c>
      <c r="E493">
        <v>-0.11194594338935969</v>
      </c>
      <c r="F493">
        <v>-0.1075459433893597</v>
      </c>
      <c r="G493">
        <f t="shared" si="7"/>
        <v>-9.1096738651564313E-2</v>
      </c>
      <c r="H493">
        <v>20.854798363925202</v>
      </c>
      <c r="I493">
        <v>29.234128701533098</v>
      </c>
      <c r="J493">
        <v>28.272425249169501</v>
      </c>
      <c r="K493">
        <v>24.945569346714102</v>
      </c>
      <c r="L493">
        <v>22.0602209186649</v>
      </c>
      <c r="M493">
        <v>26.9803321739445</v>
      </c>
      <c r="N493">
        <v>27.650429799426998</v>
      </c>
      <c r="O493">
        <v>23.592095688601798</v>
      </c>
      <c r="P493">
        <v>24.945569346714102</v>
      </c>
      <c r="Q493">
        <v>23.592095688601798</v>
      </c>
      <c r="R493">
        <v>8342.3919999999998</v>
      </c>
      <c r="S493">
        <v>190.97399999999999</v>
      </c>
      <c r="T493">
        <v>1.43923401205943</v>
      </c>
      <c r="U493">
        <v>18.510000000000002</v>
      </c>
      <c r="V493">
        <v>7.8470343882119096</v>
      </c>
      <c r="W493">
        <v>1.3310347258551301</v>
      </c>
      <c r="X493">
        <v>33.768799999999999</v>
      </c>
      <c r="Y493">
        <v>1.60864323465854</v>
      </c>
      <c r="Z493">
        <v>13.916395608293399</v>
      </c>
      <c r="AA493">
        <v>86.083604391706601</v>
      </c>
      <c r="AB493">
        <v>9.0291052647820678</v>
      </c>
      <c r="AC493">
        <v>2.2891995485227738E-2</v>
      </c>
      <c r="AD493">
        <v>0.16166139541473618</v>
      </c>
      <c r="AE493">
        <v>1.2023037266489862</v>
      </c>
    </row>
    <row r="494" spans="3:31" x14ac:dyDescent="0.2">
      <c r="C494" t="s">
        <v>78</v>
      </c>
      <c r="D494" s="2">
        <v>44561</v>
      </c>
      <c r="E494">
        <v>0.16663893103464641</v>
      </c>
      <c r="F494">
        <v>0.1670389310346464</v>
      </c>
      <c r="G494">
        <f t="shared" si="7"/>
        <v>0.15419662248255536</v>
      </c>
      <c r="H494">
        <v>19.020548103207599</v>
      </c>
      <c r="I494">
        <v>21.504084217271298</v>
      </c>
      <c r="J494">
        <v>14.890749831552601</v>
      </c>
      <c r="K494">
        <v>16.255424992893399</v>
      </c>
      <c r="L494">
        <v>20.854798363925202</v>
      </c>
      <c r="M494">
        <v>29.234128701533098</v>
      </c>
      <c r="N494">
        <v>28.272425249169501</v>
      </c>
      <c r="O494">
        <v>24.945569346714102</v>
      </c>
      <c r="P494">
        <v>16.255424992893399</v>
      </c>
      <c r="Q494">
        <v>24.945569346714102</v>
      </c>
      <c r="R494">
        <v>9681.4330000000009</v>
      </c>
      <c r="S494">
        <v>193.21100000000001</v>
      </c>
      <c r="T494">
        <v>1.5796204632359201</v>
      </c>
      <c r="U494">
        <v>18.21</v>
      </c>
      <c r="V494">
        <v>1.5101957575732901</v>
      </c>
      <c r="W494">
        <v>1.2858430611465099</v>
      </c>
      <c r="X494">
        <v>23.227229999999999</v>
      </c>
      <c r="Y494">
        <v>1.45372404979793</v>
      </c>
      <c r="Z494">
        <v>8.2386768863566306</v>
      </c>
      <c r="AA494">
        <v>91.7613231136434</v>
      </c>
      <c r="AB494">
        <v>9.1779652065042825</v>
      </c>
      <c r="AC494">
        <v>1.9956859692155077E-2</v>
      </c>
      <c r="AD494">
        <v>8.9783762992969252E-2</v>
      </c>
      <c r="AE494">
        <v>1.202925995556922</v>
      </c>
    </row>
    <row r="495" spans="3:31" x14ac:dyDescent="0.2">
      <c r="C495" t="s">
        <v>78</v>
      </c>
      <c r="D495" s="2">
        <v>44926</v>
      </c>
      <c r="E495">
        <v>-4.9043753515366217E-2</v>
      </c>
      <c r="F495">
        <v>-3.484375351536622E-2</v>
      </c>
      <c r="G495">
        <f t="shared" si="7"/>
        <v>-2.9126022597252783E-2</v>
      </c>
      <c r="H495">
        <v>20.819830895717601</v>
      </c>
      <c r="I495">
        <v>22.6812293383528</v>
      </c>
      <c r="J495">
        <v>15.494413407821201</v>
      </c>
      <c r="K495">
        <v>17.5565598976346</v>
      </c>
      <c r="L495">
        <v>19.020548103207599</v>
      </c>
      <c r="M495">
        <v>21.504084217271298</v>
      </c>
      <c r="N495">
        <v>14.890749831552601</v>
      </c>
      <c r="O495">
        <v>16.255424992893399</v>
      </c>
      <c r="P495">
        <v>17.5565598976346</v>
      </c>
      <c r="Q495">
        <v>16.255424992893399</v>
      </c>
      <c r="R495">
        <v>12145.762000000001</v>
      </c>
      <c r="S495">
        <v>406.56200000000001</v>
      </c>
      <c r="T495">
        <v>1.38934913397708</v>
      </c>
      <c r="U495">
        <v>15.79</v>
      </c>
      <c r="V495">
        <v>8.5836321664426691</v>
      </c>
      <c r="W495">
        <v>1.1021235001237599</v>
      </c>
      <c r="X495">
        <v>22.86083</v>
      </c>
      <c r="Y495">
        <v>4.5200350575402597</v>
      </c>
      <c r="Z495">
        <v>8.2020581530902099</v>
      </c>
      <c r="AA495">
        <v>91.797941846909794</v>
      </c>
      <c r="AB495">
        <v>9.4047355813371656</v>
      </c>
      <c r="AC495">
        <v>3.3473568805316621E-2</v>
      </c>
      <c r="AD495">
        <v>8.9349041907373847E-2</v>
      </c>
      <c r="AE495">
        <v>1.031059662293446</v>
      </c>
    </row>
    <row r="496" spans="3:31" x14ac:dyDescent="0.2">
      <c r="C496" t="s">
        <v>79</v>
      </c>
      <c r="D496" s="2">
        <v>42735</v>
      </c>
      <c r="E496">
        <v>0.24015225013532951</v>
      </c>
      <c r="F496">
        <v>0.24215225013532951</v>
      </c>
      <c r="G496">
        <f t="shared" si="7"/>
        <v>0.18659910794561041</v>
      </c>
      <c r="H496">
        <v>23.243839585544801</v>
      </c>
      <c r="I496">
        <v>6.3146396859354796</v>
      </c>
      <c r="J496">
        <v>75.308589306029603</v>
      </c>
      <c r="K496">
        <v>30.5442770299003</v>
      </c>
      <c r="L496">
        <v>18.282111899133199</v>
      </c>
      <c r="M496">
        <v>5.2790916221614603</v>
      </c>
      <c r="N496">
        <v>76.345996732026194</v>
      </c>
      <c r="O496">
        <v>30.1029882681215</v>
      </c>
      <c r="P496">
        <v>30.5442770299003</v>
      </c>
      <c r="Q496">
        <v>30.1029882681215</v>
      </c>
      <c r="R496">
        <v>8073.7070000000003</v>
      </c>
      <c r="S496">
        <v>681.80200000000002</v>
      </c>
      <c r="T496">
        <v>2.50510961600102</v>
      </c>
      <c r="U496">
        <v>18.190000000000001</v>
      </c>
      <c r="V496">
        <v>8.1693122907448803</v>
      </c>
      <c r="W496">
        <v>1.4604854436935899</v>
      </c>
      <c r="X496">
        <v>33.732109999999999</v>
      </c>
      <c r="Y496">
        <v>1.72732029535666</v>
      </c>
      <c r="Z496">
        <v>24.079661273463</v>
      </c>
      <c r="AA496">
        <v>75.920338726536997</v>
      </c>
      <c r="AB496">
        <v>8.9963680114306577</v>
      </c>
      <c r="AC496">
        <v>8.4447206221380092E-2</v>
      </c>
      <c r="AD496">
        <v>0.31717009799175538</v>
      </c>
      <c r="AE496">
        <v>1.2068313081672237</v>
      </c>
    </row>
    <row r="497" spans="3:31" x14ac:dyDescent="0.2">
      <c r="C497" t="s">
        <v>79</v>
      </c>
      <c r="D497" s="2">
        <v>43100</v>
      </c>
      <c r="E497">
        <v>8.402816575533191E-2</v>
      </c>
      <c r="F497">
        <v>9.2028165755331917E-2</v>
      </c>
      <c r="G497">
        <f t="shared" si="7"/>
        <v>7.8581413630496574E-2</v>
      </c>
      <c r="H497">
        <v>24.173246691097798</v>
      </c>
      <c r="I497">
        <v>25.345666314729002</v>
      </c>
      <c r="J497">
        <v>79.641958361930904</v>
      </c>
      <c r="K497">
        <v>41.532751580832098</v>
      </c>
      <c r="L497">
        <v>23.243839585544801</v>
      </c>
      <c r="M497">
        <v>6.3146396859354796</v>
      </c>
      <c r="N497">
        <v>75.308589306029603</v>
      </c>
      <c r="O497">
        <v>30.5442770299003</v>
      </c>
      <c r="P497">
        <v>41.532751580832098</v>
      </c>
      <c r="Q497">
        <v>30.5442770299003</v>
      </c>
      <c r="R497">
        <v>8270.5859999999993</v>
      </c>
      <c r="S497">
        <v>579.54700000000003</v>
      </c>
      <c r="T497">
        <v>2.4277932360329402</v>
      </c>
      <c r="U497">
        <v>18.010000000000002</v>
      </c>
      <c r="V497">
        <v>8.4961534357603092</v>
      </c>
      <c r="W497">
        <v>1.4694955376279899</v>
      </c>
      <c r="X497">
        <v>34.49982</v>
      </c>
      <c r="Y497">
        <v>1.9471167019553699</v>
      </c>
      <c r="Z497">
        <v>16.962263222584799</v>
      </c>
      <c r="AA497">
        <v>83.037736777415205</v>
      </c>
      <c r="AB497">
        <v>9.0204606440321786</v>
      </c>
      <c r="AC497">
        <v>7.0073269294340212E-2</v>
      </c>
      <c r="AD497">
        <v>0.2042717429552853</v>
      </c>
      <c r="AE497">
        <v>1.2960819051661363</v>
      </c>
    </row>
    <row r="498" spans="3:31" x14ac:dyDescent="0.2">
      <c r="C498" t="s">
        <v>79</v>
      </c>
      <c r="D498" s="2">
        <v>43465</v>
      </c>
      <c r="E498">
        <v>-0.20946931786982151</v>
      </c>
      <c r="F498">
        <v>-0.1913693178698215</v>
      </c>
      <c r="G498">
        <f t="shared" si="7"/>
        <v>-0.15903178651183481</v>
      </c>
      <c r="H498">
        <v>23.525382106420899</v>
      </c>
      <c r="I498">
        <v>21.303859326076701</v>
      </c>
      <c r="J498">
        <v>61.291361314679101</v>
      </c>
      <c r="K498">
        <v>32.910748684045302</v>
      </c>
      <c r="L498">
        <v>24.173246691097798</v>
      </c>
      <c r="M498">
        <v>25.345666314729002</v>
      </c>
      <c r="N498">
        <v>79.641958361930904</v>
      </c>
      <c r="O498">
        <v>41.532751580832098</v>
      </c>
      <c r="P498">
        <v>32.910748684045302</v>
      </c>
      <c r="Q498">
        <v>41.532751580832098</v>
      </c>
      <c r="R498">
        <v>11529.153</v>
      </c>
      <c r="S498">
        <v>748.029</v>
      </c>
      <c r="T498">
        <v>1.52993498447485</v>
      </c>
      <c r="U498">
        <v>14.13</v>
      </c>
      <c r="V498">
        <v>9.0401280876236392</v>
      </c>
      <c r="W498">
        <v>1.2038994918460799</v>
      </c>
      <c r="X498">
        <v>36.103859999999997</v>
      </c>
      <c r="Y498">
        <v>2.4796832702586999</v>
      </c>
      <c r="Z498">
        <v>15.605897112691499</v>
      </c>
      <c r="AA498">
        <v>84.394102887308506</v>
      </c>
      <c r="AB498">
        <v>9.3526341500270203</v>
      </c>
      <c r="AC498">
        <v>6.4881522519477361E-2</v>
      </c>
      <c r="AD498">
        <v>0.18491691455657824</v>
      </c>
      <c r="AE498">
        <v>1.0766841259288702</v>
      </c>
    </row>
    <row r="499" spans="3:31" x14ac:dyDescent="0.2">
      <c r="C499" t="s">
        <v>79</v>
      </c>
      <c r="D499" s="2">
        <v>43830</v>
      </c>
      <c r="E499">
        <v>-4.364681776983332E-2</v>
      </c>
      <c r="F499">
        <v>-2.2246817769833317E-2</v>
      </c>
      <c r="G499">
        <f t="shared" si="7"/>
        <v>-1.8162442019066478E-2</v>
      </c>
      <c r="H499">
        <v>22.0602209186649</v>
      </c>
      <c r="I499">
        <v>19.228601958460398</v>
      </c>
      <c r="J499">
        <v>60.625066327072098</v>
      </c>
      <c r="K499">
        <v>31.618106651673902</v>
      </c>
      <c r="L499">
        <v>23.525382106420899</v>
      </c>
      <c r="M499">
        <v>21.303859326076701</v>
      </c>
      <c r="N499">
        <v>61.291361314679101</v>
      </c>
      <c r="O499">
        <v>32.910748684045302</v>
      </c>
      <c r="P499">
        <v>31.618106651673902</v>
      </c>
      <c r="Q499">
        <v>32.910748684045302</v>
      </c>
      <c r="R499">
        <v>11282.45</v>
      </c>
      <c r="S499">
        <v>454.43299999999999</v>
      </c>
      <c r="T499">
        <v>1.51618000639888</v>
      </c>
      <c r="U499">
        <v>16.010000000000002</v>
      </c>
      <c r="V499">
        <v>7.0849701813372397</v>
      </c>
      <c r="W499">
        <v>1.0470665863428501</v>
      </c>
      <c r="X499">
        <v>36.103859999999997</v>
      </c>
      <c r="Y499">
        <v>1.46947025223113</v>
      </c>
      <c r="Z499">
        <v>12.9104639914309</v>
      </c>
      <c r="AA499">
        <v>87.089536008569098</v>
      </c>
      <c r="AB499">
        <v>9.331003700049413</v>
      </c>
      <c r="AC499">
        <v>4.0277865179991934E-2</v>
      </c>
      <c r="AD499">
        <v>0.14824357302995145</v>
      </c>
      <c r="AE499">
        <v>0.95646809138580546</v>
      </c>
    </row>
    <row r="500" spans="3:31" x14ac:dyDescent="0.2">
      <c r="C500" t="s">
        <v>79</v>
      </c>
      <c r="D500" s="2">
        <v>44196</v>
      </c>
      <c r="E500">
        <v>-0.25974989326145248</v>
      </c>
      <c r="F500">
        <v>-0.25534989326145252</v>
      </c>
      <c r="G500">
        <f t="shared" si="7"/>
        <v>-0.2073233759797927</v>
      </c>
      <c r="H500">
        <v>20.854798363925202</v>
      </c>
      <c r="I500">
        <v>29.9417550300806</v>
      </c>
      <c r="J500">
        <v>50.729890264773999</v>
      </c>
      <c r="K500">
        <v>33.381239411291197</v>
      </c>
      <c r="L500">
        <v>22.0602209186649</v>
      </c>
      <c r="M500">
        <v>19.228601958460398</v>
      </c>
      <c r="N500">
        <v>60.625066327072098</v>
      </c>
      <c r="O500">
        <v>31.618106651673902</v>
      </c>
      <c r="P500">
        <v>33.381239411291197</v>
      </c>
      <c r="Q500">
        <v>31.618106651673902</v>
      </c>
      <c r="R500">
        <v>14419.314</v>
      </c>
      <c r="S500">
        <v>470.18</v>
      </c>
      <c r="T500">
        <v>1.31684409260006</v>
      </c>
      <c r="U500">
        <v>16.239999999999998</v>
      </c>
      <c r="V500">
        <v>3.8722618741032102</v>
      </c>
      <c r="W500">
        <v>0.61112380915888997</v>
      </c>
      <c r="X500">
        <v>34.49982</v>
      </c>
      <c r="Y500">
        <v>0.79777300313979305</v>
      </c>
      <c r="Z500">
        <v>18.430953912173699</v>
      </c>
      <c r="AA500">
        <v>81.569046087826294</v>
      </c>
      <c r="AB500">
        <v>9.5763238368917847</v>
      </c>
      <c r="AC500">
        <v>3.2607653873131554E-2</v>
      </c>
      <c r="AD500">
        <v>0.22595524645867363</v>
      </c>
      <c r="AE500">
        <v>0.53233730595333684</v>
      </c>
    </row>
    <row r="501" spans="3:31" x14ac:dyDescent="0.2">
      <c r="C501" t="s">
        <v>79</v>
      </c>
      <c r="D501" s="2">
        <v>44561</v>
      </c>
      <c r="E501">
        <v>0.16156289572048921</v>
      </c>
      <c r="F501">
        <v>0.16196289572048919</v>
      </c>
      <c r="G501">
        <f t="shared" si="7"/>
        <v>0.13194153858417268</v>
      </c>
      <c r="H501">
        <v>19.020548103207599</v>
      </c>
      <c r="I501">
        <v>27.3563410217916</v>
      </c>
      <c r="J501">
        <v>78.5378766002503</v>
      </c>
      <c r="K501">
        <v>42.0711100046667</v>
      </c>
      <c r="L501">
        <v>20.854798363925202</v>
      </c>
      <c r="M501">
        <v>29.9417550300806</v>
      </c>
      <c r="N501">
        <v>50.729890264773999</v>
      </c>
      <c r="O501">
        <v>33.381239411291197</v>
      </c>
      <c r="P501">
        <v>42.0711100046667</v>
      </c>
      <c r="Q501">
        <v>33.381239411291197</v>
      </c>
      <c r="R501">
        <v>15883.697</v>
      </c>
      <c r="S501">
        <v>644.66899999999998</v>
      </c>
      <c r="T501">
        <v>1.3939985650993501</v>
      </c>
      <c r="U501">
        <v>15.63</v>
      </c>
      <c r="V501">
        <v>1.39406003665169</v>
      </c>
      <c r="W501">
        <v>0.46266405512366698</v>
      </c>
      <c r="X501">
        <v>29.000080000000001</v>
      </c>
      <c r="Y501">
        <v>0.8867890008</v>
      </c>
      <c r="Z501">
        <v>19.2856641535964</v>
      </c>
      <c r="AA501">
        <v>80.7143358464036</v>
      </c>
      <c r="AB501">
        <v>9.6730485162696507</v>
      </c>
      <c r="AC501">
        <v>4.0586835671821239E-2</v>
      </c>
      <c r="AD501">
        <v>0.23893728358610677</v>
      </c>
      <c r="AE501">
        <v>0.39555928874950463</v>
      </c>
    </row>
    <row r="502" spans="3:31" x14ac:dyDescent="0.2">
      <c r="C502" t="s">
        <v>79</v>
      </c>
      <c r="D502" s="2">
        <v>44926</v>
      </c>
      <c r="E502">
        <v>0.10626805232984321</v>
      </c>
      <c r="F502">
        <v>0.1204680523298432</v>
      </c>
      <c r="G502">
        <f t="shared" si="7"/>
        <v>0.10985619573306829</v>
      </c>
      <c r="H502">
        <v>18.321805619256299</v>
      </c>
      <c r="I502">
        <v>29.953378792348001</v>
      </c>
      <c r="J502">
        <v>78.889199255121099</v>
      </c>
      <c r="K502">
        <v>43.625953292033799</v>
      </c>
      <c r="L502">
        <v>19.020548103207599</v>
      </c>
      <c r="M502">
        <v>27.3563410217916</v>
      </c>
      <c r="N502">
        <v>78.5378766002503</v>
      </c>
      <c r="O502">
        <v>42.0711100046667</v>
      </c>
      <c r="P502">
        <v>43.625953292033799</v>
      </c>
      <c r="Q502">
        <v>42.0711100046667</v>
      </c>
      <c r="R502">
        <v>16476.54</v>
      </c>
      <c r="S502">
        <v>1560.431</v>
      </c>
      <c r="T502">
        <v>1.8477291202745501</v>
      </c>
      <c r="U502">
        <v>14.37</v>
      </c>
      <c r="V502">
        <v>5.5980815013297196</v>
      </c>
      <c r="W502">
        <v>0.42217089900766203</v>
      </c>
      <c r="X502">
        <v>28.59994</v>
      </c>
      <c r="Y502">
        <v>4.1404894794000002</v>
      </c>
      <c r="Z502">
        <v>11.673576221659401</v>
      </c>
      <c r="AA502">
        <v>88.326423778340597</v>
      </c>
      <c r="AB502">
        <v>9.7096928299642595</v>
      </c>
      <c r="AC502">
        <v>9.470623079845647E-2</v>
      </c>
      <c r="AD502">
        <v>0.13216403112793065</v>
      </c>
      <c r="AE502">
        <v>0.38576784053706692</v>
      </c>
    </row>
    <row r="503" spans="3:31" x14ac:dyDescent="0.2">
      <c r="C503" t="s">
        <v>79</v>
      </c>
      <c r="D503" s="2">
        <v>45291</v>
      </c>
      <c r="E503">
        <v>-6.3682465323063639E-2</v>
      </c>
      <c r="F503">
        <v>-1.418246532306364E-2</v>
      </c>
      <c r="G503">
        <f t="shared" si="7"/>
        <v>-9.6860873483326955E-3</v>
      </c>
      <c r="H503">
        <v>51.158402478143003</v>
      </c>
      <c r="I503">
        <v>30.909041911477999</v>
      </c>
      <c r="J503">
        <v>73.468816979275701</v>
      </c>
      <c r="K503">
        <v>46.9230741091895</v>
      </c>
      <c r="L503">
        <v>18.321805619256299</v>
      </c>
      <c r="M503">
        <v>29.953378792348001</v>
      </c>
      <c r="N503">
        <v>78.889199255121099</v>
      </c>
      <c r="O503">
        <v>43.625953292033799</v>
      </c>
      <c r="P503">
        <v>46.9230741091895</v>
      </c>
      <c r="Q503">
        <v>43.625953292033799</v>
      </c>
      <c r="R503">
        <v>16020.993</v>
      </c>
      <c r="S503">
        <v>2341.6419999999998</v>
      </c>
      <c r="T503">
        <v>1.35390427127507</v>
      </c>
      <c r="U503">
        <v>15.5</v>
      </c>
      <c r="V503">
        <v>5.3878070800529798</v>
      </c>
      <c r="W503">
        <v>0.47719405718415098</v>
      </c>
      <c r="X503">
        <v>28.599889999999998</v>
      </c>
      <c r="Y503">
        <v>4.0376762204999999</v>
      </c>
      <c r="Z503">
        <v>10.4538927916057</v>
      </c>
      <c r="AA503">
        <v>89.546107208394304</v>
      </c>
      <c r="AB503">
        <v>9.6816552037200854</v>
      </c>
      <c r="AC503">
        <v>0.14616085282603891</v>
      </c>
      <c r="AD503">
        <v>0.11674312951736804</v>
      </c>
      <c r="AE503">
        <v>0.44047812512407458</v>
      </c>
    </row>
    <row r="504" spans="3:31" x14ac:dyDescent="0.2">
      <c r="C504" t="s">
        <v>80</v>
      </c>
      <c r="D504" s="2">
        <v>42735</v>
      </c>
      <c r="E504">
        <v>0.20673033295996132</v>
      </c>
      <c r="F504">
        <v>0.2087303329599613</v>
      </c>
      <c r="G504">
        <f t="shared" si="7"/>
        <v>0.18312438540964532</v>
      </c>
      <c r="H504">
        <v>21.152703505644698</v>
      </c>
      <c r="I504">
        <v>21.280009167478401</v>
      </c>
      <c r="J504">
        <v>42.134527872582503</v>
      </c>
      <c r="K504">
        <v>25.723314581198998</v>
      </c>
      <c r="L504">
        <v>18.282111899133199</v>
      </c>
      <c r="M504">
        <v>22.0081405964699</v>
      </c>
      <c r="N504">
        <v>31.644199346405198</v>
      </c>
      <c r="O504">
        <v>22.307949500554901</v>
      </c>
      <c r="P504">
        <v>25.723314581198998</v>
      </c>
      <c r="Q504">
        <v>22.307949500554901</v>
      </c>
      <c r="R504">
        <v>9623.64</v>
      </c>
      <c r="S504">
        <v>254.11199999999999</v>
      </c>
      <c r="T504">
        <v>1.56632633830573</v>
      </c>
      <c r="U504">
        <v>16.63</v>
      </c>
      <c r="V504">
        <v>5.2299108973427497</v>
      </c>
      <c r="W504">
        <v>0.60243056465373901</v>
      </c>
      <c r="X504">
        <v>29.27861</v>
      </c>
      <c r="Y504">
        <v>2.5827451628000002</v>
      </c>
      <c r="Z504">
        <v>13.4439263989232</v>
      </c>
      <c r="AA504">
        <v>86.556073601076804</v>
      </c>
      <c r="AB504">
        <v>9.1719778504710838</v>
      </c>
      <c r="AC504">
        <v>2.6404977742309564E-2</v>
      </c>
      <c r="AD504">
        <v>0.15532042801391524</v>
      </c>
      <c r="AE504">
        <v>0.54280615028482582</v>
      </c>
    </row>
    <row r="505" spans="3:31" x14ac:dyDescent="0.2">
      <c r="C505" t="s">
        <v>80</v>
      </c>
      <c r="D505" s="2">
        <v>43100</v>
      </c>
      <c r="E505">
        <v>0.11422235135171441</v>
      </c>
      <c r="F505">
        <v>0.1222223513517144</v>
      </c>
      <c r="G505">
        <f t="shared" si="7"/>
        <v>0.1106420121781246</v>
      </c>
      <c r="H505">
        <v>22.157996146435401</v>
      </c>
      <c r="I505">
        <v>21.704663261715201</v>
      </c>
      <c r="J505">
        <v>30.568519789521901</v>
      </c>
      <c r="K505">
        <v>21.770180102038601</v>
      </c>
      <c r="L505">
        <v>21.152703505644698</v>
      </c>
      <c r="M505">
        <v>21.280009167478401</v>
      </c>
      <c r="N505">
        <v>42.134527872582503</v>
      </c>
      <c r="O505">
        <v>25.723314581198998</v>
      </c>
      <c r="P505">
        <v>21.770180102038601</v>
      </c>
      <c r="Q505">
        <v>25.723314581198998</v>
      </c>
      <c r="R505">
        <v>9363.9339999999993</v>
      </c>
      <c r="S505">
        <v>219.45099999999999</v>
      </c>
      <c r="T505">
        <v>1.4184246338070601</v>
      </c>
      <c r="U505">
        <v>15.831</v>
      </c>
      <c r="V505">
        <v>5.1966273079759198</v>
      </c>
      <c r="W505">
        <v>0.610854754826332</v>
      </c>
      <c r="X505">
        <v>29.27861</v>
      </c>
      <c r="Y505">
        <v>2.8538068136059001</v>
      </c>
      <c r="Z505">
        <v>11.348841766962501</v>
      </c>
      <c r="AA505">
        <v>88.651158233037506</v>
      </c>
      <c r="AB505">
        <v>9.1446207803159929</v>
      </c>
      <c r="AC505">
        <v>2.3435769624177191E-2</v>
      </c>
      <c r="AD505">
        <v>0.12801684707976149</v>
      </c>
      <c r="AE505">
        <v>0.56014212319527767</v>
      </c>
    </row>
    <row r="506" spans="3:31" x14ac:dyDescent="0.2">
      <c r="C506" t="s">
        <v>80</v>
      </c>
      <c r="D506" s="2">
        <v>43465</v>
      </c>
      <c r="E506">
        <v>-0.1902160975344071</v>
      </c>
      <c r="F506">
        <v>-0.17211609753440718</v>
      </c>
      <c r="G506">
        <f t="shared" si="7"/>
        <v>-0.14463573712310737</v>
      </c>
      <c r="H506">
        <v>21.586879432624102</v>
      </c>
      <c r="I506">
        <v>34.045188344134601</v>
      </c>
      <c r="J506">
        <v>38.0091050410837</v>
      </c>
      <c r="K506">
        <v>30.569691233480899</v>
      </c>
      <c r="L506">
        <v>22.157996146435401</v>
      </c>
      <c r="M506">
        <v>21.704663261715201</v>
      </c>
      <c r="N506">
        <v>30.568519789521901</v>
      </c>
      <c r="O506">
        <v>21.770180102038601</v>
      </c>
      <c r="P506">
        <v>30.569691233480899</v>
      </c>
      <c r="Q506">
        <v>21.770180102038601</v>
      </c>
      <c r="R506">
        <v>9607.7729999999992</v>
      </c>
      <c r="S506">
        <v>345.60199999999998</v>
      </c>
      <c r="T506">
        <v>1.3921472380764599</v>
      </c>
      <c r="U506">
        <v>15.833</v>
      </c>
      <c r="V506">
        <v>6.4674918270561799</v>
      </c>
      <c r="W506">
        <v>0.67754872162376101</v>
      </c>
      <c r="X506">
        <v>30.35547</v>
      </c>
      <c r="Y506">
        <v>3.5156266236974001</v>
      </c>
      <c r="Z506">
        <v>13.9777663156998</v>
      </c>
      <c r="AA506">
        <v>86.022233684300204</v>
      </c>
      <c r="AB506">
        <v>9.1703277373358389</v>
      </c>
      <c r="AC506">
        <v>3.5971082997069144E-2</v>
      </c>
      <c r="AD506">
        <v>0.16249015768409258</v>
      </c>
      <c r="AE506">
        <v>0.60866844830998545</v>
      </c>
    </row>
    <row r="507" spans="3:31" x14ac:dyDescent="0.2">
      <c r="C507" t="s">
        <v>80</v>
      </c>
      <c r="D507" s="2">
        <v>43830</v>
      </c>
      <c r="E507">
        <v>1.2878696706428201E-2</v>
      </c>
      <c r="F507">
        <v>3.4278696706428205E-2</v>
      </c>
      <c r="G507">
        <f t="shared" si="7"/>
        <v>3.0993589365735572E-2</v>
      </c>
      <c r="H507">
        <v>20.284552845528399</v>
      </c>
      <c r="I507">
        <v>38.358077645635198</v>
      </c>
      <c r="J507">
        <v>55.463228271251197</v>
      </c>
      <c r="K507">
        <v>38.992368689885502</v>
      </c>
      <c r="L507">
        <v>21.586879432624102</v>
      </c>
      <c r="M507">
        <v>34.045188344134601</v>
      </c>
      <c r="N507">
        <v>38.0091050410837</v>
      </c>
      <c r="O507">
        <v>30.569691233480899</v>
      </c>
      <c r="P507">
        <v>38.992368689885502</v>
      </c>
      <c r="Q507">
        <v>30.569691233480899</v>
      </c>
      <c r="R507">
        <v>10493.907999999999</v>
      </c>
      <c r="S507">
        <v>368.13600000000002</v>
      </c>
      <c r="T507">
        <v>1.3131503219499201</v>
      </c>
      <c r="U507">
        <v>15.701000000000001</v>
      </c>
      <c r="V507">
        <v>4.9742570830782196</v>
      </c>
      <c r="W507">
        <v>0.63551473288249205</v>
      </c>
      <c r="X507">
        <v>30.35547</v>
      </c>
      <c r="Y507">
        <v>2.2632828639092</v>
      </c>
      <c r="Z507">
        <v>17.7418300657781</v>
      </c>
      <c r="AA507">
        <v>82.258169934221897</v>
      </c>
      <c r="AB507">
        <v>9.2585501772938006</v>
      </c>
      <c r="AC507">
        <v>3.5080925047179759E-2</v>
      </c>
      <c r="AD507">
        <v>0.21568471654506088</v>
      </c>
      <c r="AE507">
        <v>0.55251935941994823</v>
      </c>
    </row>
    <row r="508" spans="3:31" x14ac:dyDescent="0.2">
      <c r="C508" t="s">
        <v>80</v>
      </c>
      <c r="D508" s="2">
        <v>44196</v>
      </c>
      <c r="E508">
        <v>-0.17064885791454429</v>
      </c>
      <c r="F508">
        <v>-0.16624885791454433</v>
      </c>
      <c r="G508">
        <f t="shared" si="7"/>
        <v>-0.10980080548600353</v>
      </c>
      <c r="H508">
        <v>18.9980732177264</v>
      </c>
      <c r="I508">
        <v>34.472801086392401</v>
      </c>
      <c r="J508">
        <v>40.816470351354099</v>
      </c>
      <c r="K508">
        <v>31.7924386653381</v>
      </c>
      <c r="L508">
        <v>20.284552845528399</v>
      </c>
      <c r="M508">
        <v>38.358077645635198</v>
      </c>
      <c r="N508">
        <v>55.463228271251197</v>
      </c>
      <c r="O508">
        <v>38.992368689885502</v>
      </c>
      <c r="P508">
        <v>31.7924386653381</v>
      </c>
      <c r="Q508">
        <v>38.992368689885502</v>
      </c>
      <c r="R508">
        <v>13806.268</v>
      </c>
      <c r="S508">
        <v>411.83800000000002</v>
      </c>
      <c r="T508">
        <v>1.05168302036195</v>
      </c>
      <c r="U508">
        <v>16.641999999999999</v>
      </c>
      <c r="V508">
        <v>4.0426015315286099</v>
      </c>
      <c r="W508">
        <v>0.65276086493420404</v>
      </c>
      <c r="X508">
        <v>30.35547</v>
      </c>
      <c r="Y508">
        <v>2.3191607596641002</v>
      </c>
      <c r="Z508">
        <v>30.9473048616052</v>
      </c>
      <c r="AA508">
        <v>69.052695138394796</v>
      </c>
      <c r="AB508">
        <v>9.5328779709249343</v>
      </c>
      <c r="AC508">
        <v>2.9829784558723618E-2</v>
      </c>
      <c r="AD508">
        <v>0.4481693987407861</v>
      </c>
      <c r="AE508">
        <v>0.49748357088075978</v>
      </c>
    </row>
    <row r="509" spans="3:31" x14ac:dyDescent="0.2">
      <c r="C509" t="s">
        <v>80</v>
      </c>
      <c r="D509" s="2">
        <v>44561</v>
      </c>
      <c r="E509">
        <v>0.16442911960485118</v>
      </c>
      <c r="F509">
        <v>0.16482911960485119</v>
      </c>
      <c r="G509">
        <f t="shared" si="7"/>
        <v>0.13769953482873751</v>
      </c>
      <c r="H509">
        <v>24.865193653735599</v>
      </c>
      <c r="I509">
        <v>35.691908313170003</v>
      </c>
      <c r="J509">
        <v>50.0673789585138</v>
      </c>
      <c r="K509">
        <v>36.797801189441302</v>
      </c>
      <c r="L509">
        <v>18.9980732177264</v>
      </c>
      <c r="M509">
        <v>34.472801086392401</v>
      </c>
      <c r="N509">
        <v>40.816470351354099</v>
      </c>
      <c r="O509">
        <v>31.7924386653381</v>
      </c>
      <c r="P509">
        <v>36.797801189441302</v>
      </c>
      <c r="Q509">
        <v>31.7924386653381</v>
      </c>
      <c r="R509">
        <v>14501.508</v>
      </c>
      <c r="S509">
        <v>391.72199999999998</v>
      </c>
      <c r="T509">
        <v>1.13214280337288</v>
      </c>
      <c r="U509">
        <v>17.056000000000001</v>
      </c>
      <c r="V509">
        <v>1.6460116644887</v>
      </c>
      <c r="W509">
        <v>0.59242597838023503</v>
      </c>
      <c r="X509">
        <v>21.741040000000002</v>
      </c>
      <c r="Y509">
        <v>2.2256848223999999</v>
      </c>
      <c r="Z509">
        <v>18.404025958518801</v>
      </c>
      <c r="AA509">
        <v>81.595974041481199</v>
      </c>
      <c r="AB509">
        <v>9.58200792300104</v>
      </c>
      <c r="AC509">
        <v>2.7012501044718935E-2</v>
      </c>
      <c r="AD509">
        <v>0.22555066196234988</v>
      </c>
      <c r="AE509">
        <v>0.5035436710715212</v>
      </c>
    </row>
    <row r="510" spans="3:31" x14ac:dyDescent="0.2">
      <c r="C510" t="s">
        <v>80</v>
      </c>
      <c r="D510" s="2">
        <v>44926</v>
      </c>
      <c r="E510">
        <v>4.4571942860001809E-2</v>
      </c>
      <c r="F510">
        <v>5.8771942860001813E-2</v>
      </c>
      <c r="G510">
        <f t="shared" si="7"/>
        <v>5.4595194460010946E-2</v>
      </c>
      <c r="H510">
        <v>26.8009525386876</v>
      </c>
      <c r="I510">
        <v>52.266539650208102</v>
      </c>
      <c r="J510">
        <v>26.755121042830599</v>
      </c>
      <c r="K510">
        <v>37.146010077505899</v>
      </c>
      <c r="L510">
        <v>24.865193653735599</v>
      </c>
      <c r="M510">
        <v>35.691908313170003</v>
      </c>
      <c r="N510">
        <v>50.0673789585138</v>
      </c>
      <c r="O510">
        <v>36.797801189441302</v>
      </c>
      <c r="P510">
        <v>37.146010077505899</v>
      </c>
      <c r="Q510">
        <v>36.797801189441302</v>
      </c>
      <c r="R510">
        <v>14113.324000000001</v>
      </c>
      <c r="S510">
        <v>924.32</v>
      </c>
      <c r="T510">
        <v>1.1906670897614899</v>
      </c>
      <c r="U510">
        <v>16.363</v>
      </c>
      <c r="V510">
        <v>6.19227006029333</v>
      </c>
      <c r="W510">
        <v>0.58495564911982101</v>
      </c>
      <c r="X510">
        <v>21.741040000000002</v>
      </c>
      <c r="Y510">
        <v>4.6477996344000001</v>
      </c>
      <c r="Z510">
        <v>18.647241883433001</v>
      </c>
      <c r="AA510">
        <v>81.352758116567003</v>
      </c>
      <c r="AB510">
        <v>9.5548745947073481</v>
      </c>
      <c r="AC510">
        <v>6.5492721629575007E-2</v>
      </c>
      <c r="AD510">
        <v>0.22921462425052805</v>
      </c>
      <c r="AE510">
        <v>0.49598531644208571</v>
      </c>
    </row>
    <row r="511" spans="3:31" x14ac:dyDescent="0.2">
      <c r="C511" t="s">
        <v>81</v>
      </c>
      <c r="D511" s="2">
        <v>43100</v>
      </c>
      <c r="E511">
        <v>0.2165027893147467</v>
      </c>
      <c r="F511">
        <v>0.22450278931474671</v>
      </c>
      <c r="G511">
        <f t="shared" si="7"/>
        <v>0.19031759345172478</v>
      </c>
      <c r="H511">
        <v>22.157996146435401</v>
      </c>
      <c r="I511">
        <v>32.731204118831499</v>
      </c>
      <c r="J511">
        <v>39.090597117364503</v>
      </c>
      <c r="K511">
        <v>30.307292205191601</v>
      </c>
      <c r="L511">
        <v>21.152703505644698</v>
      </c>
      <c r="M511">
        <v>36.511453987201698</v>
      </c>
      <c r="N511">
        <v>55.4451080773607</v>
      </c>
      <c r="O511">
        <v>38.069920085501899</v>
      </c>
      <c r="P511">
        <v>30.307292205191601</v>
      </c>
      <c r="Q511">
        <v>38.069920085501899</v>
      </c>
      <c r="R511">
        <v>4430.0020000000004</v>
      </c>
      <c r="S511">
        <v>630.89200000000005</v>
      </c>
      <c r="T511">
        <v>1.6072404473438999</v>
      </c>
      <c r="U511">
        <v>13.3</v>
      </c>
      <c r="V511">
        <v>5.28716970477182</v>
      </c>
      <c r="W511">
        <v>0.693258369082834</v>
      </c>
      <c r="X511">
        <v>33.798490000000001</v>
      </c>
      <c r="Y511">
        <v>2.0528072550195602</v>
      </c>
      <c r="Z511">
        <v>16.208205672939801</v>
      </c>
      <c r="AA511">
        <v>83.791794327060202</v>
      </c>
      <c r="AB511">
        <v>8.3961553145063483</v>
      </c>
      <c r="AC511">
        <v>0.14241347972303398</v>
      </c>
      <c r="AD511">
        <v>0.1934342831909667</v>
      </c>
      <c r="AE511">
        <v>0.61456001583520992</v>
      </c>
    </row>
    <row r="512" spans="3:31" x14ac:dyDescent="0.2">
      <c r="C512" t="s">
        <v>81</v>
      </c>
      <c r="D512" s="2">
        <v>43465</v>
      </c>
      <c r="E512">
        <v>-0.31226569824282291</v>
      </c>
      <c r="F512">
        <v>-0.2941656982428229</v>
      </c>
      <c r="G512">
        <f t="shared" si="7"/>
        <v>-0.25982012925887005</v>
      </c>
      <c r="H512">
        <v>21.586879432624102</v>
      </c>
      <c r="I512">
        <v>28.759284088815502</v>
      </c>
      <c r="J512">
        <v>67.389518099045105</v>
      </c>
      <c r="K512">
        <v>38.524831423708697</v>
      </c>
      <c r="L512">
        <v>22.157996146435401</v>
      </c>
      <c r="M512">
        <v>32.731204118831499</v>
      </c>
      <c r="N512">
        <v>39.090597117364503</v>
      </c>
      <c r="O512">
        <v>30.307292205191601</v>
      </c>
      <c r="P512">
        <v>38.524831423708697</v>
      </c>
      <c r="Q512">
        <v>30.307292205191601</v>
      </c>
      <c r="R512">
        <v>4700.7439999999997</v>
      </c>
      <c r="S512">
        <v>319.75299999999999</v>
      </c>
      <c r="T512">
        <v>1.1115828243174799</v>
      </c>
      <c r="U512">
        <v>13.6</v>
      </c>
      <c r="V512">
        <v>7.7706322913092203</v>
      </c>
      <c r="W512">
        <v>0.89182618601665897</v>
      </c>
      <c r="X512">
        <v>31.336542045870001</v>
      </c>
      <c r="Y512">
        <v>3.4573898803011902</v>
      </c>
      <c r="Z512">
        <v>10.803709611007401</v>
      </c>
      <c r="AA512">
        <v>89.196290388992594</v>
      </c>
      <c r="AB512">
        <v>8.4554760730427034</v>
      </c>
      <c r="AC512">
        <v>6.8021785487573885E-2</v>
      </c>
      <c r="AD512">
        <v>0.12112285795621663</v>
      </c>
      <c r="AE512">
        <v>0.82335047926065863</v>
      </c>
    </row>
    <row r="513" spans="3:31" x14ac:dyDescent="0.2">
      <c r="C513" t="s">
        <v>81</v>
      </c>
      <c r="D513" s="2">
        <v>43830</v>
      </c>
      <c r="E513">
        <v>4.6335169902012613E-2</v>
      </c>
      <c r="F513">
        <v>6.7735169902012615E-2</v>
      </c>
      <c r="G513">
        <f t="shared" si="7"/>
        <v>6.1999933982340119E-2</v>
      </c>
      <c r="H513">
        <v>20.284552845528399</v>
      </c>
      <c r="I513">
        <v>28.828000241996801</v>
      </c>
      <c r="J513">
        <v>54.788283985991697</v>
      </c>
      <c r="K513">
        <v>34.022470354987398</v>
      </c>
      <c r="L513">
        <v>21.586879432624102</v>
      </c>
      <c r="M513">
        <v>28.759284088815502</v>
      </c>
      <c r="N513">
        <v>67.389518099045105</v>
      </c>
      <c r="O513">
        <v>38.524831423708697</v>
      </c>
      <c r="P513">
        <v>34.022470354987398</v>
      </c>
      <c r="Q513">
        <v>38.524831423708697</v>
      </c>
      <c r="R513">
        <v>4921.5200000000004</v>
      </c>
      <c r="S513">
        <v>514.91899999999998</v>
      </c>
      <c r="T513">
        <v>1.33787076722706</v>
      </c>
      <c r="U513">
        <v>13.1</v>
      </c>
      <c r="V513">
        <v>7.5221865689969301</v>
      </c>
      <c r="W513">
        <v>1.09652524863517</v>
      </c>
      <c r="X513">
        <v>21.673684836774001</v>
      </c>
      <c r="Y513">
        <v>2.5360535281891399</v>
      </c>
      <c r="Z513">
        <v>11.9805567144883</v>
      </c>
      <c r="AA513">
        <v>88.019443285511699</v>
      </c>
      <c r="AB513">
        <v>8.5013727048626961</v>
      </c>
      <c r="AC513">
        <v>0.10462600985061525</v>
      </c>
      <c r="AD513">
        <v>0.1361126163412163</v>
      </c>
      <c r="AE513">
        <v>0.99088501819440356</v>
      </c>
    </row>
    <row r="514" spans="3:31" x14ac:dyDescent="0.2">
      <c r="C514" t="s">
        <v>81</v>
      </c>
      <c r="D514" s="2">
        <v>44196</v>
      </c>
      <c r="E514">
        <v>-0.18867752988642689</v>
      </c>
      <c r="F514">
        <v>-0.1842775298864269</v>
      </c>
      <c r="G514">
        <f t="shared" ref="G514:G577" si="8">F514*AA514/100+Y514/100*(1-X514/100)*Z514/100</f>
        <v>-0.14524321888301833</v>
      </c>
      <c r="H514">
        <v>18.9980732177264</v>
      </c>
      <c r="I514">
        <v>22.9494000049081</v>
      </c>
      <c r="J514">
        <v>50.467129769455397</v>
      </c>
      <c r="K514">
        <v>29.551069119438399</v>
      </c>
      <c r="L514">
        <v>20.284552845528399</v>
      </c>
      <c r="M514">
        <v>28.828000241996801</v>
      </c>
      <c r="N514">
        <v>54.788283985991697</v>
      </c>
      <c r="O514">
        <v>34.022470354987398</v>
      </c>
      <c r="P514">
        <v>29.551069119438399</v>
      </c>
      <c r="Q514">
        <v>34.022470354987398</v>
      </c>
      <c r="R514">
        <v>6434.2960000000003</v>
      </c>
      <c r="S514">
        <v>295.28199999999998</v>
      </c>
      <c r="T514">
        <v>0.92192801860066298</v>
      </c>
      <c r="U514">
        <v>13</v>
      </c>
      <c r="V514">
        <v>6.6873955810931696</v>
      </c>
      <c r="W514">
        <v>1.1197344783710399</v>
      </c>
      <c r="X514">
        <v>21.646733793757001</v>
      </c>
      <c r="Y514">
        <v>2.7936073364822098</v>
      </c>
      <c r="Z514">
        <v>18.933404943120198</v>
      </c>
      <c r="AA514">
        <v>81.066595056879706</v>
      </c>
      <c r="AB514">
        <v>8.7693977123360227</v>
      </c>
      <c r="AC514">
        <v>4.5891889338009938E-2</v>
      </c>
      <c r="AD514">
        <v>0.23355372123173215</v>
      </c>
      <c r="AE514">
        <v>0.9465235396017988</v>
      </c>
    </row>
    <row r="515" spans="3:31" x14ac:dyDescent="0.2">
      <c r="C515" t="s">
        <v>81</v>
      </c>
      <c r="D515" s="2">
        <v>44561</v>
      </c>
      <c r="E515">
        <v>0.23609448765036739</v>
      </c>
      <c r="F515">
        <v>0.2364944876503674</v>
      </c>
      <c r="G515">
        <f t="shared" si="8"/>
        <v>0.19340046706430172</v>
      </c>
      <c r="H515">
        <v>17.432150313152398</v>
      </c>
      <c r="I515">
        <v>25.451319721345602</v>
      </c>
      <c r="J515">
        <v>55.319087496390402</v>
      </c>
      <c r="K515">
        <v>32.538726080487997</v>
      </c>
      <c r="L515">
        <v>18.9980732177264</v>
      </c>
      <c r="M515">
        <v>22.9494000049081</v>
      </c>
      <c r="N515">
        <v>50.467129769455397</v>
      </c>
      <c r="O515">
        <v>29.551069119438399</v>
      </c>
      <c r="P515">
        <v>32.538726080487997</v>
      </c>
      <c r="Q515">
        <v>29.551069119438399</v>
      </c>
      <c r="R515">
        <v>12066.364</v>
      </c>
      <c r="S515">
        <v>223.958</v>
      </c>
      <c r="T515">
        <v>1.3030094375452499</v>
      </c>
      <c r="U515">
        <v>13.4</v>
      </c>
      <c r="V515">
        <v>1.82497746017579</v>
      </c>
      <c r="W515">
        <v>1.0876970917175901</v>
      </c>
      <c r="X515">
        <v>21.049580045108002</v>
      </c>
      <c r="Y515">
        <v>2.22877800648783</v>
      </c>
      <c r="Z515">
        <v>12.074677574784999</v>
      </c>
      <c r="AA515">
        <v>80.879589610066105</v>
      </c>
      <c r="AB515">
        <v>9.398177025958244</v>
      </c>
      <c r="AC515">
        <v>1.8560520799803488E-2</v>
      </c>
      <c r="AD515">
        <v>0.14929202327804852</v>
      </c>
      <c r="AE515">
        <v>0.97301146176261988</v>
      </c>
    </row>
    <row r="516" spans="3:31" x14ac:dyDescent="0.2">
      <c r="C516" t="s">
        <v>81</v>
      </c>
      <c r="D516" s="2">
        <v>44926</v>
      </c>
      <c r="E516">
        <v>4.9356679858248501E-3</v>
      </c>
      <c r="F516">
        <v>1.9135667985824847E-2</v>
      </c>
      <c r="G516">
        <f t="shared" si="8"/>
        <v>2.0046821982601139E-2</v>
      </c>
      <c r="H516">
        <v>26.018330105828198</v>
      </c>
      <c r="I516">
        <v>33.9739883287046</v>
      </c>
      <c r="J516">
        <v>35.006517690875199</v>
      </c>
      <c r="K516">
        <v>30.930709785004499</v>
      </c>
      <c r="L516">
        <v>17.432150313152398</v>
      </c>
      <c r="M516">
        <v>25.451319721345602</v>
      </c>
      <c r="N516">
        <v>55.319087496390402</v>
      </c>
      <c r="O516">
        <v>32.538726080487997</v>
      </c>
      <c r="P516">
        <v>30.930709785004499</v>
      </c>
      <c r="Q516">
        <v>32.538726080487997</v>
      </c>
      <c r="R516">
        <v>13189.921</v>
      </c>
      <c r="S516">
        <v>1332.643</v>
      </c>
      <c r="T516">
        <v>1.1659660650285799</v>
      </c>
      <c r="U516">
        <v>12.9</v>
      </c>
      <c r="V516">
        <v>8.0901248116173097</v>
      </c>
      <c r="W516">
        <v>1.0906960366924701</v>
      </c>
      <c r="X516">
        <v>21.408062954866999</v>
      </c>
      <c r="Y516">
        <v>4.6664206573951796</v>
      </c>
      <c r="Z516">
        <v>13.9761760772417</v>
      </c>
      <c r="AA516">
        <v>77.975624953499903</v>
      </c>
      <c r="AB516">
        <v>9.4872082563075253</v>
      </c>
      <c r="AC516">
        <v>0.10103494933745244</v>
      </c>
      <c r="AD516">
        <v>0.17923775648577711</v>
      </c>
      <c r="AE516">
        <v>0.95602431015756795</v>
      </c>
    </row>
    <row r="517" spans="3:31" x14ac:dyDescent="0.2">
      <c r="C517" t="s">
        <v>82</v>
      </c>
      <c r="D517" s="2">
        <v>42735</v>
      </c>
      <c r="E517">
        <v>0.18454990312437888</v>
      </c>
      <c r="F517">
        <v>0.18654990312437889</v>
      </c>
      <c r="G517">
        <f t="shared" si="8"/>
        <v>0.15599065881194024</v>
      </c>
      <c r="H517">
        <v>21.152703505644698</v>
      </c>
      <c r="I517">
        <v>32.944731933686597</v>
      </c>
      <c r="J517">
        <v>46.963879408418698</v>
      </c>
      <c r="K517">
        <v>33.247583626139303</v>
      </c>
      <c r="L517">
        <v>18.282111899133199</v>
      </c>
      <c r="M517">
        <v>31.0360910135187</v>
      </c>
      <c r="N517">
        <v>46.970996732026201</v>
      </c>
      <c r="O517">
        <v>32.303459966234698</v>
      </c>
      <c r="P517">
        <v>33.247583626139303</v>
      </c>
      <c r="Q517">
        <v>32.303459966234698</v>
      </c>
      <c r="R517">
        <v>6809.9309999999996</v>
      </c>
      <c r="S517">
        <v>445.77</v>
      </c>
      <c r="T517">
        <v>3.5381291313247001</v>
      </c>
      <c r="U517">
        <v>18.45</v>
      </c>
      <c r="V517">
        <v>7.98764156601968</v>
      </c>
      <c r="W517">
        <v>1.29484743723586</v>
      </c>
      <c r="X517">
        <v>24.577310000000001</v>
      </c>
      <c r="Y517">
        <v>1.6977647519000001</v>
      </c>
      <c r="Z517">
        <v>17.5885700769403</v>
      </c>
      <c r="AA517">
        <v>82.4114299230597</v>
      </c>
      <c r="AB517">
        <v>8.8261372669336371</v>
      </c>
      <c r="AC517">
        <v>6.5458813018810319E-2</v>
      </c>
      <c r="AD517">
        <v>0.21342391575247754</v>
      </c>
      <c r="AE517">
        <v>1.1153151004261732</v>
      </c>
    </row>
    <row r="518" spans="3:31" x14ac:dyDescent="0.2">
      <c r="C518" t="s">
        <v>82</v>
      </c>
      <c r="D518" s="2">
        <v>43100</v>
      </c>
      <c r="E518">
        <v>0.1871588014123039</v>
      </c>
      <c r="F518">
        <v>0.19515880141230391</v>
      </c>
      <c r="G518">
        <f t="shared" si="8"/>
        <v>0.17638940826799623</v>
      </c>
      <c r="H518">
        <v>22.157996146435401</v>
      </c>
      <c r="I518">
        <v>30.144516380614601</v>
      </c>
      <c r="J518">
        <v>53.130862502859799</v>
      </c>
      <c r="K518">
        <v>34.0787906258143</v>
      </c>
      <c r="L518">
        <v>21.152703505644698</v>
      </c>
      <c r="M518">
        <v>32.944731933686597</v>
      </c>
      <c r="N518">
        <v>46.963879408418698</v>
      </c>
      <c r="O518">
        <v>33.247583626139303</v>
      </c>
      <c r="P518">
        <v>34.0787906258143</v>
      </c>
      <c r="Q518">
        <v>33.247583626139303</v>
      </c>
      <c r="R518">
        <v>7254.7150000000001</v>
      </c>
      <c r="S518">
        <v>331</v>
      </c>
      <c r="T518">
        <v>3.2106551419208298</v>
      </c>
      <c r="U518">
        <v>19.850000000000001</v>
      </c>
      <c r="V518">
        <v>8.3027723785743106</v>
      </c>
      <c r="W518">
        <v>1.3082217279466699</v>
      </c>
      <c r="X518">
        <v>24.48142</v>
      </c>
      <c r="Y518">
        <v>2.2050103784849999</v>
      </c>
      <c r="Z518">
        <v>10.514661143368601</v>
      </c>
      <c r="AA518">
        <v>89.485338856631401</v>
      </c>
      <c r="AB518">
        <v>8.8894068812937519</v>
      </c>
      <c r="AC518">
        <v>4.5625500105793269E-2</v>
      </c>
      <c r="AD518">
        <v>0.11750149552670998</v>
      </c>
      <c r="AE518">
        <v>1.2015974264901683</v>
      </c>
    </row>
    <row r="519" spans="3:31" x14ac:dyDescent="0.2">
      <c r="C519" t="s">
        <v>82</v>
      </c>
      <c r="D519" s="2">
        <v>43465</v>
      </c>
      <c r="E519">
        <v>-0.21042758009551668</v>
      </c>
      <c r="F519">
        <v>-0.1923275800955167</v>
      </c>
      <c r="G519">
        <f t="shared" si="8"/>
        <v>-0.17392848374156319</v>
      </c>
      <c r="H519">
        <v>21.586879432624102</v>
      </c>
      <c r="I519">
        <v>29.3641227984929</v>
      </c>
      <c r="J519">
        <v>65.725072174106202</v>
      </c>
      <c r="K519">
        <v>38.225630890730699</v>
      </c>
      <c r="L519">
        <v>22.157996146435401</v>
      </c>
      <c r="M519">
        <v>30.144516380614601</v>
      </c>
      <c r="N519">
        <v>53.130862502859799</v>
      </c>
      <c r="O519">
        <v>34.0787906258143</v>
      </c>
      <c r="P519">
        <v>38.225630890730699</v>
      </c>
      <c r="Q519">
        <v>34.0787906258143</v>
      </c>
      <c r="R519">
        <v>7731.8540000000003</v>
      </c>
      <c r="S519">
        <v>468.70600000000002</v>
      </c>
      <c r="T519">
        <v>3.6852830652191502</v>
      </c>
      <c r="U519">
        <v>20.61</v>
      </c>
      <c r="V519">
        <v>8.7777131807861597</v>
      </c>
      <c r="W519">
        <v>1.06356760023734</v>
      </c>
      <c r="X519">
        <v>23.848790000000001</v>
      </c>
      <c r="Y519">
        <v>2.5376735832094002</v>
      </c>
      <c r="Z519">
        <v>8.6930776714148905</v>
      </c>
      <c r="AA519">
        <v>91.306922328585102</v>
      </c>
      <c r="AB519">
        <v>8.9531039575839841</v>
      </c>
      <c r="AC519">
        <v>6.062013069569084E-2</v>
      </c>
      <c r="AD519">
        <v>9.5207213754628789E-2</v>
      </c>
      <c r="AE519">
        <v>0.99167008577619964</v>
      </c>
    </row>
    <row r="520" spans="3:31" x14ac:dyDescent="0.2">
      <c r="C520" t="s">
        <v>82</v>
      </c>
      <c r="D520" s="2">
        <v>43830</v>
      </c>
      <c r="E520">
        <v>7.0118977307607494E-2</v>
      </c>
      <c r="F520">
        <v>9.1518977307607496E-2</v>
      </c>
      <c r="G520">
        <f t="shared" si="8"/>
        <v>8.5672763123474827E-2</v>
      </c>
      <c r="H520">
        <v>21.298066359042</v>
      </c>
      <c r="I520">
        <v>27.428251705593599</v>
      </c>
      <c r="J520">
        <v>54.552690226042699</v>
      </c>
      <c r="K520">
        <v>33.389327273295699</v>
      </c>
      <c r="L520">
        <v>21.586879432624102</v>
      </c>
      <c r="M520">
        <v>29.3641227984929</v>
      </c>
      <c r="N520">
        <v>65.725072174106202</v>
      </c>
      <c r="O520">
        <v>38.225630890730699</v>
      </c>
      <c r="P520">
        <v>33.389327273295699</v>
      </c>
      <c r="Q520">
        <v>38.225630890730699</v>
      </c>
      <c r="R520">
        <v>8262.2270000000008</v>
      </c>
      <c r="S520">
        <v>381.35599999999999</v>
      </c>
      <c r="T520">
        <v>3.8602185139794201</v>
      </c>
      <c r="U520">
        <v>21.13</v>
      </c>
      <c r="V520">
        <v>8.0690237350162395</v>
      </c>
      <c r="W520">
        <v>1.1628394772987301</v>
      </c>
      <c r="X520">
        <v>23.416989999999998</v>
      </c>
      <c r="Y520">
        <v>1.7238981058719001</v>
      </c>
      <c r="Z520">
        <v>7.4648232519762603</v>
      </c>
      <c r="AA520">
        <v>92.535176748023702</v>
      </c>
      <c r="AB520">
        <v>9.019449442766879</v>
      </c>
      <c r="AC520">
        <v>4.6156562873423831E-2</v>
      </c>
      <c r="AD520">
        <v>8.0670113942757332E-2</v>
      </c>
      <c r="AE520">
        <v>1.0951797112461381</v>
      </c>
    </row>
    <row r="521" spans="3:31" x14ac:dyDescent="0.2">
      <c r="C521" t="s">
        <v>82</v>
      </c>
      <c r="D521" s="2">
        <v>44196</v>
      </c>
      <c r="E521">
        <v>-5.407722907347718E-3</v>
      </c>
      <c r="F521">
        <v>-1.007722907347718E-3</v>
      </c>
      <c r="G521">
        <f t="shared" si="8"/>
        <v>-2.0040152788039728E-4</v>
      </c>
      <c r="H521">
        <v>20.031907804192599</v>
      </c>
      <c r="I521">
        <v>41.054005636084703</v>
      </c>
      <c r="J521">
        <v>60.176180408738603</v>
      </c>
      <c r="K521">
        <v>42.175083923095002</v>
      </c>
      <c r="L521">
        <v>21.298066359042</v>
      </c>
      <c r="M521">
        <v>27.428251705593599</v>
      </c>
      <c r="N521">
        <v>54.552690226042699</v>
      </c>
      <c r="O521">
        <v>33.389327273295699</v>
      </c>
      <c r="P521">
        <v>42.175083923095002</v>
      </c>
      <c r="Q521">
        <v>33.389327273295699</v>
      </c>
      <c r="R521">
        <v>10904.5</v>
      </c>
      <c r="S521">
        <v>430.09300000000002</v>
      </c>
      <c r="T521">
        <v>3.0442028706672102</v>
      </c>
      <c r="U521">
        <v>22.03</v>
      </c>
      <c r="V521">
        <v>6.0589708885058604</v>
      </c>
      <c r="W521">
        <v>0.96584822989121699</v>
      </c>
      <c r="X521">
        <v>22.91892</v>
      </c>
      <c r="Y521">
        <v>0.85202805075279997</v>
      </c>
      <c r="Z521">
        <v>10.6573602732512</v>
      </c>
      <c r="AA521">
        <v>89.3426397267488</v>
      </c>
      <c r="AB521">
        <v>9.296930827057281</v>
      </c>
      <c r="AC521">
        <v>3.9441790086661474E-2</v>
      </c>
      <c r="AD521">
        <v>0.1192863822453237</v>
      </c>
      <c r="AE521">
        <v>0.88451914325850778</v>
      </c>
    </row>
    <row r="522" spans="3:31" x14ac:dyDescent="0.2">
      <c r="C522" t="s">
        <v>82</v>
      </c>
      <c r="D522" s="2">
        <v>44561</v>
      </c>
      <c r="E522">
        <v>0.12055783487572891</v>
      </c>
      <c r="F522">
        <v>0.12095783487572889</v>
      </c>
      <c r="G522">
        <f t="shared" si="8"/>
        <v>0.11062100942997377</v>
      </c>
      <c r="H522">
        <v>20.076355041367499</v>
      </c>
      <c r="I522">
        <v>28.724267394589599</v>
      </c>
      <c r="J522">
        <v>53.1352782233309</v>
      </c>
      <c r="K522">
        <v>33.7567022689786</v>
      </c>
      <c r="L522">
        <v>20.031907804192599</v>
      </c>
      <c r="M522">
        <v>41.054005636084703</v>
      </c>
      <c r="N522">
        <v>60.176180408738603</v>
      </c>
      <c r="O522">
        <v>42.175083923095002</v>
      </c>
      <c r="P522">
        <v>33.7567022689786</v>
      </c>
      <c r="Q522">
        <v>42.175083923095002</v>
      </c>
      <c r="R522">
        <v>13102.460999999999</v>
      </c>
      <c r="S522">
        <v>671.15200000000004</v>
      </c>
      <c r="T522">
        <v>4.0919751742586499</v>
      </c>
      <c r="U522">
        <v>20.34</v>
      </c>
      <c r="V522">
        <v>1.44693500651018</v>
      </c>
      <c r="W522">
        <v>0.87476335624078105</v>
      </c>
      <c r="X522">
        <v>16.775069999999999</v>
      </c>
      <c r="Y522">
        <v>0.75734686299999998</v>
      </c>
      <c r="Z522">
        <v>9.0156047200872802</v>
      </c>
      <c r="AA522">
        <v>90.984395279912704</v>
      </c>
      <c r="AB522">
        <v>9.4805553541406944</v>
      </c>
      <c r="AC522">
        <v>5.1223354146980482E-2</v>
      </c>
      <c r="AD522">
        <v>9.9089571264949883E-2</v>
      </c>
      <c r="AE522">
        <v>0.80811994577664759</v>
      </c>
    </row>
    <row r="523" spans="3:31" x14ac:dyDescent="0.2">
      <c r="C523" t="s">
        <v>82</v>
      </c>
      <c r="D523" s="2">
        <v>44926</v>
      </c>
      <c r="E523">
        <v>-8.799961121168004E-2</v>
      </c>
      <c r="F523">
        <v>-7.3799611211680036E-2</v>
      </c>
      <c r="G523">
        <f t="shared" si="8"/>
        <v>-6.0681824073449894E-2</v>
      </c>
      <c r="H523">
        <v>20.355138952589598</v>
      </c>
      <c r="I523">
        <v>35.187320362619403</v>
      </c>
      <c r="J523">
        <v>43.029003289301897</v>
      </c>
      <c r="K523">
        <v>33.605117763193498</v>
      </c>
      <c r="L523">
        <v>20.076355041367499</v>
      </c>
      <c r="M523">
        <v>28.724267394589599</v>
      </c>
      <c r="N523">
        <v>53.1352782233309</v>
      </c>
      <c r="O523">
        <v>33.7567022689786</v>
      </c>
      <c r="P523">
        <v>33.605117763193498</v>
      </c>
      <c r="Q523">
        <v>33.7567022689786</v>
      </c>
      <c r="R523">
        <v>12974.066000000001</v>
      </c>
      <c r="S523">
        <v>642.50699999999995</v>
      </c>
      <c r="T523">
        <v>3.8518791331848599</v>
      </c>
      <c r="U523">
        <v>19.29</v>
      </c>
      <c r="V523">
        <v>7.0692860573938097</v>
      </c>
      <c r="W523">
        <v>0.76019704875771799</v>
      </c>
      <c r="X523">
        <v>16.640599999999999</v>
      </c>
      <c r="Y523">
        <v>4.8340116059999998</v>
      </c>
      <c r="Z523">
        <v>11.497185096332499</v>
      </c>
      <c r="AA523">
        <v>88.502814903667499</v>
      </c>
      <c r="AB523">
        <v>9.4707077208573338</v>
      </c>
      <c r="AC523">
        <v>4.9522408780716849E-2</v>
      </c>
      <c r="AD523">
        <v>0.12990756405710732</v>
      </c>
      <c r="AE523">
        <v>0.68591878924081029</v>
      </c>
    </row>
    <row r="524" spans="3:31" x14ac:dyDescent="0.2">
      <c r="C524" t="s">
        <v>82</v>
      </c>
      <c r="D524" s="2">
        <v>45291</v>
      </c>
      <c r="E524">
        <v>-7.2588838448117742E-3</v>
      </c>
      <c r="F524">
        <v>4.2241116155188226E-2</v>
      </c>
      <c r="G524">
        <f t="shared" si="8"/>
        <v>4.1750484113740563E-2</v>
      </c>
      <c r="H524">
        <v>18.1585580002378</v>
      </c>
      <c r="I524">
        <v>33.819592419199303</v>
      </c>
      <c r="J524">
        <v>49.275944499869901</v>
      </c>
      <c r="K524">
        <v>35.107378736500401</v>
      </c>
      <c r="L524">
        <v>20.355138952589598</v>
      </c>
      <c r="M524">
        <v>35.187320362619403</v>
      </c>
      <c r="N524">
        <v>43.029003289301897</v>
      </c>
      <c r="O524">
        <v>33.605117763193498</v>
      </c>
      <c r="P524">
        <v>35.107378736500401</v>
      </c>
      <c r="Q524">
        <v>33.605117763193498</v>
      </c>
      <c r="R524">
        <v>13105.593999999999</v>
      </c>
      <c r="S524">
        <v>404.08100000000002</v>
      </c>
      <c r="T524">
        <v>2.8849978328774402</v>
      </c>
      <c r="U524">
        <v>19.62</v>
      </c>
      <c r="V524">
        <v>6.4286908502665998</v>
      </c>
      <c r="W524">
        <v>0.82987968349653296</v>
      </c>
      <c r="X524">
        <v>16.51951</v>
      </c>
      <c r="Y524">
        <v>4.7208217095</v>
      </c>
      <c r="Z524">
        <v>17.327849932655202</v>
      </c>
      <c r="AA524">
        <v>82.672150067344802</v>
      </c>
      <c r="AB524">
        <v>9.4807944409416756</v>
      </c>
      <c r="AC524">
        <v>3.0832711588654436E-2</v>
      </c>
      <c r="AD524">
        <v>0.20959718500776767</v>
      </c>
      <c r="AE524">
        <v>0.70629695752733457</v>
      </c>
    </row>
    <row r="525" spans="3:31" x14ac:dyDescent="0.2">
      <c r="C525" t="s">
        <v>83</v>
      </c>
      <c r="D525" s="2">
        <v>42735</v>
      </c>
      <c r="E525">
        <v>0.2040663972216091</v>
      </c>
      <c r="F525">
        <v>0.2060663972216091</v>
      </c>
      <c r="G525">
        <f t="shared" si="8"/>
        <v>0.13679674896203908</v>
      </c>
      <c r="H525">
        <v>21.152703505644698</v>
      </c>
      <c r="I525">
        <v>33.327187671955102</v>
      </c>
      <c r="J525">
        <v>23.050341296928298</v>
      </c>
      <c r="K525">
        <v>24.828407952183898</v>
      </c>
      <c r="L525">
        <v>18.282111899133199</v>
      </c>
      <c r="M525">
        <v>23.709554190633799</v>
      </c>
      <c r="N525">
        <v>12.677696078431399</v>
      </c>
      <c r="O525">
        <v>16.323909466789601</v>
      </c>
      <c r="P525">
        <v>24.828407952183898</v>
      </c>
      <c r="Q525">
        <v>16.323909466789601</v>
      </c>
      <c r="R525">
        <v>8867.268</v>
      </c>
      <c r="S525">
        <v>887.75800000000004</v>
      </c>
      <c r="T525">
        <v>1.98357914456771</v>
      </c>
      <c r="U525">
        <v>12.39</v>
      </c>
      <c r="V525">
        <v>5.2209463939916496</v>
      </c>
      <c r="W525">
        <v>0.85697615575967701</v>
      </c>
      <c r="X525">
        <v>31.348739999999999</v>
      </c>
      <c r="Y525">
        <v>2.0791117373970098</v>
      </c>
      <c r="Z525">
        <v>36.116874065960502</v>
      </c>
      <c r="AA525">
        <v>63.883125934039498</v>
      </c>
      <c r="AB525">
        <v>9.0901220233509115</v>
      </c>
      <c r="AC525">
        <v>0.10011629286495007</v>
      </c>
      <c r="AD525">
        <v>0.56535859098773344</v>
      </c>
      <c r="AE525">
        <v>0.61736202733665324</v>
      </c>
    </row>
    <row r="526" spans="3:31" x14ac:dyDescent="0.2">
      <c r="C526" t="s">
        <v>83</v>
      </c>
      <c r="D526" s="2">
        <v>43100</v>
      </c>
      <c r="E526">
        <v>8.8440256815867813E-2</v>
      </c>
      <c r="F526">
        <v>9.644025681586782E-2</v>
      </c>
      <c r="G526">
        <f t="shared" si="8"/>
        <v>6.7378816435276379E-2</v>
      </c>
      <c r="H526">
        <v>22.157996146435401</v>
      </c>
      <c r="I526">
        <v>37.8243992475849</v>
      </c>
      <c r="J526">
        <v>55.361473347060198</v>
      </c>
      <c r="K526">
        <v>38.6910324317438</v>
      </c>
      <c r="L526">
        <v>21.152703505644698</v>
      </c>
      <c r="M526">
        <v>33.327187671955102</v>
      </c>
      <c r="N526">
        <v>23.050341296928298</v>
      </c>
      <c r="O526">
        <v>24.828407952183898</v>
      </c>
      <c r="P526">
        <v>38.6910324317438</v>
      </c>
      <c r="Q526">
        <v>24.828407952183898</v>
      </c>
      <c r="R526">
        <v>9136.8119999999999</v>
      </c>
      <c r="S526">
        <v>909.18799999999999</v>
      </c>
      <c r="T526">
        <v>1.6723166713456901</v>
      </c>
      <c r="U526">
        <v>12.42</v>
      </c>
      <c r="V526">
        <v>5.1463477755156797</v>
      </c>
      <c r="W526">
        <v>0.869129752400714</v>
      </c>
      <c r="X526">
        <v>33.150489999999998</v>
      </c>
      <c r="Y526">
        <v>2.1144470497445802</v>
      </c>
      <c r="Z526">
        <v>35.3093260979674</v>
      </c>
      <c r="AA526">
        <v>64.6906739020326</v>
      </c>
      <c r="AB526">
        <v>9.1200668071056423</v>
      </c>
      <c r="AC526">
        <v>9.9508231098549477E-2</v>
      </c>
      <c r="AD526">
        <v>0.54581787401750925</v>
      </c>
      <c r="AE526">
        <v>0.63678267235524733</v>
      </c>
    </row>
    <row r="527" spans="3:31" x14ac:dyDescent="0.2">
      <c r="C527" t="s">
        <v>83</v>
      </c>
      <c r="D527" s="2">
        <v>43465</v>
      </c>
      <c r="E527">
        <v>-0.1750514970608425</v>
      </c>
      <c r="F527">
        <v>-0.15695149706084249</v>
      </c>
      <c r="G527">
        <f t="shared" si="8"/>
        <v>-9.2990788660646445E-2</v>
      </c>
      <c r="H527">
        <v>21.586879432624102</v>
      </c>
      <c r="I527">
        <v>34.646809826632897</v>
      </c>
      <c r="J527">
        <v>43.105707306240298</v>
      </c>
      <c r="K527">
        <v>32.702872304256402</v>
      </c>
      <c r="L527">
        <v>22.157996146435401</v>
      </c>
      <c r="M527">
        <v>37.8243992475849</v>
      </c>
      <c r="N527">
        <v>55.361473347060198</v>
      </c>
      <c r="O527">
        <v>38.6910324317438</v>
      </c>
      <c r="P527">
        <v>32.702872304256402</v>
      </c>
      <c r="Q527">
        <v>38.6910324317438</v>
      </c>
      <c r="R527">
        <v>9556.3629999999994</v>
      </c>
      <c r="S527">
        <v>1047.039</v>
      </c>
      <c r="T527">
        <v>1.4840696898642201</v>
      </c>
      <c r="U527">
        <v>12.78</v>
      </c>
      <c r="V527">
        <v>6.0027394914347703</v>
      </c>
      <c r="W527">
        <v>0.87091007660893704</v>
      </c>
      <c r="X527">
        <v>33.150489999999998</v>
      </c>
      <c r="Y527">
        <v>2.33664958878013</v>
      </c>
      <c r="Z527">
        <v>37.063226362585901</v>
      </c>
      <c r="AA527">
        <v>62.936773637414099</v>
      </c>
      <c r="AB527">
        <v>9.1649624943295009</v>
      </c>
      <c r="AC527">
        <v>0.10956459062930113</v>
      </c>
      <c r="AD527">
        <v>0.58889619248853398</v>
      </c>
      <c r="AE527">
        <v>0.62490219355519228</v>
      </c>
    </row>
    <row r="528" spans="3:31" x14ac:dyDescent="0.2">
      <c r="C528" t="s">
        <v>83</v>
      </c>
      <c r="D528" s="2">
        <v>43830</v>
      </c>
      <c r="E528">
        <v>-1.6066358402017219E-3</v>
      </c>
      <c r="F528">
        <v>1.979336415979828E-2</v>
      </c>
      <c r="G528">
        <f t="shared" si="8"/>
        <v>1.7420786111302308E-2</v>
      </c>
      <c r="H528">
        <v>21.298066359042</v>
      </c>
      <c r="I528">
        <v>29.2110893151177</v>
      </c>
      <c r="J528">
        <v>47.773532845166102</v>
      </c>
      <c r="K528">
        <v>31.833118070504099</v>
      </c>
      <c r="L528">
        <v>21.586879432624102</v>
      </c>
      <c r="M528">
        <v>34.646809826632897</v>
      </c>
      <c r="N528">
        <v>43.105707306240298</v>
      </c>
      <c r="O528">
        <v>32.702872304256402</v>
      </c>
      <c r="P528">
        <v>31.833118070504099</v>
      </c>
      <c r="Q528">
        <v>32.702872304256402</v>
      </c>
      <c r="R528">
        <v>9715.9249999999993</v>
      </c>
      <c r="S528">
        <v>820.91600000000005</v>
      </c>
      <c r="T528">
        <v>1.58550098059884</v>
      </c>
      <c r="U528">
        <v>13.52</v>
      </c>
      <c r="V528">
        <v>5.3855323845046303</v>
      </c>
      <c r="W528">
        <v>0.85755507495897099</v>
      </c>
      <c r="X528">
        <v>33.150489999999998</v>
      </c>
      <c r="Y528">
        <v>1.7017199673486001</v>
      </c>
      <c r="Z528">
        <v>28.186424295403899</v>
      </c>
      <c r="AA528">
        <v>71.813575704596005</v>
      </c>
      <c r="AB528">
        <v>9.1815215708662503</v>
      </c>
      <c r="AC528">
        <v>8.4491800832139002E-2</v>
      </c>
      <c r="AD528">
        <v>0.39249437197429499</v>
      </c>
      <c r="AE528">
        <v>0.67931580944274272</v>
      </c>
    </row>
    <row r="529" spans="3:31" x14ac:dyDescent="0.2">
      <c r="C529" t="s">
        <v>83</v>
      </c>
      <c r="D529" s="2">
        <v>44196</v>
      </c>
      <c r="E529">
        <v>-0.2125274392699707</v>
      </c>
      <c r="F529">
        <v>-0.20812743926997068</v>
      </c>
      <c r="G529">
        <f t="shared" si="8"/>
        <v>-0.14715601946971579</v>
      </c>
      <c r="H529">
        <v>20.031907804192599</v>
      </c>
      <c r="I529">
        <v>33.068736197337799</v>
      </c>
      <c r="J529">
        <v>72.049733212523904</v>
      </c>
      <c r="K529">
        <v>42.488869290839197</v>
      </c>
      <c r="L529">
        <v>21.298066359042</v>
      </c>
      <c r="M529">
        <v>29.2110893151177</v>
      </c>
      <c r="N529">
        <v>47.773532845166102</v>
      </c>
      <c r="O529">
        <v>31.833118070504099</v>
      </c>
      <c r="P529">
        <v>42.488869290839197</v>
      </c>
      <c r="Q529">
        <v>31.833118070504099</v>
      </c>
      <c r="R529">
        <v>10932.906000000001</v>
      </c>
      <c r="S529">
        <v>406.73099999999999</v>
      </c>
      <c r="T529">
        <v>1.1792461190382799</v>
      </c>
      <c r="U529">
        <v>15.62</v>
      </c>
      <c r="V529">
        <v>4.24349723963629</v>
      </c>
      <c r="W529">
        <v>0.71041701891249098</v>
      </c>
      <c r="X529">
        <v>32.461509999999997</v>
      </c>
      <c r="Y529">
        <v>1.84792660848149</v>
      </c>
      <c r="Z529">
        <v>27.637893536013198</v>
      </c>
      <c r="AA529">
        <v>72.362106463986805</v>
      </c>
      <c r="AB529">
        <v>9.2995324195744189</v>
      </c>
      <c r="AC529">
        <v>3.7202460169327344E-2</v>
      </c>
      <c r="AD529">
        <v>0.38193876445219338</v>
      </c>
      <c r="AE529">
        <v>0.56473930955010732</v>
      </c>
    </row>
    <row r="530" spans="3:31" x14ac:dyDescent="0.2">
      <c r="C530" t="s">
        <v>83</v>
      </c>
      <c r="D530" s="2">
        <v>44561</v>
      </c>
      <c r="E530">
        <v>0.1740554419938212</v>
      </c>
      <c r="F530">
        <v>0.17445544199382121</v>
      </c>
      <c r="G530">
        <f t="shared" si="8"/>
        <v>0.14772229513738022</v>
      </c>
      <c r="H530">
        <v>46.7035604685735</v>
      </c>
      <c r="I530">
        <v>55.171702308175298</v>
      </c>
      <c r="J530">
        <v>78.623775672556107</v>
      </c>
      <c r="K530">
        <v>58.995930754553001</v>
      </c>
      <c r="L530">
        <v>20.031907804192599</v>
      </c>
      <c r="M530">
        <v>33.068736197337799</v>
      </c>
      <c r="N530">
        <v>72.049733212523904</v>
      </c>
      <c r="O530">
        <v>42.488869290839197</v>
      </c>
      <c r="P530">
        <v>58.995930754553001</v>
      </c>
      <c r="Q530">
        <v>42.488869290839197</v>
      </c>
      <c r="R530">
        <v>12012.111000000001</v>
      </c>
      <c r="S530">
        <v>311.476</v>
      </c>
      <c r="T530">
        <v>1.3297835442355701</v>
      </c>
      <c r="U530">
        <v>15.73</v>
      </c>
      <c r="V530">
        <v>1.56594291617915</v>
      </c>
      <c r="W530">
        <v>0.65206633504748102</v>
      </c>
      <c r="X530">
        <v>22.138940000000002</v>
      </c>
      <c r="Y530">
        <v>1.81912403284476</v>
      </c>
      <c r="Z530">
        <v>16.677826715555899</v>
      </c>
      <c r="AA530">
        <v>83.322173284444105</v>
      </c>
      <c r="AB530">
        <v>9.3936706698197661</v>
      </c>
      <c r="AC530">
        <v>2.5930163316006651E-2</v>
      </c>
      <c r="AD530">
        <v>0.20016072622855574</v>
      </c>
      <c r="AE530">
        <v>0.56414576202144628</v>
      </c>
    </row>
    <row r="531" spans="3:31" x14ac:dyDescent="0.2">
      <c r="C531" t="s">
        <v>83</v>
      </c>
      <c r="D531" s="2">
        <v>44926</v>
      </c>
      <c r="E531">
        <v>8.2237545421283503E-2</v>
      </c>
      <c r="F531">
        <v>9.6437545421283508E-2</v>
      </c>
      <c r="G531">
        <f t="shared" si="8"/>
        <v>8.7582327433890855E-2</v>
      </c>
      <c r="H531">
        <v>48.7432179924918</v>
      </c>
      <c r="I531">
        <v>52.125227887222103</v>
      </c>
      <c r="J531">
        <v>82.939530795871903</v>
      </c>
      <c r="K531">
        <v>59.696516767051797</v>
      </c>
      <c r="L531">
        <v>46.7035604685735</v>
      </c>
      <c r="M531">
        <v>55.171702308175298</v>
      </c>
      <c r="N531">
        <v>78.623775672556107</v>
      </c>
      <c r="O531">
        <v>58.995930754553001</v>
      </c>
      <c r="P531">
        <v>59.696516767051797</v>
      </c>
      <c r="Q531">
        <v>58.995930754553001</v>
      </c>
      <c r="R531">
        <v>11739.296</v>
      </c>
      <c r="S531">
        <v>787.95</v>
      </c>
      <c r="T531">
        <v>1.58568474451112</v>
      </c>
      <c r="U531">
        <v>15.38</v>
      </c>
      <c r="V531">
        <v>6.35379613332874</v>
      </c>
      <c r="W531">
        <v>0.60825788922201396</v>
      </c>
      <c r="X531">
        <v>22.138940000000002</v>
      </c>
      <c r="Y531">
        <v>4.5949236015237602</v>
      </c>
      <c r="Z531">
        <v>14.5978807473345</v>
      </c>
      <c r="AA531">
        <v>85.4021192526655</v>
      </c>
      <c r="AB531">
        <v>9.3706971256556102</v>
      </c>
      <c r="AC531">
        <v>6.7120720015919191E-2</v>
      </c>
      <c r="AD531">
        <v>0.17093112998924653</v>
      </c>
      <c r="AE531">
        <v>0.53681396794509495</v>
      </c>
    </row>
    <row r="532" spans="3:31" x14ac:dyDescent="0.2">
      <c r="C532" t="s">
        <v>83</v>
      </c>
      <c r="D532" s="2">
        <v>45291</v>
      </c>
      <c r="E532">
        <v>-1.6571602886733122E-2</v>
      </c>
      <c r="F532">
        <v>3.292839711326688E-2</v>
      </c>
      <c r="G532">
        <f t="shared" si="8"/>
        <v>3.4009899206261358E-2</v>
      </c>
      <c r="H532">
        <v>53.297388153714103</v>
      </c>
      <c r="I532">
        <v>52.875441887490098</v>
      </c>
      <c r="J532">
        <v>83.277844457267804</v>
      </c>
      <c r="K532">
        <v>61.657672326650903</v>
      </c>
      <c r="L532">
        <v>48.7432179924918</v>
      </c>
      <c r="M532">
        <v>52.125227887222103</v>
      </c>
      <c r="N532">
        <v>82.939530795871903</v>
      </c>
      <c r="O532">
        <v>59.696516767051797</v>
      </c>
      <c r="P532">
        <v>61.657672326650903</v>
      </c>
      <c r="Q532">
        <v>59.696516767051797</v>
      </c>
      <c r="R532">
        <v>13309.04</v>
      </c>
      <c r="S532">
        <v>637.38699999999994</v>
      </c>
      <c r="T532">
        <v>1.38485539088765</v>
      </c>
      <c r="U532">
        <v>14.75</v>
      </c>
      <c r="V532">
        <v>5.3665426259632003</v>
      </c>
      <c r="W532">
        <v>0.52771389793889001</v>
      </c>
      <c r="X532">
        <v>22.138940000000002</v>
      </c>
      <c r="Y532">
        <v>4.6478883758755503</v>
      </c>
      <c r="Z532">
        <v>33.169269432608303</v>
      </c>
      <c r="AA532">
        <v>66.830730567391697</v>
      </c>
      <c r="AB532">
        <v>9.4961987825670491</v>
      </c>
      <c r="AC532">
        <v>4.789128291747563E-2</v>
      </c>
      <c r="AD532">
        <v>0.49631762440724203</v>
      </c>
      <c r="AE532">
        <v>0.38062562896515595</v>
      </c>
    </row>
    <row r="533" spans="3:31" x14ac:dyDescent="0.2">
      <c r="C533" t="s">
        <v>84</v>
      </c>
      <c r="D533" s="2">
        <v>42735</v>
      </c>
      <c r="E533">
        <v>0.27553605725269181</v>
      </c>
      <c r="F533">
        <v>0.27753605725269176</v>
      </c>
      <c r="G533">
        <f t="shared" si="8"/>
        <v>0.26949394325385034</v>
      </c>
      <c r="H533">
        <v>21.152703505644698</v>
      </c>
      <c r="I533">
        <v>21.2819805442406</v>
      </c>
      <c r="J533">
        <v>22.6948236632537</v>
      </c>
      <c r="K533">
        <v>18.725998868714701</v>
      </c>
      <c r="L533">
        <v>18.282111899133199</v>
      </c>
      <c r="M533">
        <v>19.104791561297201</v>
      </c>
      <c r="N533">
        <v>21.515522875816998</v>
      </c>
      <c r="O533">
        <v>17.221564849697501</v>
      </c>
      <c r="P533">
        <v>18.725998868714701</v>
      </c>
      <c r="Q533">
        <v>17.221564849697501</v>
      </c>
      <c r="R533">
        <v>7018.9520000000002</v>
      </c>
      <c r="S533">
        <v>32.459000000000003</v>
      </c>
      <c r="T533">
        <v>2.0689353330923899</v>
      </c>
      <c r="U533">
        <v>15.33</v>
      </c>
      <c r="V533">
        <v>6.1419093357196299</v>
      </c>
      <c r="W533">
        <v>0.71934617127051503</v>
      </c>
      <c r="X533">
        <v>34.307119999999998</v>
      </c>
      <c r="Y533">
        <v>2.27918738806191</v>
      </c>
      <c r="Z533">
        <v>3.0629224865750699</v>
      </c>
      <c r="AA533">
        <v>96.937077513424896</v>
      </c>
      <c r="AB533">
        <v>8.8563691981260444</v>
      </c>
      <c r="AC533">
        <v>4.6244795519331094E-3</v>
      </c>
      <c r="AD533">
        <v>3.1597017004673815E-2</v>
      </c>
      <c r="AE533">
        <v>0.70471833941906348</v>
      </c>
    </row>
    <row r="534" spans="3:31" x14ac:dyDescent="0.2">
      <c r="C534" t="s">
        <v>84</v>
      </c>
      <c r="D534" s="2">
        <v>43100</v>
      </c>
      <c r="E534">
        <v>0.2114746663179965</v>
      </c>
      <c r="F534">
        <v>0.2194746663179965</v>
      </c>
      <c r="G534">
        <f t="shared" si="8"/>
        <v>0.21568731849900821</v>
      </c>
      <c r="H534">
        <v>22.157996146435401</v>
      </c>
      <c r="I534">
        <v>19.902348489938699</v>
      </c>
      <c r="J534">
        <v>24.787234042553202</v>
      </c>
      <c r="K534">
        <v>18.794969106328701</v>
      </c>
      <c r="L534">
        <v>21.152703505644698</v>
      </c>
      <c r="M534">
        <v>21.2819805442406</v>
      </c>
      <c r="N534">
        <v>22.6948236632537</v>
      </c>
      <c r="O534">
        <v>18.725998868714701</v>
      </c>
      <c r="P534">
        <v>18.794969106328701</v>
      </c>
      <c r="Q534">
        <v>18.725998868714701</v>
      </c>
      <c r="R534">
        <v>7253.1559999999999</v>
      </c>
      <c r="S534">
        <v>32.859000000000002</v>
      </c>
      <c r="T534">
        <v>2.1033340649331098</v>
      </c>
      <c r="U534">
        <v>15.62</v>
      </c>
      <c r="V534">
        <v>5.1983304421183503</v>
      </c>
      <c r="W534">
        <v>0.56281184396404504</v>
      </c>
      <c r="X534">
        <v>34.307119999999998</v>
      </c>
      <c r="Y534">
        <v>2.2528945589338201</v>
      </c>
      <c r="Z534">
        <v>1.8504225661106799</v>
      </c>
      <c r="AA534">
        <v>98.149577433889306</v>
      </c>
      <c r="AB534">
        <v>8.8891919634734879</v>
      </c>
      <c r="AC534">
        <v>4.5303037739709449E-3</v>
      </c>
      <c r="AD534">
        <v>1.8853087445608929E-2</v>
      </c>
      <c r="AE534">
        <v>0.55592661714248559</v>
      </c>
    </row>
    <row r="535" spans="3:31" x14ac:dyDescent="0.2">
      <c r="C535" t="s">
        <v>84</v>
      </c>
      <c r="D535" s="2">
        <v>43465</v>
      </c>
      <c r="E535">
        <v>-0.2574235799795882</v>
      </c>
      <c r="F535">
        <v>-0.2393235799795882</v>
      </c>
      <c r="G535">
        <f t="shared" si="8"/>
        <v>-0.23491164115643545</v>
      </c>
      <c r="H535">
        <v>21.586879432624102</v>
      </c>
      <c r="I535">
        <v>14.986334534937599</v>
      </c>
      <c r="J535">
        <v>21.2447257383966</v>
      </c>
      <c r="K535">
        <v>15.081323195151899</v>
      </c>
      <c r="L535">
        <v>22.157996146435401</v>
      </c>
      <c r="M535">
        <v>19.902348489938699</v>
      </c>
      <c r="N535">
        <v>24.787234042553202</v>
      </c>
      <c r="O535">
        <v>18.794969106328701</v>
      </c>
      <c r="P535">
        <v>15.081323195151899</v>
      </c>
      <c r="Q535">
        <v>18.794969106328701</v>
      </c>
      <c r="R535">
        <v>7574.2579999999998</v>
      </c>
      <c r="S535">
        <v>28.478999999999999</v>
      </c>
      <c r="T535">
        <v>1.8021219879728301</v>
      </c>
      <c r="U535">
        <v>16.29</v>
      </c>
      <c r="V535">
        <v>7.5294139238249498</v>
      </c>
      <c r="W535">
        <v>0.783379485834516</v>
      </c>
      <c r="X535">
        <v>33.42944</v>
      </c>
      <c r="Y535">
        <v>2.7908693490605101</v>
      </c>
      <c r="Z535">
        <v>1.71069993796154</v>
      </c>
      <c r="AA535">
        <v>98.289300062038507</v>
      </c>
      <c r="AB535">
        <v>8.9325106717844047</v>
      </c>
      <c r="AC535">
        <v>3.7599722639498154E-3</v>
      </c>
      <c r="AD535">
        <v>1.7404742295262818E-2</v>
      </c>
      <c r="AE535">
        <v>0.77440687141032061</v>
      </c>
    </row>
    <row r="536" spans="3:31" x14ac:dyDescent="0.2">
      <c r="C536" t="s">
        <v>84</v>
      </c>
      <c r="D536" s="2">
        <v>43830</v>
      </c>
      <c r="E536">
        <v>0.1101918734533216</v>
      </c>
      <c r="F536">
        <v>0.1315918734533216</v>
      </c>
      <c r="G536">
        <f t="shared" si="8"/>
        <v>0.12984144049378996</v>
      </c>
      <c r="H536">
        <v>20.284552845528399</v>
      </c>
      <c r="I536">
        <v>11.1469660979553</v>
      </c>
      <c r="J536">
        <v>20.538045208532299</v>
      </c>
      <c r="K536">
        <v>12.9225914596575</v>
      </c>
      <c r="L536">
        <v>21.586879432624102</v>
      </c>
      <c r="M536">
        <v>14.986334534937599</v>
      </c>
      <c r="N536">
        <v>21.2447257383966</v>
      </c>
      <c r="O536">
        <v>15.081323195151899</v>
      </c>
      <c r="P536">
        <v>12.9225914596575</v>
      </c>
      <c r="Q536">
        <v>15.081323195151899</v>
      </c>
      <c r="R536">
        <v>8565.7579999999998</v>
      </c>
      <c r="S536">
        <v>27.904</v>
      </c>
      <c r="T536">
        <v>2.0312959583836201</v>
      </c>
      <c r="U536">
        <v>14.42</v>
      </c>
      <c r="V536">
        <v>6.8395476927401502</v>
      </c>
      <c r="W536">
        <v>0.87137681843046799</v>
      </c>
      <c r="X536">
        <v>33.42944</v>
      </c>
      <c r="Y536">
        <v>2.1487103871636699</v>
      </c>
      <c r="Z536">
        <v>1.49242558685204</v>
      </c>
      <c r="AA536">
        <v>98.507574413148006</v>
      </c>
      <c r="AB536">
        <v>9.0555279065504664</v>
      </c>
      <c r="AC536">
        <v>3.2576218006625918E-3</v>
      </c>
      <c r="AD536">
        <v>1.51503637739845E-2</v>
      </c>
      <c r="AE536">
        <v>0.86267614119587666</v>
      </c>
    </row>
    <row r="537" spans="3:31" x14ac:dyDescent="0.2">
      <c r="C537" t="s">
        <v>84</v>
      </c>
      <c r="D537" s="2">
        <v>44196</v>
      </c>
      <c r="E537">
        <v>-0.17190782094549811</v>
      </c>
      <c r="F537">
        <v>-0.1675078209454981</v>
      </c>
      <c r="G537">
        <f t="shared" si="8"/>
        <v>-0.16388214927594094</v>
      </c>
      <c r="H537">
        <v>20.031907804192599</v>
      </c>
      <c r="I537">
        <v>35.384604181674902</v>
      </c>
      <c r="J537">
        <v>12.084477003260099</v>
      </c>
      <c r="K537">
        <v>22.050047575735501</v>
      </c>
      <c r="L537">
        <v>20.284552845528399</v>
      </c>
      <c r="M537">
        <v>11.1469660979553</v>
      </c>
      <c r="N537">
        <v>20.538045208532299</v>
      </c>
      <c r="O537">
        <v>12.9225914596575</v>
      </c>
      <c r="P537">
        <v>22.050047575735501</v>
      </c>
      <c r="Q537">
        <v>12.9225914596575</v>
      </c>
      <c r="R537">
        <v>9212.357</v>
      </c>
      <c r="S537">
        <v>27.904</v>
      </c>
      <c r="T537">
        <v>1.7985600625535501</v>
      </c>
      <c r="U537">
        <v>15.64</v>
      </c>
      <c r="V537">
        <v>9.1603563822469702</v>
      </c>
      <c r="W537">
        <v>1.4059303142342201</v>
      </c>
      <c r="X537">
        <v>33.42944</v>
      </c>
      <c r="Y537">
        <v>2.2004057974892302</v>
      </c>
      <c r="Z537">
        <v>1.9904207177800599</v>
      </c>
      <c r="AA537">
        <v>98.009579282219903</v>
      </c>
      <c r="AB537">
        <v>9.1283010139890592</v>
      </c>
      <c r="AC537">
        <v>3.0289751037655185E-3</v>
      </c>
      <c r="AD537">
        <v>2.030843038361196E-2</v>
      </c>
      <c r="AE537">
        <v>1.3871764709454206</v>
      </c>
    </row>
    <row r="538" spans="3:31" x14ac:dyDescent="0.2">
      <c r="C538" t="s">
        <v>84</v>
      </c>
      <c r="D538" s="2">
        <v>44561</v>
      </c>
      <c r="E538">
        <v>0.29335034014063571</v>
      </c>
      <c r="F538">
        <v>0.29375034014063567</v>
      </c>
      <c r="G538">
        <f t="shared" si="8"/>
        <v>0.28166903832570561</v>
      </c>
      <c r="H538">
        <v>18.487957251312299</v>
      </c>
      <c r="I538">
        <v>38.535990351930103</v>
      </c>
      <c r="J538">
        <v>22.152507985579401</v>
      </c>
      <c r="K538">
        <v>27.2407902884609</v>
      </c>
      <c r="L538">
        <v>20.031907804192599</v>
      </c>
      <c r="M538">
        <v>35.384604181674902</v>
      </c>
      <c r="N538">
        <v>12.084477003260099</v>
      </c>
      <c r="O538">
        <v>22.050047575735501</v>
      </c>
      <c r="P538">
        <v>27.2407902884609</v>
      </c>
      <c r="Q538">
        <v>22.050047575735501</v>
      </c>
      <c r="R538">
        <v>9405.6119999999992</v>
      </c>
      <c r="S538">
        <v>85.986999999999995</v>
      </c>
      <c r="T538">
        <v>1.96330908387057</v>
      </c>
      <c r="U538">
        <v>17.3</v>
      </c>
      <c r="V538">
        <v>1.54477747248932</v>
      </c>
      <c r="W538">
        <v>1.36302947923798</v>
      </c>
      <c r="X538">
        <v>21.24418</v>
      </c>
      <c r="Y538">
        <v>2.1906773042262802</v>
      </c>
      <c r="Z538">
        <v>4.3694075453953296</v>
      </c>
      <c r="AA538">
        <v>95.630592454604695</v>
      </c>
      <c r="AB538">
        <v>9.149061811388389</v>
      </c>
      <c r="AC538">
        <v>9.1420951661624998E-3</v>
      </c>
      <c r="AD538">
        <v>4.5690478676783927E-2</v>
      </c>
      <c r="AE538">
        <v>1.315685952818576</v>
      </c>
    </row>
    <row r="539" spans="3:31" x14ac:dyDescent="0.2">
      <c r="C539" t="s">
        <v>84</v>
      </c>
      <c r="D539" s="2">
        <v>44926</v>
      </c>
      <c r="E539">
        <v>9.041265444695518E-3</v>
      </c>
      <c r="F539">
        <v>2.3241265444695517E-2</v>
      </c>
      <c r="G539">
        <f t="shared" si="8"/>
        <v>2.3583295108979153E-2</v>
      </c>
      <c r="H539">
        <v>16.949372759856601</v>
      </c>
      <c r="I539">
        <v>44.863637108685701</v>
      </c>
      <c r="J539">
        <v>22.602560086322399</v>
      </c>
      <c r="K539">
        <v>30.541285636984199</v>
      </c>
      <c r="L539">
        <v>18.487957251312299</v>
      </c>
      <c r="M539">
        <v>38.535990351930103</v>
      </c>
      <c r="N539">
        <v>22.152507985579401</v>
      </c>
      <c r="O539">
        <v>27.2407902884609</v>
      </c>
      <c r="P539">
        <v>30.541285636984199</v>
      </c>
      <c r="Q539">
        <v>27.2407902884609</v>
      </c>
      <c r="R539">
        <v>12387.862999999999</v>
      </c>
      <c r="S539">
        <v>86.343999999999994</v>
      </c>
      <c r="T539">
        <v>2.3176234780578699</v>
      </c>
      <c r="U539">
        <v>16.61</v>
      </c>
      <c r="V539">
        <v>8.9700598681289101</v>
      </c>
      <c r="W539">
        <v>1.13777920188241</v>
      </c>
      <c r="X539">
        <v>20.454470000000001</v>
      </c>
      <c r="Y539">
        <v>4.3594300603168996</v>
      </c>
      <c r="Z539">
        <v>2.9908019278752702</v>
      </c>
      <c r="AA539">
        <v>97.009198072124704</v>
      </c>
      <c r="AB539">
        <v>9.4244724819424999</v>
      </c>
      <c r="AC539">
        <v>6.9700480220034724E-3</v>
      </c>
      <c r="AD539">
        <v>3.0830086087833233E-2</v>
      </c>
      <c r="AE539">
        <v>1.1105442639089864</v>
      </c>
    </row>
    <row r="540" spans="3:31" x14ac:dyDescent="0.2">
      <c r="C540" t="s">
        <v>84</v>
      </c>
      <c r="D540" s="2">
        <v>45291</v>
      </c>
      <c r="E540">
        <v>6.0921688985858501E-2</v>
      </c>
      <c r="F540">
        <v>0.1104216889858585</v>
      </c>
      <c r="G540">
        <f t="shared" si="8"/>
        <v>0.1104216889858585</v>
      </c>
      <c r="H540">
        <v>14.9855700238232</v>
      </c>
      <c r="I540">
        <v>40.318879312457597</v>
      </c>
      <c r="J540">
        <v>25.3139143529514</v>
      </c>
      <c r="K540">
        <v>29.260078996029399</v>
      </c>
      <c r="L540">
        <v>16.949372759856601</v>
      </c>
      <c r="M540">
        <v>44.863637108685701</v>
      </c>
      <c r="N540">
        <v>22.602560086322399</v>
      </c>
      <c r="O540">
        <v>30.541285636984199</v>
      </c>
      <c r="P540">
        <v>29.260078996029399</v>
      </c>
      <c r="Q540">
        <v>30.541285636984199</v>
      </c>
      <c r="R540">
        <v>12372.041999999999</v>
      </c>
      <c r="S540">
        <v>89.451999999999998</v>
      </c>
      <c r="T540">
        <v>2.2354353587127598</v>
      </c>
      <c r="U540">
        <v>16.899999999999999</v>
      </c>
      <c r="V540">
        <v>7.7922372819263597</v>
      </c>
      <c r="W540">
        <v>1.1156078068247699</v>
      </c>
      <c r="X540">
        <v>19.562570000000001</v>
      </c>
      <c r="Y540">
        <v>0</v>
      </c>
      <c r="Z540">
        <v>0</v>
      </c>
      <c r="AA540">
        <v>100</v>
      </c>
      <c r="AB540">
        <v>9.4231945285615648</v>
      </c>
      <c r="AC540">
        <v>7.230172674809866E-3</v>
      </c>
      <c r="AD540">
        <v>0</v>
      </c>
      <c r="AE540">
        <v>1.1156078068247699</v>
      </c>
    </row>
    <row r="541" spans="3:31" x14ac:dyDescent="0.2">
      <c r="C541" t="s">
        <v>85</v>
      </c>
      <c r="D541" s="2">
        <v>43100</v>
      </c>
      <c r="E541">
        <v>0.18776940079603971</v>
      </c>
      <c r="F541">
        <v>0.19576940079603969</v>
      </c>
      <c r="G541">
        <f t="shared" si="8"/>
        <v>0.1724394575472325</v>
      </c>
      <c r="H541">
        <v>24.173246691097798</v>
      </c>
      <c r="I541">
        <v>31.113652756927699</v>
      </c>
      <c r="J541">
        <v>59.2827728208648</v>
      </c>
      <c r="K541">
        <v>37.064366061378799</v>
      </c>
      <c r="L541">
        <v>23.243839585544801</v>
      </c>
      <c r="M541">
        <v>33.4025668939437</v>
      </c>
      <c r="N541">
        <v>37.5554607508533</v>
      </c>
      <c r="O541">
        <v>30.388762645208899</v>
      </c>
      <c r="P541">
        <v>37.064366061378799</v>
      </c>
      <c r="Q541">
        <v>30.388762645208899</v>
      </c>
      <c r="R541">
        <v>5416.0060000000003</v>
      </c>
      <c r="S541">
        <v>424.87799999999999</v>
      </c>
      <c r="T541">
        <v>1.4215154662167899</v>
      </c>
      <c r="U541">
        <v>13.96</v>
      </c>
      <c r="V541">
        <v>4.9102823514503902</v>
      </c>
      <c r="W541">
        <v>0.573539019605948</v>
      </c>
      <c r="X541">
        <v>34.754840000000002</v>
      </c>
      <c r="Y541">
        <v>2.2168607252015202</v>
      </c>
      <c r="Z541">
        <v>12.8677556469198</v>
      </c>
      <c r="AA541">
        <v>87.132244353080196</v>
      </c>
      <c r="AB541">
        <v>8.5971139224201529</v>
      </c>
      <c r="AC541">
        <v>7.844858369802396E-2</v>
      </c>
      <c r="AD541">
        <v>0.14768075518377158</v>
      </c>
      <c r="AE541">
        <v>0.52313279697427895</v>
      </c>
    </row>
    <row r="542" spans="3:31" x14ac:dyDescent="0.2">
      <c r="C542" t="s">
        <v>85</v>
      </c>
      <c r="D542" s="2">
        <v>43465</v>
      </c>
      <c r="E542">
        <v>-0.31696199772190253</v>
      </c>
      <c r="F542">
        <v>-0.29886199772190258</v>
      </c>
      <c r="G542">
        <f t="shared" si="8"/>
        <v>-0.26421817994126001</v>
      </c>
      <c r="H542">
        <v>23.525382106420899</v>
      </c>
      <c r="I542">
        <v>35.605543526015197</v>
      </c>
      <c r="J542">
        <v>59.075061070397602</v>
      </c>
      <c r="K542">
        <v>39.206515959273403</v>
      </c>
      <c r="L542">
        <v>24.173246691097798</v>
      </c>
      <c r="M542">
        <v>31.113652756927699</v>
      </c>
      <c r="N542">
        <v>59.2827728208648</v>
      </c>
      <c r="O542">
        <v>37.064366061378799</v>
      </c>
      <c r="P542">
        <v>39.206515959273403</v>
      </c>
      <c r="Q542">
        <v>37.064366061378799</v>
      </c>
      <c r="R542">
        <v>7516.1540000000005</v>
      </c>
      <c r="S542">
        <v>610.673</v>
      </c>
      <c r="T542">
        <v>1.0385072243442599</v>
      </c>
      <c r="U542">
        <v>14.31</v>
      </c>
      <c r="V542">
        <v>6.6301934025747897</v>
      </c>
      <c r="W542">
        <v>0.69769169099489103</v>
      </c>
      <c r="X542">
        <v>34.530729999999998</v>
      </c>
      <c r="Y542">
        <v>2.9968270023938399</v>
      </c>
      <c r="Z542">
        <v>10.877794412231699</v>
      </c>
      <c r="AA542">
        <v>89.122205587768306</v>
      </c>
      <c r="AB542">
        <v>8.9248098499455857</v>
      </c>
      <c r="AC542">
        <v>8.1248069158774555E-2</v>
      </c>
      <c r="AD542">
        <v>0.1220548160864259</v>
      </c>
      <c r="AE542">
        <v>0.64606562267123002</v>
      </c>
    </row>
    <row r="543" spans="3:31" x14ac:dyDescent="0.2">
      <c r="C543" t="s">
        <v>85</v>
      </c>
      <c r="D543" s="2">
        <v>43830</v>
      </c>
      <c r="E543">
        <v>3.3741760819708586E-4</v>
      </c>
      <c r="F543">
        <v>2.1737417608197092E-2</v>
      </c>
      <c r="G543">
        <f t="shared" si="8"/>
        <v>2.0614063756292437E-2</v>
      </c>
      <c r="H543">
        <v>22.0602209186649</v>
      </c>
      <c r="I543">
        <v>30.7139772173613</v>
      </c>
      <c r="J543">
        <v>39.415260532739097</v>
      </c>
      <c r="K543">
        <v>29.679322694128899</v>
      </c>
      <c r="L543">
        <v>23.525382106420899</v>
      </c>
      <c r="M543">
        <v>35.605543526015197</v>
      </c>
      <c r="N543">
        <v>59.075061070397602</v>
      </c>
      <c r="O543">
        <v>39.206515959273403</v>
      </c>
      <c r="P543">
        <v>29.679322694128899</v>
      </c>
      <c r="Q543">
        <v>39.206515959273403</v>
      </c>
      <c r="R543">
        <v>8246.1450000000004</v>
      </c>
      <c r="S543">
        <v>687.8</v>
      </c>
      <c r="T543">
        <v>1.1164024926481999</v>
      </c>
      <c r="U543">
        <v>14.07</v>
      </c>
      <c r="V543">
        <v>5.9479029946427797</v>
      </c>
      <c r="W543">
        <v>0.79885520327077097</v>
      </c>
      <c r="X543">
        <v>34.457638356864003</v>
      </c>
      <c r="Y543">
        <v>1.8666203529643799</v>
      </c>
      <c r="Z543">
        <v>11.820861590256801</v>
      </c>
      <c r="AA543">
        <v>88.179138409743203</v>
      </c>
      <c r="AB543">
        <v>9.0175010973955327</v>
      </c>
      <c r="AC543">
        <v>8.3408671567138326E-2</v>
      </c>
      <c r="AD543">
        <v>0.13405508154693735</v>
      </c>
      <c r="AE543">
        <v>0.73433447172638333</v>
      </c>
    </row>
    <row r="544" spans="3:31" x14ac:dyDescent="0.2">
      <c r="C544" t="s">
        <v>85</v>
      </c>
      <c r="D544" s="2">
        <v>44196</v>
      </c>
      <c r="E544">
        <v>-0.2398952100593334</v>
      </c>
      <c r="F544">
        <v>-0.23549521005933338</v>
      </c>
      <c r="G544">
        <f t="shared" si="8"/>
        <v>-0.15156882858219312</v>
      </c>
      <c r="H544">
        <v>20.854798363925202</v>
      </c>
      <c r="I544">
        <v>40.8498288693497</v>
      </c>
      <c r="J544">
        <v>53.004127655290503</v>
      </c>
      <c r="K544">
        <v>39.610369496154597</v>
      </c>
      <c r="L544">
        <v>22.0602209186649</v>
      </c>
      <c r="M544">
        <v>30.7139772173613</v>
      </c>
      <c r="N544">
        <v>39.415260532739097</v>
      </c>
      <c r="O544">
        <v>29.679322694128899</v>
      </c>
      <c r="P544">
        <v>39.610369496154597</v>
      </c>
      <c r="Q544">
        <v>29.679322694128899</v>
      </c>
      <c r="R544">
        <v>11448.313</v>
      </c>
      <c r="S544">
        <v>363.92500000000001</v>
      </c>
      <c r="T544">
        <v>0.75809027455834399</v>
      </c>
      <c r="U544">
        <v>15.6</v>
      </c>
      <c r="V544">
        <v>5.8307730208296897</v>
      </c>
      <c r="W544">
        <v>0.96717660897393998</v>
      </c>
      <c r="X544">
        <v>29.230234948389999</v>
      </c>
      <c r="Y544">
        <v>3.7324286482249698</v>
      </c>
      <c r="Z544">
        <v>32.0439623181774</v>
      </c>
      <c r="AA544">
        <v>67.955955468066804</v>
      </c>
      <c r="AB544">
        <v>9.3455976618827936</v>
      </c>
      <c r="AC544">
        <v>3.1788526396858648E-2</v>
      </c>
      <c r="AD544">
        <v>0.47154016299918239</v>
      </c>
      <c r="AE544">
        <v>0.72517875466449455</v>
      </c>
    </row>
    <row r="545" spans="3:31" x14ac:dyDescent="0.2">
      <c r="C545" t="s">
        <v>85</v>
      </c>
      <c r="D545" s="2">
        <v>44561</v>
      </c>
      <c r="E545">
        <v>0.2171248654334407</v>
      </c>
      <c r="F545">
        <v>0.21752486543344068</v>
      </c>
      <c r="G545">
        <f t="shared" si="8"/>
        <v>0.17137012114027386</v>
      </c>
      <c r="H545">
        <v>21.403144788290501</v>
      </c>
      <c r="I545">
        <v>44.986673013273297</v>
      </c>
      <c r="J545">
        <v>58.993397387831898</v>
      </c>
      <c r="K545">
        <v>44.122836078622903</v>
      </c>
      <c r="L545">
        <v>20.854798363925202</v>
      </c>
      <c r="M545">
        <v>40.8498288693497</v>
      </c>
      <c r="N545">
        <v>53.004127655290503</v>
      </c>
      <c r="O545">
        <v>39.610369496154597</v>
      </c>
      <c r="P545">
        <v>44.122836078622903</v>
      </c>
      <c r="Q545">
        <v>39.610369496154597</v>
      </c>
      <c r="R545">
        <v>11739.616</v>
      </c>
      <c r="S545">
        <v>347.91</v>
      </c>
      <c r="T545">
        <v>0.86623209833886305</v>
      </c>
      <c r="U545">
        <v>14.06</v>
      </c>
      <c r="V545">
        <v>1.81086929664547</v>
      </c>
      <c r="W545">
        <v>0.94257728714774403</v>
      </c>
      <c r="X545">
        <v>21.870983504015001</v>
      </c>
      <c r="Y545">
        <v>1.74220814166829</v>
      </c>
      <c r="Z545">
        <v>22.634444470840499</v>
      </c>
      <c r="AA545">
        <v>77.365494713142297</v>
      </c>
      <c r="AB545">
        <v>9.3707243841589012</v>
      </c>
      <c r="AC545">
        <v>2.9635551963539526E-2</v>
      </c>
      <c r="AD545">
        <v>0.29256510999852137</v>
      </c>
      <c r="AE545">
        <v>0.76720981547421385</v>
      </c>
    </row>
    <row r="546" spans="3:31" x14ac:dyDescent="0.2">
      <c r="C546" t="s">
        <v>85</v>
      </c>
      <c r="D546" s="2">
        <v>44926</v>
      </c>
      <c r="E546">
        <v>4.4259298099579354E-2</v>
      </c>
      <c r="F546">
        <v>5.8459298099579352E-2</v>
      </c>
      <c r="G546">
        <f t="shared" si="8"/>
        <v>5.3757779001882298E-2</v>
      </c>
      <c r="H546">
        <v>23.495581290662301</v>
      </c>
      <c r="I546">
        <v>43.895035898137202</v>
      </c>
      <c r="J546">
        <v>59.406098261369003</v>
      </c>
      <c r="K546">
        <v>44.272122555436901</v>
      </c>
      <c r="L546">
        <v>21.403144788290501</v>
      </c>
      <c r="M546">
        <v>44.986673013273297</v>
      </c>
      <c r="N546">
        <v>58.993397387831898</v>
      </c>
      <c r="O546">
        <v>44.122836078622903</v>
      </c>
      <c r="P546">
        <v>44.272122555436901</v>
      </c>
      <c r="Q546">
        <v>44.122836078622903</v>
      </c>
      <c r="R546">
        <v>13103.896000000001</v>
      </c>
      <c r="S546">
        <v>1475.6659999999999</v>
      </c>
      <c r="T546">
        <v>0.79311140994824803</v>
      </c>
      <c r="U546">
        <v>12.98</v>
      </c>
      <c r="V546">
        <v>7.49048740658308</v>
      </c>
      <c r="W546">
        <v>0.87421507551178401</v>
      </c>
      <c r="X546">
        <v>21.881250000000001</v>
      </c>
      <c r="Y546">
        <v>4.6033095873718199</v>
      </c>
      <c r="Z546">
        <v>20.896550810792299</v>
      </c>
      <c r="AA546">
        <v>79.103377429813705</v>
      </c>
      <c r="AB546">
        <v>9.4806648695534204</v>
      </c>
      <c r="AC546">
        <v>0.11261276798900112</v>
      </c>
      <c r="AD546">
        <v>0.26416761824529233</v>
      </c>
      <c r="AE546">
        <v>0.72466913446624881</v>
      </c>
    </row>
    <row r="547" spans="3:31" x14ac:dyDescent="0.2">
      <c r="C547" t="s">
        <v>85</v>
      </c>
      <c r="D547" s="2">
        <v>45291</v>
      </c>
      <c r="E547">
        <v>-6.4456053955030318E-2</v>
      </c>
      <c r="F547">
        <v>-1.4956053955030319E-2</v>
      </c>
      <c r="G547">
        <f t="shared" si="8"/>
        <v>-2.2056386572951187E-3</v>
      </c>
      <c r="H547">
        <v>40.457383033767798</v>
      </c>
      <c r="I547">
        <v>50.044598418426098</v>
      </c>
      <c r="J547">
        <v>65.844148597699004</v>
      </c>
      <c r="K547">
        <v>51.163286143041397</v>
      </c>
      <c r="L547">
        <v>23.495581290662301</v>
      </c>
      <c r="M547">
        <v>43.895035898137202</v>
      </c>
      <c r="N547">
        <v>59.406098261369003</v>
      </c>
      <c r="O547">
        <v>44.272122555436901</v>
      </c>
      <c r="P547">
        <v>51.163286143041397</v>
      </c>
      <c r="Q547">
        <v>44.272122555436901</v>
      </c>
      <c r="R547">
        <v>13538.253000000001</v>
      </c>
      <c r="S547">
        <v>1118.24</v>
      </c>
      <c r="T547">
        <v>0.62125897067233704</v>
      </c>
      <c r="U547">
        <v>14.1</v>
      </c>
      <c r="V547">
        <v>7.1565081600070899</v>
      </c>
      <c r="W547">
        <v>1.0247468301461</v>
      </c>
      <c r="X547">
        <v>21.881250000000001</v>
      </c>
      <c r="Y547">
        <v>4.7448036798111897</v>
      </c>
      <c r="Z547">
        <v>24.509697273025498</v>
      </c>
      <c r="AA547">
        <v>75.490214930205298</v>
      </c>
      <c r="AB547">
        <v>9.5132745130310283</v>
      </c>
      <c r="AC547">
        <v>8.2598545026452086E-2</v>
      </c>
      <c r="AD547">
        <v>0.32467383084928308</v>
      </c>
      <c r="AE547">
        <v>0.81742292361018132</v>
      </c>
    </row>
    <row r="548" spans="3:31" x14ac:dyDescent="0.2">
      <c r="C548" t="s">
        <v>86</v>
      </c>
      <c r="D548" s="2">
        <v>43100</v>
      </c>
      <c r="E548">
        <v>0.29909524603203419</v>
      </c>
      <c r="F548">
        <v>0.3070952460320342</v>
      </c>
      <c r="G548">
        <f t="shared" si="8"/>
        <v>0.29923386613767794</v>
      </c>
      <c r="H548">
        <v>22.157996146435401</v>
      </c>
      <c r="I548">
        <v>44.9465057828642</v>
      </c>
      <c r="J548">
        <v>27.367879203843501</v>
      </c>
      <c r="K548">
        <v>32.145903381684299</v>
      </c>
      <c r="L548">
        <v>21.152703505644698</v>
      </c>
      <c r="M548">
        <v>44.2121358184055</v>
      </c>
      <c r="N548">
        <v>31.929749715585899</v>
      </c>
      <c r="O548">
        <v>33.423929263540103</v>
      </c>
      <c r="P548">
        <v>32.145903381684299</v>
      </c>
      <c r="Q548">
        <v>33.423929263540103</v>
      </c>
      <c r="R548">
        <v>2945.5830000000001</v>
      </c>
      <c r="S548">
        <v>102.85299999999999</v>
      </c>
      <c r="T548">
        <v>1.3604869395147401</v>
      </c>
      <c r="U548">
        <v>13.16</v>
      </c>
      <c r="V548">
        <v>6.4161089644895801</v>
      </c>
      <c r="W548">
        <v>0.81531436794169998</v>
      </c>
      <c r="X548">
        <v>33.280161472653504</v>
      </c>
      <c r="Y548">
        <v>2.3289366948016501</v>
      </c>
      <c r="Z548">
        <v>2.6963476075439501</v>
      </c>
      <c r="AA548">
        <v>97.303652392456002</v>
      </c>
      <c r="AB548">
        <v>7.9880620391422248</v>
      </c>
      <c r="AC548">
        <v>3.491770559512327E-2</v>
      </c>
      <c r="AD548">
        <v>2.7710651565973479E-2</v>
      </c>
      <c r="AE548">
        <v>0.80051406211943255</v>
      </c>
    </row>
    <row r="549" spans="3:31" x14ac:dyDescent="0.2">
      <c r="C549" t="s">
        <v>86</v>
      </c>
      <c r="D549" s="2">
        <v>43465</v>
      </c>
      <c r="E549">
        <v>-0.37666186706573884</v>
      </c>
      <c r="F549">
        <v>-0.35856186706573878</v>
      </c>
      <c r="G549">
        <f t="shared" si="8"/>
        <v>-0.34949204396922867</v>
      </c>
      <c r="H549">
        <v>21.586879432624102</v>
      </c>
      <c r="I549">
        <v>40.392777568568398</v>
      </c>
      <c r="J549">
        <v>40.938263379968902</v>
      </c>
      <c r="K549">
        <v>34.772592490798701</v>
      </c>
      <c r="L549">
        <v>22.157996146435401</v>
      </c>
      <c r="M549">
        <v>44.9465057828642</v>
      </c>
      <c r="N549">
        <v>27.367879203843501</v>
      </c>
      <c r="O549">
        <v>32.145903381684299</v>
      </c>
      <c r="P549">
        <v>34.772592490798701</v>
      </c>
      <c r="Q549">
        <v>32.145903381684299</v>
      </c>
      <c r="R549">
        <v>3208.55</v>
      </c>
      <c r="S549">
        <v>44.71</v>
      </c>
      <c r="T549">
        <v>0.97721658403657496</v>
      </c>
      <c r="U549">
        <v>12.98</v>
      </c>
      <c r="V549">
        <v>12.4236873163127</v>
      </c>
      <c r="W549">
        <v>1.5848332716562299</v>
      </c>
      <c r="X549">
        <v>34.197220000000002</v>
      </c>
      <c r="Y549">
        <v>3.3216966972324</v>
      </c>
      <c r="Z549">
        <v>2.3841632174003</v>
      </c>
      <c r="AA549">
        <v>97.6158367825997</v>
      </c>
      <c r="AB549">
        <v>8.0735744006751933</v>
      </c>
      <c r="AC549">
        <v>1.3934643374733135E-2</v>
      </c>
      <c r="AD549">
        <v>2.4423938737625859E-2</v>
      </c>
      <c r="AE549">
        <v>1.5597652998180993</v>
      </c>
    </row>
    <row r="550" spans="3:31" x14ac:dyDescent="0.2">
      <c r="C550" t="s">
        <v>87</v>
      </c>
      <c r="D550" s="2">
        <v>43100</v>
      </c>
      <c r="E550">
        <v>0.16782070413860362</v>
      </c>
      <c r="F550">
        <v>0.17582070413860362</v>
      </c>
      <c r="G550">
        <f t="shared" si="8"/>
        <v>0.10825751920597777</v>
      </c>
      <c r="H550">
        <v>26.143503392812299</v>
      </c>
      <c r="I550">
        <v>48.823051288116602</v>
      </c>
      <c r="J550">
        <v>58.049645390070999</v>
      </c>
      <c r="K550">
        <v>45.688018822809603</v>
      </c>
      <c r="L550">
        <v>25.0228658027733</v>
      </c>
      <c r="M550">
        <v>27.792322605777301</v>
      </c>
      <c r="N550">
        <v>69.227815699658706</v>
      </c>
      <c r="O550">
        <v>39.264309035129202</v>
      </c>
      <c r="P550">
        <v>45.688018822809603</v>
      </c>
      <c r="Q550">
        <v>39.264309035129202</v>
      </c>
      <c r="R550">
        <v>11570.751</v>
      </c>
      <c r="S550">
        <v>1148.3979999999999</v>
      </c>
      <c r="T550">
        <v>1.1387706415980401</v>
      </c>
      <c r="U550">
        <v>12.43</v>
      </c>
      <c r="V550">
        <v>4.2638744666381099</v>
      </c>
      <c r="W550">
        <v>0.66516824087985404</v>
      </c>
      <c r="X550">
        <v>26.415810730739</v>
      </c>
      <c r="Y550">
        <v>2.2122298740863999</v>
      </c>
      <c r="Z550">
        <v>42.348161917886699</v>
      </c>
      <c r="AA550">
        <v>57.651838082113301</v>
      </c>
      <c r="AB550">
        <v>9.3562357273292633</v>
      </c>
      <c r="AC550">
        <v>9.9250083248701826E-2</v>
      </c>
      <c r="AD550">
        <v>0.73455007379938808</v>
      </c>
      <c r="AE550">
        <v>0.43178367417548758</v>
      </c>
    </row>
    <row r="551" spans="3:31" x14ac:dyDescent="0.2">
      <c r="C551" t="s">
        <v>87</v>
      </c>
      <c r="D551" s="2">
        <v>43465</v>
      </c>
      <c r="E551">
        <v>-0.31827680791523139</v>
      </c>
      <c r="F551">
        <v>-0.30017680791523138</v>
      </c>
      <c r="G551">
        <f t="shared" si="8"/>
        <v>-0.16436701687075983</v>
      </c>
      <c r="H551">
        <v>22.596980442725101</v>
      </c>
      <c r="I551">
        <v>50.092717513661</v>
      </c>
      <c r="J551">
        <v>52.172995780590703</v>
      </c>
      <c r="K551">
        <v>43.773720913243103</v>
      </c>
      <c r="L551">
        <v>26.143503392812299</v>
      </c>
      <c r="M551">
        <v>48.823051288116602</v>
      </c>
      <c r="N551">
        <v>58.049645390070999</v>
      </c>
      <c r="O551">
        <v>45.688018822809603</v>
      </c>
      <c r="P551">
        <v>43.773720913243103</v>
      </c>
      <c r="Q551">
        <v>45.688018822809603</v>
      </c>
      <c r="R551">
        <v>12212.231</v>
      </c>
      <c r="S551">
        <v>1528.8019999999999</v>
      </c>
      <c r="T551">
        <v>0.80996146847320405</v>
      </c>
      <c r="U551">
        <v>12.99</v>
      </c>
      <c r="V551">
        <v>7.2495217236551097</v>
      </c>
      <c r="W551">
        <v>1.1394854572387101</v>
      </c>
      <c r="X551">
        <v>26.096281024488</v>
      </c>
      <c r="Y551">
        <v>3.64741895798399</v>
      </c>
      <c r="Z551">
        <v>40.337844838475803</v>
      </c>
      <c r="AA551">
        <v>58.3790599394301</v>
      </c>
      <c r="AB551">
        <v>9.4101932694963715</v>
      </c>
      <c r="AC551">
        <v>0.12518613511323196</v>
      </c>
      <c r="AD551">
        <v>0.690964275209766</v>
      </c>
      <c r="AE551">
        <v>0.75430228209042549</v>
      </c>
    </row>
    <row r="552" spans="3:31" x14ac:dyDescent="0.2">
      <c r="C552" t="s">
        <v>87</v>
      </c>
      <c r="D552" s="2">
        <v>43830</v>
      </c>
      <c r="E552">
        <v>-9.2858282907488741E-3</v>
      </c>
      <c r="F552">
        <v>1.211417170925113E-2</v>
      </c>
      <c r="G552">
        <f t="shared" si="8"/>
        <v>1.228547094994082E-2</v>
      </c>
      <c r="H552">
        <v>25.884535739815099</v>
      </c>
      <c r="I552">
        <v>50.216157878239002</v>
      </c>
      <c r="J552">
        <v>47.565531147193099</v>
      </c>
      <c r="K552">
        <v>42.837203057373301</v>
      </c>
      <c r="L552">
        <v>22.596980442725101</v>
      </c>
      <c r="M552">
        <v>50.092717513661</v>
      </c>
      <c r="N552">
        <v>52.172995780590703</v>
      </c>
      <c r="O552">
        <v>43.773720913243103</v>
      </c>
      <c r="P552">
        <v>42.837203057373301</v>
      </c>
      <c r="Q552">
        <v>43.773720913243103</v>
      </c>
      <c r="R552">
        <v>13215.97</v>
      </c>
      <c r="S552">
        <v>838.43299999999999</v>
      </c>
      <c r="T552">
        <v>0.94902502012013301</v>
      </c>
      <c r="U552">
        <v>13.73</v>
      </c>
      <c r="V552">
        <v>7.6684910475633696</v>
      </c>
      <c r="W552">
        <v>1.0938330913995999</v>
      </c>
      <c r="X552">
        <v>24.200686066439999</v>
      </c>
      <c r="Y552">
        <v>2.5418905771186902</v>
      </c>
      <c r="Z552">
        <v>6.5913034973836702</v>
      </c>
      <c r="AA552">
        <v>90.930699120937902</v>
      </c>
      <c r="AB552">
        <v>9.4891812257823958</v>
      </c>
      <c r="AC552">
        <v>6.3440897641262803E-2</v>
      </c>
      <c r="AD552">
        <v>7.2487108986341683E-2</v>
      </c>
      <c r="AE552">
        <v>1.0368629359849861</v>
      </c>
    </row>
    <row r="553" spans="3:31" x14ac:dyDescent="0.2">
      <c r="C553" t="s">
        <v>87</v>
      </c>
      <c r="D553" s="2">
        <v>44196</v>
      </c>
      <c r="E553">
        <v>-0.3296080987164372</v>
      </c>
      <c r="F553">
        <v>-0.32520809871643719</v>
      </c>
      <c r="G553">
        <f t="shared" si="8"/>
        <v>-0.2542927483252212</v>
      </c>
      <c r="H553">
        <v>56.883097676754502</v>
      </c>
      <c r="I553">
        <v>53.872390868230902</v>
      </c>
      <c r="J553">
        <v>52.947989018082303</v>
      </c>
      <c r="K553">
        <v>49.487017085718698</v>
      </c>
      <c r="L553">
        <v>25.884535739815099</v>
      </c>
      <c r="M553">
        <v>50.216157878239002</v>
      </c>
      <c r="N553">
        <v>47.565531147193099</v>
      </c>
      <c r="O553">
        <v>42.837203057373301</v>
      </c>
      <c r="P553">
        <v>49.487017085718698</v>
      </c>
      <c r="Q553">
        <v>42.837203057373301</v>
      </c>
      <c r="R553">
        <v>12838.013000000001</v>
      </c>
      <c r="S553">
        <v>582.02</v>
      </c>
      <c r="T553">
        <v>0.73268414877253496</v>
      </c>
      <c r="U553">
        <v>16.100000000000001</v>
      </c>
      <c r="V553">
        <v>7.3284252079816801</v>
      </c>
      <c r="W553">
        <v>1.2175858618654301</v>
      </c>
      <c r="X553">
        <v>20.959400164929999</v>
      </c>
      <c r="Y553">
        <v>4.1732227391739496</v>
      </c>
      <c r="Z553">
        <v>16.9028164044812</v>
      </c>
      <c r="AA553">
        <v>79.908283783751898</v>
      </c>
      <c r="AB553">
        <v>9.4601658144899989</v>
      </c>
      <c r="AC553">
        <v>4.5335676167332119E-2</v>
      </c>
      <c r="AD553">
        <v>0.21152771157272837</v>
      </c>
      <c r="AE553">
        <v>1.0431746075095025</v>
      </c>
    </row>
    <row r="554" spans="3:31" x14ac:dyDescent="0.2">
      <c r="C554" t="s">
        <v>87</v>
      </c>
      <c r="D554" s="2">
        <v>44561</v>
      </c>
      <c r="E554">
        <v>0.26878790255970958</v>
      </c>
      <c r="F554">
        <v>0.26918790255970948</v>
      </c>
      <c r="G554">
        <f t="shared" si="8"/>
        <v>0.25020863628453516</v>
      </c>
      <c r="H554">
        <v>54.717798467993497</v>
      </c>
      <c r="I554">
        <v>54.1628491172645</v>
      </c>
      <c r="J554">
        <v>70.596309849380106</v>
      </c>
      <c r="K554">
        <v>56.166475010300701</v>
      </c>
      <c r="L554">
        <v>56.883097676754502</v>
      </c>
      <c r="M554">
        <v>53.872390868230902</v>
      </c>
      <c r="N554">
        <v>52.947989018082303</v>
      </c>
      <c r="O554">
        <v>49.487017085718698</v>
      </c>
      <c r="P554">
        <v>56.166475010300701</v>
      </c>
      <c r="Q554">
        <v>49.487017085718698</v>
      </c>
      <c r="R554">
        <v>11554.913</v>
      </c>
      <c r="S554">
        <v>120.706</v>
      </c>
      <c r="T554">
        <v>1.17013276611399</v>
      </c>
      <c r="U554">
        <v>17.32</v>
      </c>
      <c r="V554">
        <v>1.5668883207094599</v>
      </c>
      <c r="W554">
        <v>1.1615172678230199</v>
      </c>
      <c r="X554">
        <v>22.605350000000001</v>
      </c>
      <c r="Y554">
        <v>2.2011038460000001</v>
      </c>
      <c r="Z554">
        <v>7.5268988158835501</v>
      </c>
      <c r="AA554">
        <v>92.473101184116402</v>
      </c>
      <c r="AB554">
        <v>9.3548659934720018</v>
      </c>
      <c r="AC554">
        <v>1.0446292412586751E-2</v>
      </c>
      <c r="AD554">
        <v>8.139554875419712E-2</v>
      </c>
      <c r="AE554">
        <v>1.0926828382033884</v>
      </c>
    </row>
    <row r="555" spans="3:31" x14ac:dyDescent="0.2">
      <c r="C555" t="s">
        <v>87</v>
      </c>
      <c r="D555" s="2">
        <v>44926</v>
      </c>
      <c r="E555">
        <v>0.1092267411114613</v>
      </c>
      <c r="F555">
        <v>0.12342674111146129</v>
      </c>
      <c r="G555">
        <f t="shared" si="8"/>
        <v>0.11517356332185057</v>
      </c>
      <c r="H555">
        <v>53.506427406614698</v>
      </c>
      <c r="I555">
        <v>54.815036959442303</v>
      </c>
      <c r="J555">
        <v>65.515297864564303</v>
      </c>
      <c r="K555">
        <v>54.8291759129608</v>
      </c>
      <c r="L555">
        <v>54.717798467993497</v>
      </c>
      <c r="M555">
        <v>54.1628491172645</v>
      </c>
      <c r="N555">
        <v>70.596309849380106</v>
      </c>
      <c r="O555">
        <v>56.166475010300701</v>
      </c>
      <c r="P555">
        <v>54.8291759129608</v>
      </c>
      <c r="Q555">
        <v>56.166475010300701</v>
      </c>
      <c r="R555">
        <v>11662.864</v>
      </c>
      <c r="S555">
        <v>134.815</v>
      </c>
      <c r="T555">
        <v>1.3902666051053301</v>
      </c>
      <c r="U555">
        <v>14.6</v>
      </c>
      <c r="V555">
        <v>8.1230211397946199</v>
      </c>
      <c r="W555">
        <v>1.00263390686816</v>
      </c>
      <c r="X555">
        <v>20.664919999999999</v>
      </c>
      <c r="Y555">
        <v>4.7117104012000004</v>
      </c>
      <c r="Z555">
        <v>9.5915490782998507</v>
      </c>
      <c r="AA555">
        <v>90.408450921700194</v>
      </c>
      <c r="AB555">
        <v>9.3641650558153788</v>
      </c>
      <c r="AC555">
        <v>1.155933911258847E-2</v>
      </c>
      <c r="AD555">
        <v>0.10609128881775419</v>
      </c>
      <c r="AE555">
        <v>0.92479603585055925</v>
      </c>
    </row>
    <row r="556" spans="3:31" x14ac:dyDescent="0.2">
      <c r="C556" t="s">
        <v>87</v>
      </c>
      <c r="D556" s="2">
        <v>45291</v>
      </c>
      <c r="E556">
        <v>-5.1921609725511589E-2</v>
      </c>
      <c r="F556">
        <v>-2.4216097255115891E-3</v>
      </c>
      <c r="G556">
        <f t="shared" si="8"/>
        <v>3.3691130590798976E-3</v>
      </c>
      <c r="H556">
        <v>50.392157763478302</v>
      </c>
      <c r="I556">
        <v>52.713365555106201</v>
      </c>
      <c r="J556">
        <v>60.393534560779997</v>
      </c>
      <c r="K556">
        <v>51.947442662300801</v>
      </c>
      <c r="L556">
        <v>53.506427406614698</v>
      </c>
      <c r="M556">
        <v>54.815036959442303</v>
      </c>
      <c r="N556">
        <v>65.515297864564303</v>
      </c>
      <c r="O556">
        <v>54.8291759129608</v>
      </c>
      <c r="P556">
        <v>51.947442662300801</v>
      </c>
      <c r="Q556">
        <v>54.8291759129608</v>
      </c>
      <c r="R556">
        <v>12430.821</v>
      </c>
      <c r="S556">
        <v>515.26700000000005</v>
      </c>
      <c r="T556">
        <v>1.0670857962441</v>
      </c>
      <c r="U556">
        <v>14.36</v>
      </c>
      <c r="V556">
        <v>6.81312723173673</v>
      </c>
      <c r="W556">
        <v>0.90086856367546297</v>
      </c>
      <c r="X556">
        <v>19.53593</v>
      </c>
      <c r="Y556">
        <v>5.2985590094999999</v>
      </c>
      <c r="Z556">
        <v>12.852286886196801</v>
      </c>
      <c r="AA556">
        <v>87.147713113803206</v>
      </c>
      <c r="AB556">
        <v>9.4279342322028832</v>
      </c>
      <c r="AC556">
        <v>4.1450761779933926E-2</v>
      </c>
      <c r="AD556">
        <v>0.14747704130128395</v>
      </c>
      <c r="AE556">
        <v>0.80530608753671762</v>
      </c>
    </row>
    <row r="557" spans="3:31" x14ac:dyDescent="0.2">
      <c r="C557" t="s">
        <v>88</v>
      </c>
      <c r="D557" s="2">
        <v>43100</v>
      </c>
      <c r="E557">
        <v>0.20373928912872649</v>
      </c>
      <c r="F557">
        <v>0.2117392891287265</v>
      </c>
      <c r="G557">
        <f t="shared" si="8"/>
        <v>0.15657580657668987</v>
      </c>
      <c r="H557">
        <v>22.157996146435401</v>
      </c>
      <c r="I557">
        <v>40.222837473856202</v>
      </c>
      <c r="J557">
        <v>34.302219171814201</v>
      </c>
      <c r="K557">
        <v>32.299326288885801</v>
      </c>
      <c r="L557">
        <v>21.152703505644698</v>
      </c>
      <c r="M557">
        <v>36.146187270877903</v>
      </c>
      <c r="N557">
        <v>46.213026166097897</v>
      </c>
      <c r="O557">
        <v>34.565198306150599</v>
      </c>
      <c r="P557">
        <v>32.299326288885801</v>
      </c>
      <c r="Q557">
        <v>34.565198306150599</v>
      </c>
      <c r="R557">
        <v>5547.0370000000003</v>
      </c>
      <c r="S557">
        <v>407.54300000000001</v>
      </c>
      <c r="T557">
        <v>1.5102424401605199</v>
      </c>
      <c r="U557">
        <v>12.5</v>
      </c>
      <c r="V557">
        <v>7.3075399386689597</v>
      </c>
      <c r="W557">
        <v>1.0949731804319101</v>
      </c>
      <c r="X557">
        <v>34.918349999999997</v>
      </c>
      <c r="Y557">
        <v>5.9521151921979998</v>
      </c>
      <c r="Z557">
        <v>31.886048282891299</v>
      </c>
      <c r="AA557">
        <v>68.113951717108705</v>
      </c>
      <c r="AB557">
        <v>8.6210191903052085</v>
      </c>
      <c r="AC557">
        <v>7.3470395095615912E-2</v>
      </c>
      <c r="AD557">
        <v>0.46812800430843649</v>
      </c>
      <c r="AE557">
        <v>0.83927507836700543</v>
      </c>
    </row>
    <row r="558" spans="3:31" x14ac:dyDescent="0.2">
      <c r="C558" t="s">
        <v>88</v>
      </c>
      <c r="D558" s="2">
        <v>43465</v>
      </c>
      <c r="E558">
        <v>-0.3048672912035349</v>
      </c>
      <c r="F558">
        <v>-0.28676729120353489</v>
      </c>
      <c r="G558">
        <f t="shared" si="8"/>
        <v>-0.2044276481638885</v>
      </c>
      <c r="H558">
        <v>21.586879432624102</v>
      </c>
      <c r="I558">
        <v>32.175979353057102</v>
      </c>
      <c r="J558">
        <v>43.452143015767298</v>
      </c>
      <c r="K558">
        <v>31.602057244792501</v>
      </c>
      <c r="L558">
        <v>22.157996146435401</v>
      </c>
      <c r="M558">
        <v>40.222837473856202</v>
      </c>
      <c r="N558">
        <v>34.302219171814201</v>
      </c>
      <c r="O558">
        <v>32.299326288885801</v>
      </c>
      <c r="P558">
        <v>31.602057244792501</v>
      </c>
      <c r="Q558">
        <v>32.299326288885801</v>
      </c>
      <c r="R558">
        <v>5864.116</v>
      </c>
      <c r="S558">
        <v>406.60899999999998</v>
      </c>
      <c r="T558">
        <v>1.27031703131256</v>
      </c>
      <c r="U558">
        <v>13.97</v>
      </c>
      <c r="V558">
        <v>9.0954368951686302</v>
      </c>
      <c r="W558">
        <v>1.1854943546391601</v>
      </c>
      <c r="X558">
        <v>34.709139999999998</v>
      </c>
      <c r="Y558">
        <v>6.0111022680071997</v>
      </c>
      <c r="Z558">
        <v>25.256451737324099</v>
      </c>
      <c r="AA558">
        <v>74.743548262675901</v>
      </c>
      <c r="AB558">
        <v>8.6766070250897958</v>
      </c>
      <c r="AC558">
        <v>6.9338498760938561E-2</v>
      </c>
      <c r="AD558">
        <v>0.33790811815039579</v>
      </c>
      <c r="AE558">
        <v>0.9712206321177268</v>
      </c>
    </row>
    <row r="559" spans="3:31" x14ac:dyDescent="0.2">
      <c r="C559" t="s">
        <v>88</v>
      </c>
      <c r="D559" s="2">
        <v>43830</v>
      </c>
      <c r="E559">
        <v>3.6614418375957372E-2</v>
      </c>
      <c r="F559">
        <v>5.8014418375957374E-2</v>
      </c>
      <c r="G559">
        <f t="shared" si="8"/>
        <v>5.2054341690022404E-2</v>
      </c>
      <c r="H559">
        <v>23.062330623306199</v>
      </c>
      <c r="I559">
        <v>36.136161021534001</v>
      </c>
      <c r="J559">
        <v>49.733630478616199</v>
      </c>
      <c r="K559">
        <v>36.227642838982703</v>
      </c>
      <c r="L559">
        <v>21.586879432624102</v>
      </c>
      <c r="M559">
        <v>32.175979353057102</v>
      </c>
      <c r="N559">
        <v>43.452143015767298</v>
      </c>
      <c r="O559">
        <v>31.602057244792501</v>
      </c>
      <c r="P559">
        <v>36.227642838982703</v>
      </c>
      <c r="Q559">
        <v>31.602057244792501</v>
      </c>
      <c r="R559">
        <v>6143.6390000000001</v>
      </c>
      <c r="S559">
        <v>300.67099999999999</v>
      </c>
      <c r="T559">
        <v>1.3859515019808799</v>
      </c>
      <c r="U559">
        <v>14.89</v>
      </c>
      <c r="V559">
        <v>7.5904321866790596</v>
      </c>
      <c r="W559">
        <v>1.1318171637729</v>
      </c>
      <c r="X559">
        <v>34.31973</v>
      </c>
      <c r="Y559">
        <v>4.7176390845818004</v>
      </c>
      <c r="Z559">
        <v>22.050806615940498</v>
      </c>
      <c r="AA559">
        <v>77.949193384059498</v>
      </c>
      <c r="AB559">
        <v>8.7231725165908607</v>
      </c>
      <c r="AC559">
        <v>4.8940212795706255E-2</v>
      </c>
      <c r="AD559">
        <v>0.28288691208509487</v>
      </c>
      <c r="AE559">
        <v>0.95447488322753826</v>
      </c>
    </row>
    <row r="560" spans="3:31" x14ac:dyDescent="0.2">
      <c r="C560" t="s">
        <v>88</v>
      </c>
      <c r="D560" s="2">
        <v>44196</v>
      </c>
      <c r="E560">
        <v>-0.2027608744358903</v>
      </c>
      <c r="F560">
        <v>-0.19836087443589029</v>
      </c>
      <c r="G560">
        <f t="shared" si="8"/>
        <v>-0.17769914055368788</v>
      </c>
      <c r="H560">
        <v>22.302166784977899</v>
      </c>
      <c r="I560">
        <v>33.958163756539697</v>
      </c>
      <c r="J560">
        <v>31.168831168831201</v>
      </c>
      <c r="K560">
        <v>28.539817917707101</v>
      </c>
      <c r="L560">
        <v>23.062330623306199</v>
      </c>
      <c r="M560">
        <v>36.136161021534001</v>
      </c>
      <c r="N560">
        <v>49.733630478616199</v>
      </c>
      <c r="O560">
        <v>36.227642838982703</v>
      </c>
      <c r="P560">
        <v>28.539817917707101</v>
      </c>
      <c r="Q560">
        <v>36.227642838982703</v>
      </c>
      <c r="R560">
        <v>7289.7510000000002</v>
      </c>
      <c r="S560">
        <v>61.829000000000001</v>
      </c>
      <c r="T560">
        <v>1.08217615553026</v>
      </c>
      <c r="U560">
        <v>15.37</v>
      </c>
      <c r="V560">
        <v>7.9959864952643898</v>
      </c>
      <c r="W560">
        <v>1.26471527899221</v>
      </c>
      <c r="X560">
        <v>34.006999999999998</v>
      </c>
      <c r="Y560">
        <v>3.4843294307099999</v>
      </c>
      <c r="Z560">
        <v>9.3342065829280596</v>
      </c>
      <c r="AA560">
        <v>90.665793417071896</v>
      </c>
      <c r="AB560">
        <v>8.89422466804076</v>
      </c>
      <c r="AC560">
        <v>8.4816340091726037E-3</v>
      </c>
      <c r="AD560">
        <v>0.10295179947292533</v>
      </c>
      <c r="AE560">
        <v>1.1842557795440767</v>
      </c>
    </row>
    <row r="561" spans="3:31" x14ac:dyDescent="0.2">
      <c r="C561" t="s">
        <v>88</v>
      </c>
      <c r="D561" s="2">
        <v>44561</v>
      </c>
      <c r="E561">
        <v>0.23311008891807589</v>
      </c>
      <c r="F561">
        <v>0.23351008891807593</v>
      </c>
      <c r="G561">
        <f t="shared" si="8"/>
        <v>0.22394743031182215</v>
      </c>
      <c r="H561">
        <v>20.597435764349498</v>
      </c>
      <c r="I561">
        <v>30.906232510085601</v>
      </c>
      <c r="J561">
        <v>40.8518625469247</v>
      </c>
      <c r="K561">
        <v>30.491962946867702</v>
      </c>
      <c r="L561">
        <v>22.302166784977899</v>
      </c>
      <c r="M561">
        <v>33.958163756539697</v>
      </c>
      <c r="N561">
        <v>31.168831168831201</v>
      </c>
      <c r="O561">
        <v>28.539817917707101</v>
      </c>
      <c r="P561">
        <v>30.491962946867702</v>
      </c>
      <c r="Q561">
        <v>28.539817917707101</v>
      </c>
      <c r="R561">
        <v>10508.901</v>
      </c>
      <c r="S561">
        <v>67.385999999999996</v>
      </c>
      <c r="T561">
        <v>1.32374375591898</v>
      </c>
      <c r="U561">
        <v>14.67</v>
      </c>
      <c r="V561">
        <v>1.6289365889451499</v>
      </c>
      <c r="W561">
        <v>1.24473104580806</v>
      </c>
      <c r="X561">
        <v>21.316030000000001</v>
      </c>
      <c r="Y561">
        <v>3.9239695838999999</v>
      </c>
      <c r="Z561">
        <v>4.71916053535743</v>
      </c>
      <c r="AA561">
        <v>95.280839464642597</v>
      </c>
      <c r="AB561">
        <v>9.2599778913245068</v>
      </c>
      <c r="AC561">
        <v>6.4122785056210914E-3</v>
      </c>
      <c r="AD561">
        <v>4.9528956313495173E-2</v>
      </c>
      <c r="AE561">
        <v>1.1980417427813792</v>
      </c>
    </row>
    <row r="562" spans="3:31" x14ac:dyDescent="0.2">
      <c r="C562" t="s">
        <v>88</v>
      </c>
      <c r="D562" s="2">
        <v>44926</v>
      </c>
      <c r="E562">
        <v>1.8992395945283819E-2</v>
      </c>
      <c r="F562">
        <v>3.3192395945283823E-2</v>
      </c>
      <c r="G562">
        <f t="shared" si="8"/>
        <v>3.4879113399152353E-2</v>
      </c>
      <c r="H562">
        <v>19.0731221016154</v>
      </c>
      <c r="I562">
        <v>25.631721493113499</v>
      </c>
      <c r="J562">
        <v>39.951582867783998</v>
      </c>
      <c r="K562">
        <v>27.553723598199799</v>
      </c>
      <c r="L562">
        <v>20.597435764349498</v>
      </c>
      <c r="M562">
        <v>30.906232510085601</v>
      </c>
      <c r="N562">
        <v>40.8518625469247</v>
      </c>
      <c r="O562">
        <v>30.491962946867702</v>
      </c>
      <c r="P562">
        <v>27.553723598199799</v>
      </c>
      <c r="Q562">
        <v>30.491962946867702</v>
      </c>
      <c r="R562">
        <v>10625.049000000001</v>
      </c>
      <c r="S562">
        <v>287.50700000000001</v>
      </c>
      <c r="T562">
        <v>1.4827179994494</v>
      </c>
      <c r="U562">
        <v>15.09</v>
      </c>
      <c r="V562">
        <v>8.6672715925054398</v>
      </c>
      <c r="W562">
        <v>1.1547545518168501</v>
      </c>
      <c r="X562">
        <v>20.996600000000001</v>
      </c>
      <c r="Y562">
        <v>5.6463729980000004</v>
      </c>
      <c r="Z562">
        <v>14.7751978530339</v>
      </c>
      <c r="AA562">
        <v>85.224802146965999</v>
      </c>
      <c r="AB562">
        <v>9.2709696055466893</v>
      </c>
      <c r="AC562">
        <v>2.705935756155101E-2</v>
      </c>
      <c r="AD562">
        <v>0.17336734707291893</v>
      </c>
      <c r="AE562">
        <v>1.0156455440141412</v>
      </c>
    </row>
    <row r="563" spans="3:31" x14ac:dyDescent="0.2">
      <c r="C563" t="s">
        <v>88</v>
      </c>
      <c r="D563" s="2">
        <v>45291</v>
      </c>
      <c r="E563">
        <v>-2.9948083897567292E-2</v>
      </c>
      <c r="F563">
        <v>1.9551916102432711E-2</v>
      </c>
      <c r="G563">
        <f t="shared" si="8"/>
        <v>2.4543426611442244E-2</v>
      </c>
      <c r="H563">
        <v>16.669483000450601</v>
      </c>
      <c r="I563">
        <v>28.497507543472199</v>
      </c>
      <c r="J563">
        <v>56.431978630032503</v>
      </c>
      <c r="K563">
        <v>34.829370125028902</v>
      </c>
      <c r="L563">
        <v>19.0731221016154</v>
      </c>
      <c r="M563">
        <v>25.631721493113499</v>
      </c>
      <c r="N563">
        <v>39.951582867783998</v>
      </c>
      <c r="O563">
        <v>27.553723598199799</v>
      </c>
      <c r="P563">
        <v>34.829370125028902</v>
      </c>
      <c r="Q563">
        <v>27.553723598199799</v>
      </c>
      <c r="R563">
        <v>12114.941999999999</v>
      </c>
      <c r="S563">
        <v>630.15800000000002</v>
      </c>
      <c r="T563">
        <v>1.10864382960259</v>
      </c>
      <c r="U563">
        <v>15.54</v>
      </c>
      <c r="V563">
        <v>6.8603174051270903</v>
      </c>
      <c r="W563">
        <v>1.04260715388856</v>
      </c>
      <c r="X563">
        <v>20.901129999999998</v>
      </c>
      <c r="Y563">
        <v>4.9183677365999996</v>
      </c>
      <c r="Z563">
        <v>25.7934979956989</v>
      </c>
      <c r="AA563">
        <v>74.2065020043011</v>
      </c>
      <c r="AB563">
        <v>9.4021948457855959</v>
      </c>
      <c r="AC563">
        <v>5.2014941549039198E-2</v>
      </c>
      <c r="AD563">
        <v>0.34759080806967396</v>
      </c>
      <c r="AE563">
        <v>0.8177693268940055</v>
      </c>
    </row>
    <row r="564" spans="3:31" x14ac:dyDescent="0.2">
      <c r="C564" t="s">
        <v>89</v>
      </c>
      <c r="D564" s="2">
        <v>43100</v>
      </c>
      <c r="E564">
        <v>0.16398161459144331</v>
      </c>
      <c r="F564">
        <v>0.17198161459144332</v>
      </c>
      <c r="G564">
        <f t="shared" si="8"/>
        <v>0.1215404148728727</v>
      </c>
      <c r="H564">
        <v>22.157996146435401</v>
      </c>
      <c r="I564">
        <v>24.950224291742199</v>
      </c>
      <c r="J564">
        <v>47.731640356897799</v>
      </c>
      <c r="K564">
        <v>29.558701777187299</v>
      </c>
      <c r="L564">
        <v>21.152703505644698</v>
      </c>
      <c r="M564">
        <v>24.0751966102465</v>
      </c>
      <c r="N564">
        <v>48.343287827076203</v>
      </c>
      <c r="O564">
        <v>29.344881136429699</v>
      </c>
      <c r="P564">
        <v>29.558701777187299</v>
      </c>
      <c r="Q564">
        <v>29.344881136429699</v>
      </c>
      <c r="R564">
        <v>7860.64</v>
      </c>
      <c r="S564">
        <v>749.69299999999998</v>
      </c>
      <c r="T564">
        <v>1.55895456316183</v>
      </c>
      <c r="U564">
        <v>14.15</v>
      </c>
      <c r="V564">
        <v>5.5674471656155298</v>
      </c>
      <c r="W564">
        <v>0.96372469197451804</v>
      </c>
      <c r="X564">
        <v>34.665509999999998</v>
      </c>
      <c r="Y564">
        <v>1.8543525646699901</v>
      </c>
      <c r="Z564">
        <v>31.552116215501101</v>
      </c>
      <c r="AA564">
        <v>68.447883784498899</v>
      </c>
      <c r="AB564">
        <v>8.9696233070448095</v>
      </c>
      <c r="AC564">
        <v>9.5373023061735424E-2</v>
      </c>
      <c r="AD564">
        <v>0.46096554737674117</v>
      </c>
      <c r="AE564">
        <v>0.74066038266751455</v>
      </c>
    </row>
    <row r="565" spans="3:31" x14ac:dyDescent="0.2">
      <c r="C565" t="s">
        <v>89</v>
      </c>
      <c r="D565" s="2">
        <v>43465</v>
      </c>
      <c r="E565">
        <v>-0.2261420650710842</v>
      </c>
      <c r="F565">
        <v>-0.20804206507108422</v>
      </c>
      <c r="G565">
        <f t="shared" si="8"/>
        <v>-0.13831575465591744</v>
      </c>
      <c r="H565">
        <v>21.586879432624102</v>
      </c>
      <c r="I565">
        <v>41.0587435946494</v>
      </c>
      <c r="J565">
        <v>46.5212080834999</v>
      </c>
      <c r="K565">
        <v>37.112771733005999</v>
      </c>
      <c r="L565">
        <v>22.157996146435401</v>
      </c>
      <c r="M565">
        <v>24.950224291742199</v>
      </c>
      <c r="N565">
        <v>47.731640356897799</v>
      </c>
      <c r="O565">
        <v>29.558701777187299</v>
      </c>
      <c r="P565">
        <v>37.112771733005999</v>
      </c>
      <c r="Q565">
        <v>29.558701777187299</v>
      </c>
      <c r="R565">
        <v>7702.357</v>
      </c>
      <c r="S565">
        <v>405.637</v>
      </c>
      <c r="T565">
        <v>1.20545916780909</v>
      </c>
      <c r="U565">
        <v>14.83</v>
      </c>
      <c r="V565">
        <v>7.49584536732897</v>
      </c>
      <c r="W565">
        <v>1.1017784191331299</v>
      </c>
      <c r="X565">
        <v>34.665509999999998</v>
      </c>
      <c r="Y565">
        <v>2.75263192137793</v>
      </c>
      <c r="Z565">
        <v>30.8487672786333</v>
      </c>
      <c r="AA565">
        <v>69.151232721366796</v>
      </c>
      <c r="AB565">
        <v>8.9492816648976401</v>
      </c>
      <c r="AC565">
        <v>5.2664009211725711E-2</v>
      </c>
      <c r="AD565">
        <v>0.4461058185749659</v>
      </c>
      <c r="AE565">
        <v>0.85312560893542966</v>
      </c>
    </row>
    <row r="566" spans="3:31" x14ac:dyDescent="0.2">
      <c r="C566" t="s">
        <v>89</v>
      </c>
      <c r="D566" s="2">
        <v>43830</v>
      </c>
      <c r="E566">
        <v>6.2858284778776377E-2</v>
      </c>
      <c r="F566">
        <v>8.4258284778776366E-2</v>
      </c>
      <c r="G566">
        <f t="shared" si="8"/>
        <v>6.550931221487806E-2</v>
      </c>
      <c r="H566">
        <v>20.284552845528399</v>
      </c>
      <c r="I566">
        <v>45.3008303861955</v>
      </c>
      <c r="J566">
        <v>47.588878276557402</v>
      </c>
      <c r="K566">
        <v>39.601208051113602</v>
      </c>
      <c r="L566">
        <v>21.586879432624102</v>
      </c>
      <c r="M566">
        <v>41.0587435946494</v>
      </c>
      <c r="N566">
        <v>46.5212080834999</v>
      </c>
      <c r="O566">
        <v>37.112771733005999</v>
      </c>
      <c r="P566">
        <v>39.601208051113602</v>
      </c>
      <c r="Q566">
        <v>37.112771733005999</v>
      </c>
      <c r="R566">
        <v>9695.7289999999994</v>
      </c>
      <c r="S566">
        <v>467.87200000000001</v>
      </c>
      <c r="T566">
        <v>1.23455363419898</v>
      </c>
      <c r="U566">
        <v>14.03</v>
      </c>
      <c r="V566">
        <v>5.9598498560148201</v>
      </c>
      <c r="W566">
        <v>0.95830538575701496</v>
      </c>
      <c r="X566">
        <v>34.665509999999998</v>
      </c>
      <c r="Y566">
        <v>1.8123465750983001</v>
      </c>
      <c r="Z566">
        <v>25.8901448439414</v>
      </c>
      <c r="AA566">
        <v>74.1098551560586</v>
      </c>
      <c r="AB566">
        <v>9.1794407582485285</v>
      </c>
      <c r="AC566">
        <v>4.8255474137117491E-2</v>
      </c>
      <c r="AD566">
        <v>0.34934820462707161</v>
      </c>
      <c r="AE566">
        <v>0.78022339915007721</v>
      </c>
    </row>
    <row r="567" spans="3:31" x14ac:dyDescent="0.2">
      <c r="C567" t="s">
        <v>89</v>
      </c>
      <c r="D567" s="2">
        <v>44196</v>
      </c>
      <c r="E567">
        <v>-0.17805953640230321</v>
      </c>
      <c r="F567">
        <v>-0.17365953640230319</v>
      </c>
      <c r="G567">
        <f t="shared" si="8"/>
        <v>-0.10585701335347023</v>
      </c>
      <c r="H567">
        <v>18.9980732177264</v>
      </c>
      <c r="I567">
        <v>39.565307735866902</v>
      </c>
      <c r="J567">
        <v>74.465921675223996</v>
      </c>
      <c r="K567">
        <v>46.432124440070602</v>
      </c>
      <c r="L567">
        <v>20.284552845528399</v>
      </c>
      <c r="M567">
        <v>45.3008303861955</v>
      </c>
      <c r="N567">
        <v>47.588878276557402</v>
      </c>
      <c r="O567">
        <v>39.601208051113602</v>
      </c>
      <c r="P567">
        <v>46.432124440070602</v>
      </c>
      <c r="Q567">
        <v>39.601208051113602</v>
      </c>
      <c r="R567">
        <v>10544.047</v>
      </c>
      <c r="S567">
        <v>478.53199999999998</v>
      </c>
      <c r="T567">
        <v>0.92311076598987896</v>
      </c>
      <c r="U567">
        <v>17.04</v>
      </c>
      <c r="V567">
        <v>5.4369279873354301</v>
      </c>
      <c r="W567">
        <v>1.11025129730223</v>
      </c>
      <c r="X567">
        <v>34.489550000000001</v>
      </c>
      <c r="Y567">
        <v>1.7893614313109301</v>
      </c>
      <c r="Z567">
        <v>36.574545597145899</v>
      </c>
      <c r="AA567">
        <v>63.425454402854101</v>
      </c>
      <c r="AB567">
        <v>9.263316714243734</v>
      </c>
      <c r="AC567">
        <v>4.5384092085325491E-2</v>
      </c>
      <c r="AD567">
        <v>0.57665405697905525</v>
      </c>
      <c r="AE567">
        <v>0.80583288280145826</v>
      </c>
    </row>
    <row r="568" spans="3:31" x14ac:dyDescent="0.2">
      <c r="C568" t="s">
        <v>89</v>
      </c>
      <c r="D568" s="2">
        <v>44561</v>
      </c>
      <c r="E568">
        <v>0.23561454120334929</v>
      </c>
      <c r="F568">
        <v>0.2360145412033493</v>
      </c>
      <c r="G568">
        <f t="shared" si="8"/>
        <v>0.1680381374070542</v>
      </c>
      <c r="H568">
        <v>17.432150313152398</v>
      </c>
      <c r="I568">
        <v>38.8412849246631</v>
      </c>
      <c r="J568">
        <v>54.1928963326596</v>
      </c>
      <c r="K568">
        <v>38.774720002390403</v>
      </c>
      <c r="L568">
        <v>18.9980732177264</v>
      </c>
      <c r="M568">
        <v>39.565307735866902</v>
      </c>
      <c r="N568">
        <v>74.465921675223996</v>
      </c>
      <c r="O568">
        <v>46.432124440070602</v>
      </c>
      <c r="P568">
        <v>38.774720002390403</v>
      </c>
      <c r="Q568">
        <v>46.432124440070602</v>
      </c>
      <c r="R568">
        <v>12859.689</v>
      </c>
      <c r="S568">
        <v>628.22500000000002</v>
      </c>
      <c r="T568">
        <v>1.1397021323435801</v>
      </c>
      <c r="U568">
        <v>15.7</v>
      </c>
      <c r="V568">
        <v>1.5381345637127199</v>
      </c>
      <c r="W568">
        <v>0.98697435484167795</v>
      </c>
      <c r="X568">
        <v>26.13289</v>
      </c>
      <c r="Y568">
        <v>1.5907128396644901</v>
      </c>
      <c r="Z568">
        <v>30.310830532348898</v>
      </c>
      <c r="AA568">
        <v>69.689169467651098</v>
      </c>
      <c r="AB568">
        <v>9.4618528139844091</v>
      </c>
      <c r="AC568">
        <v>4.8852270066562266E-2</v>
      </c>
      <c r="AD568">
        <v>0.43494320227792116</v>
      </c>
      <c r="AE568">
        <v>0.74698351183255651</v>
      </c>
    </row>
    <row r="569" spans="3:31" x14ac:dyDescent="0.2">
      <c r="C569" t="s">
        <v>89</v>
      </c>
      <c r="D569" s="2">
        <v>44926</v>
      </c>
      <c r="E569">
        <v>3.0622733403794056E-2</v>
      </c>
      <c r="F569">
        <v>4.4822733403794057E-2</v>
      </c>
      <c r="G569">
        <f t="shared" si="8"/>
        <v>4.1486714541795242E-2</v>
      </c>
      <c r="H569">
        <v>22.853164229050901</v>
      </c>
      <c r="I569">
        <v>35.336176066445901</v>
      </c>
      <c r="J569">
        <v>67.750465549348306</v>
      </c>
      <c r="K569">
        <v>42.941262178177702</v>
      </c>
      <c r="L569">
        <v>17.432150313152398</v>
      </c>
      <c r="M569">
        <v>38.8412849246631</v>
      </c>
      <c r="N569">
        <v>54.1928963326596</v>
      </c>
      <c r="O569">
        <v>38.774720002390403</v>
      </c>
      <c r="P569">
        <v>42.941262178177702</v>
      </c>
      <c r="Q569">
        <v>38.774720002390403</v>
      </c>
      <c r="R569">
        <v>12336.677</v>
      </c>
      <c r="S569">
        <v>904.70799999999997</v>
      </c>
      <c r="T569">
        <v>1.1924322611012299</v>
      </c>
      <c r="U569">
        <v>16.12</v>
      </c>
      <c r="V569">
        <v>6.8717561934147904</v>
      </c>
      <c r="W569">
        <v>0.89796483444498398</v>
      </c>
      <c r="X569">
        <v>23.419720000000002</v>
      </c>
      <c r="Y569">
        <v>4.5015316445443698</v>
      </c>
      <c r="Z569">
        <v>32.232446153473198</v>
      </c>
      <c r="AA569">
        <v>67.767553846526795</v>
      </c>
      <c r="AB569">
        <v>9.4203319743231972</v>
      </c>
      <c r="AC569">
        <v>7.3334821038112619E-2</v>
      </c>
      <c r="AD569">
        <v>0.47563242767283637</v>
      </c>
      <c r="AE569">
        <v>0.6582158637578357</v>
      </c>
    </row>
    <row r="570" spans="3:31" x14ac:dyDescent="0.2">
      <c r="C570" t="s">
        <v>89</v>
      </c>
      <c r="D570" s="2">
        <v>45291</v>
      </c>
      <c r="E570">
        <v>2.3770550320843641E-2</v>
      </c>
      <c r="F570">
        <v>7.3270550320843647E-2</v>
      </c>
      <c r="G570">
        <f t="shared" si="8"/>
        <v>6.1863026042571108E-2</v>
      </c>
      <c r="H570">
        <v>50.1870275935294</v>
      </c>
      <c r="I570">
        <v>66.916627785594997</v>
      </c>
      <c r="J570">
        <v>73.396763612087398</v>
      </c>
      <c r="K570">
        <v>63.6438844426212</v>
      </c>
      <c r="L570">
        <v>22.853164229050901</v>
      </c>
      <c r="M570">
        <v>35.336176066445901</v>
      </c>
      <c r="N570">
        <v>67.750465549348306</v>
      </c>
      <c r="O570">
        <v>42.941262178177702</v>
      </c>
      <c r="P570">
        <v>63.6438844426212</v>
      </c>
      <c r="Q570">
        <v>42.941262178177702</v>
      </c>
      <c r="R570">
        <v>12283.415000000001</v>
      </c>
      <c r="S570">
        <v>512.27099999999996</v>
      </c>
      <c r="T570">
        <v>1.07797131685143</v>
      </c>
      <c r="U570">
        <v>17.440000000000001</v>
      </c>
      <c r="V570">
        <v>6.1754477274651203</v>
      </c>
      <c r="W570">
        <v>0.83398454365055597</v>
      </c>
      <c r="X570">
        <v>21.732209999999998</v>
      </c>
      <c r="Y570">
        <v>4.8753387907328101</v>
      </c>
      <c r="Z570">
        <v>32.488637004660802</v>
      </c>
      <c r="AA570">
        <v>67.511362995339198</v>
      </c>
      <c r="AB570">
        <v>9.4160052575025759</v>
      </c>
      <c r="AC570">
        <v>4.1704281749008719E-2</v>
      </c>
      <c r="AD570">
        <v>0.48123212986980768</v>
      </c>
      <c r="AE570">
        <v>0.60580735364443117</v>
      </c>
    </row>
    <row r="571" spans="3:31" x14ac:dyDescent="0.2">
      <c r="C571" t="s">
        <v>90</v>
      </c>
      <c r="D571" s="2">
        <v>43100</v>
      </c>
      <c r="E571">
        <v>0.13461211003311979</v>
      </c>
      <c r="F571">
        <v>0.1426121100331198</v>
      </c>
      <c r="G571">
        <f t="shared" si="8"/>
        <v>0.13163972470537433</v>
      </c>
      <c r="H571">
        <v>22.157996146435401</v>
      </c>
      <c r="I571">
        <v>21.254956094289401</v>
      </c>
      <c r="J571">
        <v>39.9325097231755</v>
      </c>
      <c r="K571">
        <v>24.9181617231107</v>
      </c>
      <c r="L571">
        <v>21.152703505644698</v>
      </c>
      <c r="M571">
        <v>22.175809685362498</v>
      </c>
      <c r="N571">
        <v>39.856370875995502</v>
      </c>
      <c r="O571">
        <v>25.347495119298198</v>
      </c>
      <c r="P571">
        <v>24.9181617231107</v>
      </c>
      <c r="Q571">
        <v>25.347495119298198</v>
      </c>
      <c r="R571">
        <v>6780.2489999999998</v>
      </c>
      <c r="S571">
        <v>1020.819</v>
      </c>
      <c r="T571">
        <v>1.50890607591157</v>
      </c>
      <c r="U571">
        <v>14.75</v>
      </c>
      <c r="V571">
        <v>6.8277887923512601</v>
      </c>
      <c r="W571">
        <v>0.95439278106689096</v>
      </c>
      <c r="X571">
        <v>35.741079999999997</v>
      </c>
      <c r="Y571">
        <v>2.5930279895652002</v>
      </c>
      <c r="Z571">
        <v>8.7117275525987399</v>
      </c>
      <c r="AA571">
        <v>91.288272447401297</v>
      </c>
      <c r="AB571">
        <v>8.8217691059237868</v>
      </c>
      <c r="AC571">
        <v>0.15055774500317023</v>
      </c>
      <c r="AD571">
        <v>9.5430960834736844E-2</v>
      </c>
      <c r="AE571">
        <v>0.89924826532081836</v>
      </c>
    </row>
    <row r="572" spans="3:31" x14ac:dyDescent="0.2">
      <c r="C572" t="s">
        <v>90</v>
      </c>
      <c r="D572" s="2">
        <v>43465</v>
      </c>
      <c r="E572">
        <v>-0.253397594009444</v>
      </c>
      <c r="F572">
        <v>-0.235297594009444</v>
      </c>
      <c r="G572">
        <f t="shared" si="8"/>
        <v>-0.21373072514212768</v>
      </c>
      <c r="H572">
        <v>21.586879432624102</v>
      </c>
      <c r="I572">
        <v>21.987020876735901</v>
      </c>
      <c r="J572">
        <v>63.091272485010002</v>
      </c>
      <c r="K572">
        <v>33.618420449464601</v>
      </c>
      <c r="L572">
        <v>22.157996146435401</v>
      </c>
      <c r="M572">
        <v>21.254956094289401</v>
      </c>
      <c r="N572">
        <v>39.9325097231755</v>
      </c>
      <c r="O572">
        <v>24.9181617231107</v>
      </c>
      <c r="P572">
        <v>33.618420449464601</v>
      </c>
      <c r="Q572">
        <v>24.9181617231107</v>
      </c>
      <c r="R572">
        <v>7392.8050000000003</v>
      </c>
      <c r="S572">
        <v>920.54200000000003</v>
      </c>
      <c r="T572">
        <v>1.2306660869864701</v>
      </c>
      <c r="U572">
        <v>14.42</v>
      </c>
      <c r="V572">
        <v>7.9524050170723299</v>
      </c>
      <c r="W572">
        <v>0.90642846093046803</v>
      </c>
      <c r="X572">
        <v>35.64958</v>
      </c>
      <c r="Y572">
        <v>3.2483821744235999</v>
      </c>
      <c r="Z572">
        <v>8.4179464549915703</v>
      </c>
      <c r="AA572">
        <v>91.582053545008407</v>
      </c>
      <c r="AB572">
        <v>8.9082625089073328</v>
      </c>
      <c r="AC572">
        <v>0.12451863670149557</v>
      </c>
      <c r="AD572">
        <v>9.1916987326065291E-2</v>
      </c>
      <c r="AE572">
        <v>0.85580828460728753</v>
      </c>
    </row>
    <row r="573" spans="3:31" x14ac:dyDescent="0.2">
      <c r="C573" t="s">
        <v>90</v>
      </c>
      <c r="D573" s="2">
        <v>43830</v>
      </c>
      <c r="E573">
        <v>1.5385295340568381E-3</v>
      </c>
      <c r="F573">
        <v>2.293852953405684E-2</v>
      </c>
      <c r="G573">
        <f t="shared" si="8"/>
        <v>2.1980432750888547E-2</v>
      </c>
      <c r="H573">
        <v>20.284552845528399</v>
      </c>
      <c r="I573">
        <v>18.540585209188698</v>
      </c>
      <c r="J573">
        <v>51.998302026955301</v>
      </c>
      <c r="K573">
        <v>27.9155189934615</v>
      </c>
      <c r="L573">
        <v>21.586879432624102</v>
      </c>
      <c r="M573">
        <v>21.987020876735901</v>
      </c>
      <c r="N573">
        <v>63.091272485010002</v>
      </c>
      <c r="O573">
        <v>33.618420449464601</v>
      </c>
      <c r="P573">
        <v>27.9155189934615</v>
      </c>
      <c r="Q573">
        <v>33.618420449464601</v>
      </c>
      <c r="R573">
        <v>7856.8530000000001</v>
      </c>
      <c r="S573">
        <v>902.74900000000002</v>
      </c>
      <c r="T573">
        <v>1.3955757267826101</v>
      </c>
      <c r="U573">
        <v>13.59</v>
      </c>
      <c r="V573">
        <v>6.5422717180850496</v>
      </c>
      <c r="W573">
        <v>0.89441031237859303</v>
      </c>
      <c r="X573">
        <v>35.64958</v>
      </c>
      <c r="Y573">
        <v>2.0912367830087999</v>
      </c>
      <c r="Z573">
        <v>10.105085253514799</v>
      </c>
      <c r="AA573">
        <v>89.894914746485199</v>
      </c>
      <c r="AB573">
        <v>8.9691414235697167</v>
      </c>
      <c r="AC573">
        <v>0.11489956602217198</v>
      </c>
      <c r="AD573">
        <v>0.11240997649324649</v>
      </c>
      <c r="AE573">
        <v>0.83407632386884534</v>
      </c>
    </row>
    <row r="574" spans="3:31" x14ac:dyDescent="0.2">
      <c r="C574" t="s">
        <v>90</v>
      </c>
      <c r="D574" s="2">
        <v>44196</v>
      </c>
      <c r="E574">
        <v>-0.28167902473810746</v>
      </c>
      <c r="F574">
        <v>-0.2772790247381075</v>
      </c>
      <c r="G574">
        <f t="shared" si="8"/>
        <v>-0.22103599824773271</v>
      </c>
      <c r="H574">
        <v>18.9980732177264</v>
      </c>
      <c r="I574">
        <v>24.6695193411006</v>
      </c>
      <c r="J574">
        <v>53.6313299103997</v>
      </c>
      <c r="K574">
        <v>31.5433603609297</v>
      </c>
      <c r="L574">
        <v>20.284552845528399</v>
      </c>
      <c r="M574">
        <v>18.540585209188698</v>
      </c>
      <c r="N574">
        <v>51.998302026955301</v>
      </c>
      <c r="O574">
        <v>27.9155189934615</v>
      </c>
      <c r="P574">
        <v>31.5433603609297</v>
      </c>
      <c r="Q574">
        <v>27.9155189934615</v>
      </c>
      <c r="R574">
        <v>8942.4240000000009</v>
      </c>
      <c r="S574">
        <v>820.24699999999996</v>
      </c>
      <c r="T574">
        <v>1.0055052502394399</v>
      </c>
      <c r="U574">
        <v>13.51</v>
      </c>
      <c r="V574">
        <v>4.8004943773210202</v>
      </c>
      <c r="W574">
        <v>0.74944870380212703</v>
      </c>
      <c r="X574">
        <v>35.498040000000003</v>
      </c>
      <c r="Y574">
        <v>2.3226143115228002</v>
      </c>
      <c r="Z574">
        <v>19.244152679641701</v>
      </c>
      <c r="AA574">
        <v>80.755847320358299</v>
      </c>
      <c r="AB574">
        <v>9.0985619723550961</v>
      </c>
      <c r="AC574">
        <v>9.1725353215190861E-2</v>
      </c>
      <c r="AD574">
        <v>0.23830042428135492</v>
      </c>
      <c r="AE574">
        <v>0.64959973854096509</v>
      </c>
    </row>
    <row r="575" spans="3:31" x14ac:dyDescent="0.2">
      <c r="C575" t="s">
        <v>90</v>
      </c>
      <c r="D575" s="2">
        <v>44561</v>
      </c>
      <c r="E575">
        <v>0.23836622433616611</v>
      </c>
      <c r="F575">
        <v>0.23876622433616609</v>
      </c>
      <c r="G575">
        <f t="shared" si="8"/>
        <v>0.21339687678000904</v>
      </c>
      <c r="H575">
        <v>17.432150313152398</v>
      </c>
      <c r="I575">
        <v>20.089847568338701</v>
      </c>
      <c r="J575">
        <v>48.632207142169598</v>
      </c>
      <c r="K575">
        <v>27.472158965077099</v>
      </c>
      <c r="L575">
        <v>18.9980732177264</v>
      </c>
      <c r="M575">
        <v>24.6695193411006</v>
      </c>
      <c r="N575">
        <v>53.6313299103997</v>
      </c>
      <c r="O575">
        <v>31.5433603609297</v>
      </c>
      <c r="P575">
        <v>27.472158965077099</v>
      </c>
      <c r="Q575">
        <v>31.5433603609297</v>
      </c>
      <c r="R575">
        <v>8602.6219999999994</v>
      </c>
      <c r="S575">
        <v>357.32100000000003</v>
      </c>
      <c r="T575">
        <v>1.2710022007711901</v>
      </c>
      <c r="U575">
        <v>14.3</v>
      </c>
      <c r="V575">
        <v>1.5877642128145699</v>
      </c>
      <c r="W575">
        <v>0.73634994261457298</v>
      </c>
      <c r="X575">
        <v>24.36374</v>
      </c>
      <c r="Y575">
        <v>2.1510952344000001</v>
      </c>
      <c r="Z575">
        <v>11.4021515357</v>
      </c>
      <c r="AA575">
        <v>88.5978484643</v>
      </c>
      <c r="AB575">
        <v>9.0598223194949323</v>
      </c>
      <c r="AC575">
        <v>4.1536289749799546E-2</v>
      </c>
      <c r="AD575">
        <v>0.1286955804609006</v>
      </c>
      <c r="AE575">
        <v>0.67103139509861776</v>
      </c>
    </row>
    <row r="576" spans="3:31" x14ac:dyDescent="0.2">
      <c r="C576" t="s">
        <v>90</v>
      </c>
      <c r="D576" s="2">
        <v>44926</v>
      </c>
      <c r="E576">
        <v>9.998282173345853E-2</v>
      </c>
      <c r="F576">
        <v>0.11418282173345849</v>
      </c>
      <c r="G576">
        <f t="shared" si="8"/>
        <v>9.9577571202057971E-2</v>
      </c>
      <c r="H576">
        <v>18.934891453906101</v>
      </c>
      <c r="I576">
        <v>20.225328354043299</v>
      </c>
      <c r="J576">
        <v>42.393854748603403</v>
      </c>
      <c r="K576">
        <v>25.731465265045799</v>
      </c>
      <c r="L576">
        <v>17.432150313152398</v>
      </c>
      <c r="M576">
        <v>20.089847568338701</v>
      </c>
      <c r="N576">
        <v>48.632207142169598</v>
      </c>
      <c r="O576">
        <v>27.472158965077099</v>
      </c>
      <c r="P576">
        <v>25.731465265045799</v>
      </c>
      <c r="Q576">
        <v>27.472158965077099</v>
      </c>
      <c r="R576">
        <v>9185.8359999999993</v>
      </c>
      <c r="S576">
        <v>1432.652</v>
      </c>
      <c r="T576">
        <v>1.1045554109109199</v>
      </c>
      <c r="U576">
        <v>14.44</v>
      </c>
      <c r="V576">
        <v>6.6734866258638901</v>
      </c>
      <c r="W576">
        <v>0.71699761711858601</v>
      </c>
      <c r="X576">
        <v>24.36374</v>
      </c>
      <c r="Y576">
        <v>4.4920374813999997</v>
      </c>
      <c r="Z576">
        <v>18.209507464741101</v>
      </c>
      <c r="AA576">
        <v>81.790492535258906</v>
      </c>
      <c r="AB576">
        <v>9.1254180114714138</v>
      </c>
      <c r="AC576">
        <v>0.15596315893294851</v>
      </c>
      <c r="AD576">
        <v>0.2226359922810246</v>
      </c>
      <c r="AE576">
        <v>0.61366106009204124</v>
      </c>
    </row>
    <row r="577" spans="3:31" x14ac:dyDescent="0.2">
      <c r="C577" t="s">
        <v>92</v>
      </c>
      <c r="D577" s="2">
        <v>43100</v>
      </c>
      <c r="E577">
        <v>0.17334666643941279</v>
      </c>
      <c r="F577">
        <v>0.1813466664394128</v>
      </c>
      <c r="G577">
        <f t="shared" si="8"/>
        <v>0.11518387550227645</v>
      </c>
      <c r="H577">
        <v>22.157996146435401</v>
      </c>
      <c r="I577">
        <v>35.516599675213399</v>
      </c>
      <c r="J577">
        <v>45.526195378631897</v>
      </c>
      <c r="K577">
        <v>34.0056637752133</v>
      </c>
      <c r="L577">
        <v>21.152703505644698</v>
      </c>
      <c r="M577">
        <v>26.623469113540999</v>
      </c>
      <c r="N577">
        <v>70.617178612059206</v>
      </c>
      <c r="O577">
        <v>38.627424980657601</v>
      </c>
      <c r="P577">
        <v>34.0056637752133</v>
      </c>
      <c r="Q577">
        <v>38.627424980657601</v>
      </c>
      <c r="R577">
        <v>7308.5389999999998</v>
      </c>
      <c r="S577">
        <v>795.38400000000001</v>
      </c>
      <c r="T577">
        <v>1.57137072170985</v>
      </c>
      <c r="U577">
        <v>12.34</v>
      </c>
      <c r="V577">
        <v>5.1327566086450203</v>
      </c>
      <c r="W577">
        <v>0.96046081289380703</v>
      </c>
      <c r="X577">
        <v>28.455089999999998</v>
      </c>
      <c r="Y577">
        <v>1.85129864440847</v>
      </c>
      <c r="Z577">
        <v>39.358818681887499</v>
      </c>
      <c r="AA577">
        <v>60.641181318112501</v>
      </c>
      <c r="AB577">
        <v>8.8967986695674188</v>
      </c>
      <c r="AC577">
        <v>0.10882941173331634</v>
      </c>
      <c r="AD577">
        <v>0.64904439238111744</v>
      </c>
      <c r="AE577">
        <v>0.6558919775130132</v>
      </c>
    </row>
    <row r="578" spans="3:31" x14ac:dyDescent="0.2">
      <c r="C578" t="s">
        <v>92</v>
      </c>
      <c r="D578" s="2">
        <v>43465</v>
      </c>
      <c r="E578">
        <v>-0.25864217616580132</v>
      </c>
      <c r="F578">
        <v>-0.24054217616580129</v>
      </c>
      <c r="G578">
        <f t="shared" ref="G578:G641" si="9">F578*AA578/100+Y578/100*(1-X578/100)*Z578/100</f>
        <v>-0.15602287663249814</v>
      </c>
      <c r="H578">
        <v>21.586879432624102</v>
      </c>
      <c r="I578">
        <v>32.0247696756377</v>
      </c>
      <c r="J578">
        <v>53.7363979569176</v>
      </c>
      <c r="K578">
        <v>35.229389023606601</v>
      </c>
      <c r="L578">
        <v>22.157996146435401</v>
      </c>
      <c r="M578">
        <v>35.516599675213399</v>
      </c>
      <c r="N578">
        <v>45.526195378631897</v>
      </c>
      <c r="O578">
        <v>34.0056637752133</v>
      </c>
      <c r="P578">
        <v>35.229389023606601</v>
      </c>
      <c r="Q578">
        <v>34.0056637752133</v>
      </c>
      <c r="R578">
        <v>7828.2550000000001</v>
      </c>
      <c r="S578">
        <v>906.87900000000002</v>
      </c>
      <c r="T578">
        <v>1.2201342330495799</v>
      </c>
      <c r="U578">
        <v>14.65</v>
      </c>
      <c r="V578">
        <v>7.58779334713146</v>
      </c>
      <c r="W578">
        <v>1.13282100089438</v>
      </c>
      <c r="X578">
        <v>28.261050000000001</v>
      </c>
      <c r="Y578">
        <v>2.9381062371616702</v>
      </c>
      <c r="Z578">
        <v>32.306150385439999</v>
      </c>
      <c r="AA578">
        <v>67.693849614559994</v>
      </c>
      <c r="AB578">
        <v>8.9654949033558662</v>
      </c>
      <c r="AC578">
        <v>0.11584689052668826</v>
      </c>
      <c r="AD578">
        <v>0.47723907813467592</v>
      </c>
      <c r="AE578">
        <v>0.84389856764106697</v>
      </c>
    </row>
    <row r="579" spans="3:31" x14ac:dyDescent="0.2">
      <c r="C579" t="s">
        <v>92</v>
      </c>
      <c r="D579" s="2">
        <v>43830</v>
      </c>
      <c r="E579">
        <v>5.0216617652648239E-2</v>
      </c>
      <c r="F579">
        <v>7.1616617652648235E-2</v>
      </c>
      <c r="G579">
        <f t="shared" si="9"/>
        <v>6.2766166801306311E-2</v>
      </c>
      <c r="H579">
        <v>20.284552845528399</v>
      </c>
      <c r="I579">
        <v>29.149205695613599</v>
      </c>
      <c r="J579">
        <v>50.204817998514301</v>
      </c>
      <c r="K579">
        <v>32.531740504489498</v>
      </c>
      <c r="L579">
        <v>21.586879432624102</v>
      </c>
      <c r="M579">
        <v>32.0247696756377</v>
      </c>
      <c r="N579">
        <v>53.7363979569176</v>
      </c>
      <c r="O579">
        <v>35.229389023606601</v>
      </c>
      <c r="P579">
        <v>32.531740504489498</v>
      </c>
      <c r="Q579">
        <v>35.229389023606601</v>
      </c>
      <c r="R579">
        <v>8308.7729999999992</v>
      </c>
      <c r="S579">
        <v>436.03500000000003</v>
      </c>
      <c r="T579">
        <v>1.35128549151483</v>
      </c>
      <c r="U579">
        <v>14.26</v>
      </c>
      <c r="V579">
        <v>7.5162011067396204</v>
      </c>
      <c r="W579">
        <v>1.1575827802715399</v>
      </c>
      <c r="X579">
        <v>20.999610000000001</v>
      </c>
      <c r="Y579">
        <v>2.3419235831784002</v>
      </c>
      <c r="Z579">
        <v>16.662705191870501</v>
      </c>
      <c r="AA579">
        <v>83.337294808129499</v>
      </c>
      <c r="AB579">
        <v>9.0250672235180502</v>
      </c>
      <c r="AC579">
        <v>5.2478867818389077E-2</v>
      </c>
      <c r="AD579">
        <v>0.19994295747460553</v>
      </c>
      <c r="AE579">
        <v>0.99967793594718624</v>
      </c>
    </row>
    <row r="580" spans="3:31" x14ac:dyDescent="0.2">
      <c r="C580" t="s">
        <v>92</v>
      </c>
      <c r="D580" s="2">
        <v>44196</v>
      </c>
      <c r="E580">
        <v>-0.22249867472923429</v>
      </c>
      <c r="F580">
        <v>-0.21809867472923428</v>
      </c>
      <c r="G580">
        <f t="shared" si="9"/>
        <v>-0.15165880101281615</v>
      </c>
      <c r="H580">
        <v>18.9980732177264</v>
      </c>
      <c r="I580">
        <v>19.746901403379098</v>
      </c>
      <c r="J580">
        <v>53.937380449008401</v>
      </c>
      <c r="K580">
        <v>29.211920057719102</v>
      </c>
      <c r="L580">
        <v>20.284552845528399</v>
      </c>
      <c r="M580">
        <v>29.149205695613599</v>
      </c>
      <c r="N580">
        <v>50.204817998514301</v>
      </c>
      <c r="O580">
        <v>32.531740504489498</v>
      </c>
      <c r="P580">
        <v>29.211920057719102</v>
      </c>
      <c r="Q580">
        <v>32.531740504489498</v>
      </c>
      <c r="R580">
        <v>9068.1039999999994</v>
      </c>
      <c r="S580">
        <v>350.62799999999999</v>
      </c>
      <c r="T580">
        <v>0.98414157358529797</v>
      </c>
      <c r="U580">
        <v>14.88</v>
      </c>
      <c r="V580">
        <v>5.92511977612231</v>
      </c>
      <c r="W580">
        <v>1.11052062426289</v>
      </c>
      <c r="X580">
        <v>21.006519999999998</v>
      </c>
      <c r="Y580">
        <v>1.8742574001058701</v>
      </c>
      <c r="Z580">
        <v>28.526710204093</v>
      </c>
      <c r="AA580">
        <v>71.473289795906993</v>
      </c>
      <c r="AB580">
        <v>9.1125184804632848</v>
      </c>
      <c r="AC580">
        <v>3.8666076172042138E-2</v>
      </c>
      <c r="AD580">
        <v>0.39912406838346787</v>
      </c>
      <c r="AE580">
        <v>0.8443213179750898</v>
      </c>
    </row>
    <row r="581" spans="3:31" x14ac:dyDescent="0.2">
      <c r="C581" t="s">
        <v>92</v>
      </c>
      <c r="D581" s="2">
        <v>44561</v>
      </c>
      <c r="E581">
        <v>0.25648326877779232</v>
      </c>
      <c r="F581">
        <v>0.25688326877779227</v>
      </c>
      <c r="G581">
        <f t="shared" si="9"/>
        <v>0.21187890966831333</v>
      </c>
      <c r="H581">
        <v>17.432150313152398</v>
      </c>
      <c r="I581">
        <v>40.024881751155398</v>
      </c>
      <c r="J581">
        <v>57.046876503994604</v>
      </c>
      <c r="K581">
        <v>40.389216890011099</v>
      </c>
      <c r="L581">
        <v>18.9980732177264</v>
      </c>
      <c r="M581">
        <v>19.746901403379098</v>
      </c>
      <c r="N581">
        <v>53.937380449008401</v>
      </c>
      <c r="O581">
        <v>29.211920057719102</v>
      </c>
      <c r="P581">
        <v>40.389216890011099</v>
      </c>
      <c r="Q581">
        <v>29.211920057719102</v>
      </c>
      <c r="R581">
        <v>9545.0930000000008</v>
      </c>
      <c r="S581">
        <v>320.584</v>
      </c>
      <c r="T581">
        <v>1.3667294790926801</v>
      </c>
      <c r="U581">
        <v>14.64</v>
      </c>
      <c r="V581">
        <v>1.5528536298531599</v>
      </c>
      <c r="W581">
        <v>1.0893884735053001</v>
      </c>
      <c r="X581">
        <v>20.939240000000002</v>
      </c>
      <c r="Y581">
        <v>1.71846754031869</v>
      </c>
      <c r="Z581">
        <v>18.497709118842401</v>
      </c>
      <c r="AA581">
        <v>81.502290881157606</v>
      </c>
      <c r="AB581">
        <v>9.1637824794334932</v>
      </c>
      <c r="AC581">
        <v>3.3586262595869935E-2</v>
      </c>
      <c r="AD581">
        <v>0.22695937646482597</v>
      </c>
      <c r="AE581">
        <v>0.92365219555481903</v>
      </c>
    </row>
    <row r="582" spans="3:31" x14ac:dyDescent="0.2">
      <c r="C582" t="s">
        <v>92</v>
      </c>
      <c r="D582" s="2">
        <v>44926</v>
      </c>
      <c r="E582">
        <v>5.0645045907296661E-2</v>
      </c>
      <c r="F582">
        <v>6.4845045907296645E-2</v>
      </c>
      <c r="G582">
        <f t="shared" si="9"/>
        <v>5.9568386687685645E-2</v>
      </c>
      <c r="H582">
        <v>15.893817204301101</v>
      </c>
      <c r="I582">
        <v>50.506931077700301</v>
      </c>
      <c r="J582">
        <v>52.936685288640597</v>
      </c>
      <c r="K582">
        <v>44.127979865881997</v>
      </c>
      <c r="L582">
        <v>17.432150313152398</v>
      </c>
      <c r="M582">
        <v>40.024881751155398</v>
      </c>
      <c r="N582">
        <v>57.046876503994604</v>
      </c>
      <c r="O582">
        <v>40.389216890011099</v>
      </c>
      <c r="P582">
        <v>44.127979865881997</v>
      </c>
      <c r="Q582">
        <v>40.389216890011099</v>
      </c>
      <c r="R582">
        <v>9805.6659999999993</v>
      </c>
      <c r="S582">
        <v>553.91800000000001</v>
      </c>
      <c r="T582">
        <v>1.2399005265599199</v>
      </c>
      <c r="U582">
        <v>14.36</v>
      </c>
      <c r="V582">
        <v>7.7017360327221702</v>
      </c>
      <c r="W582">
        <v>0.98505936013918605</v>
      </c>
      <c r="X582">
        <v>21.242149999999999</v>
      </c>
      <c r="Y582">
        <v>4.6358435448400002</v>
      </c>
      <c r="Z582">
        <v>18.622973673940201</v>
      </c>
      <c r="AA582">
        <v>81.377026326059806</v>
      </c>
      <c r="AB582">
        <v>9.190715660851982</v>
      </c>
      <c r="AC582">
        <v>5.6489584695216019E-2</v>
      </c>
      <c r="AD582">
        <v>0.22884804857973123</v>
      </c>
      <c r="AE582">
        <v>0.83462928152032057</v>
      </c>
    </row>
    <row r="583" spans="3:31" x14ac:dyDescent="0.2">
      <c r="C583" t="s">
        <v>92</v>
      </c>
      <c r="D583" s="2">
        <v>45291</v>
      </c>
      <c r="E583">
        <v>8.6046540558203065E-3</v>
      </c>
      <c r="F583">
        <v>5.8104654055820305E-2</v>
      </c>
      <c r="G583">
        <f t="shared" si="9"/>
        <v>5.07582069685392E-2</v>
      </c>
      <c r="H583">
        <v>14.036885245901599</v>
      </c>
      <c r="I583">
        <v>48.097902356221603</v>
      </c>
      <c r="J583">
        <v>54.826369013547101</v>
      </c>
      <c r="K583">
        <v>43.5940524135628</v>
      </c>
      <c r="L583">
        <v>15.893817204301101</v>
      </c>
      <c r="M583">
        <v>50.506931077700301</v>
      </c>
      <c r="N583">
        <v>52.936685288640597</v>
      </c>
      <c r="O583">
        <v>44.127979865881997</v>
      </c>
      <c r="P583">
        <v>43.5940524135628</v>
      </c>
      <c r="Q583">
        <v>44.127979865881997</v>
      </c>
      <c r="R583">
        <v>11459.487999999999</v>
      </c>
      <c r="S583">
        <v>784.59199999999998</v>
      </c>
      <c r="T583">
        <v>1.1996360060078799</v>
      </c>
      <c r="U583">
        <v>13.93</v>
      </c>
      <c r="V583">
        <v>6.2083389750230502</v>
      </c>
      <c r="W583">
        <v>0.90883640139747801</v>
      </c>
      <c r="X583">
        <v>19.500340000000001</v>
      </c>
      <c r="Y583">
        <v>4.7352839258041302</v>
      </c>
      <c r="Z583">
        <v>36.758371644444701</v>
      </c>
      <c r="AA583">
        <v>63.241628355555299</v>
      </c>
      <c r="AB583">
        <v>9.3465733121328061</v>
      </c>
      <c r="AC583">
        <v>6.8466584196431812E-2</v>
      </c>
      <c r="AD583">
        <v>0.58123695736901049</v>
      </c>
      <c r="AE583">
        <v>0.61914316771434119</v>
      </c>
    </row>
    <row r="584" spans="3:31" x14ac:dyDescent="0.2">
      <c r="C584" t="s">
        <v>93</v>
      </c>
      <c r="D584" s="2">
        <v>44196</v>
      </c>
      <c r="E584">
        <v>-0.15403662649915201</v>
      </c>
      <c r="F584">
        <v>-0.14963662649915199</v>
      </c>
      <c r="G584">
        <f t="shared" si="9"/>
        <v>-0.10843630855853668</v>
      </c>
      <c r="H584">
        <v>46.628131021194598</v>
      </c>
      <c r="I584">
        <v>40.704294997453097</v>
      </c>
      <c r="J584">
        <v>66.507600926205598</v>
      </c>
      <c r="K584">
        <v>46.970776329590102</v>
      </c>
      <c r="L584">
        <v>48.658536585365802</v>
      </c>
      <c r="M584">
        <v>46.615481741969397</v>
      </c>
      <c r="N584">
        <v>69.736814178074994</v>
      </c>
      <c r="O584">
        <v>51.157373169619099</v>
      </c>
      <c r="P584">
        <v>46.970776329590102</v>
      </c>
      <c r="Q584">
        <v>51.157373169619099</v>
      </c>
      <c r="R584">
        <v>11117.802</v>
      </c>
      <c r="S584">
        <v>594.803</v>
      </c>
      <c r="T584">
        <v>1.0577069413776501</v>
      </c>
      <c r="U584">
        <v>17.04</v>
      </c>
      <c r="V584">
        <v>6.3051576656128399</v>
      </c>
      <c r="W584">
        <v>1.14002331277962</v>
      </c>
      <c r="X584">
        <v>37.75367</v>
      </c>
      <c r="Y584">
        <v>2.1324567386917499</v>
      </c>
      <c r="Z584">
        <v>25.290172516068498</v>
      </c>
      <c r="AA584">
        <v>74.709827483931505</v>
      </c>
      <c r="AB584">
        <v>9.3163028863963877</v>
      </c>
      <c r="AC584">
        <v>5.3500053337880993E-2</v>
      </c>
      <c r="AD584">
        <v>0.33851199189969855</v>
      </c>
      <c r="AE584">
        <v>0.94161450439904404</v>
      </c>
    </row>
    <row r="585" spans="3:31" x14ac:dyDescent="0.2">
      <c r="C585" t="s">
        <v>93</v>
      </c>
      <c r="D585" s="2">
        <v>44561</v>
      </c>
      <c r="E585">
        <v>0.1563496338154404</v>
      </c>
      <c r="F585">
        <v>0.15674963381544041</v>
      </c>
      <c r="G585">
        <f t="shared" si="9"/>
        <v>0.14937068704957854</v>
      </c>
      <c r="H585">
        <v>45.26791927627</v>
      </c>
      <c r="I585">
        <v>39.168099371950603</v>
      </c>
      <c r="J585">
        <v>30.261815381653701</v>
      </c>
      <c r="K585">
        <v>33.441105661769001</v>
      </c>
      <c r="L585">
        <v>46.628131021194598</v>
      </c>
      <c r="M585">
        <v>40.704294997453097</v>
      </c>
      <c r="N585">
        <v>66.507600926205598</v>
      </c>
      <c r="O585">
        <v>46.970776329590102</v>
      </c>
      <c r="P585">
        <v>33.441105661769001</v>
      </c>
      <c r="Q585">
        <v>46.970776329590102</v>
      </c>
      <c r="R585">
        <v>11847.31</v>
      </c>
      <c r="S585">
        <v>393.58800000000002</v>
      </c>
      <c r="T585">
        <v>1.3799251298550801</v>
      </c>
      <c r="U585">
        <v>16.149999999999999</v>
      </c>
      <c r="V585">
        <v>1.5258349044347499</v>
      </c>
      <c r="W585">
        <v>1.04160932224558</v>
      </c>
      <c r="X585">
        <v>27.363040000000002</v>
      </c>
      <c r="Y585">
        <v>1.72186533411737</v>
      </c>
      <c r="Z585">
        <v>5.1156527100626104</v>
      </c>
      <c r="AA585">
        <v>94.884347289937395</v>
      </c>
      <c r="AB585">
        <v>9.3798561165745102</v>
      </c>
      <c r="AC585">
        <v>3.3221718685507516E-2</v>
      </c>
      <c r="AD585">
        <v>5.3914611378742462E-2</v>
      </c>
      <c r="AE585">
        <v>1.0023551551134817</v>
      </c>
    </row>
    <row r="586" spans="3:31" x14ac:dyDescent="0.2">
      <c r="C586" t="s">
        <v>93</v>
      </c>
      <c r="D586" s="2">
        <v>44926</v>
      </c>
      <c r="E586">
        <v>-2.528467832101736E-2</v>
      </c>
      <c r="F586">
        <v>-1.1084678321017361E-2</v>
      </c>
      <c r="G586">
        <f t="shared" si="9"/>
        <v>-8.4760488647992512E-3</v>
      </c>
      <c r="H586">
        <v>45.189637160474902</v>
      </c>
      <c r="I586">
        <v>34.6171877351901</v>
      </c>
      <c r="J586">
        <v>50.909683426443202</v>
      </c>
      <c r="K586">
        <v>38.9507328114071</v>
      </c>
      <c r="L586">
        <v>45.26791927627</v>
      </c>
      <c r="M586">
        <v>39.168099371950603</v>
      </c>
      <c r="N586">
        <v>30.261815381653701</v>
      </c>
      <c r="O586">
        <v>33.441105661769001</v>
      </c>
      <c r="P586">
        <v>38.9507328114071</v>
      </c>
      <c r="Q586">
        <v>33.441105661769001</v>
      </c>
      <c r="R586">
        <v>11150.853999999999</v>
      </c>
      <c r="S586">
        <v>1079.895</v>
      </c>
      <c r="T586">
        <v>1.1246718204850401</v>
      </c>
      <c r="U586">
        <v>14.94</v>
      </c>
      <c r="V586">
        <v>7.7434219504994202</v>
      </c>
      <c r="W586">
        <v>0.888705337309462</v>
      </c>
      <c r="X586">
        <v>25.658249999999999</v>
      </c>
      <c r="Y586">
        <v>4.3906679552073902</v>
      </c>
      <c r="Z586">
        <v>5.9658990267636396</v>
      </c>
      <c r="AA586">
        <v>94.034100973236406</v>
      </c>
      <c r="AB586">
        <v>9.3192713658835036</v>
      </c>
      <c r="AC586">
        <v>9.6844152026382913E-2</v>
      </c>
      <c r="AD586">
        <v>6.3443994944574728E-2</v>
      </c>
      <c r="AE586">
        <v>0.84867715986692216</v>
      </c>
    </row>
    <row r="587" spans="3:31" x14ac:dyDescent="0.2">
      <c r="C587" t="s">
        <v>93</v>
      </c>
      <c r="D587" s="2">
        <v>45291</v>
      </c>
      <c r="E587">
        <v>-9.7897401912645066E-2</v>
      </c>
      <c r="F587">
        <v>-4.8397401912645063E-2</v>
      </c>
      <c r="G587">
        <f t="shared" si="9"/>
        <v>-3.7758839511327844E-2</v>
      </c>
      <c r="H587">
        <v>42.798515514429099</v>
      </c>
      <c r="I587">
        <v>31.926704446982399</v>
      </c>
      <c r="J587">
        <v>52.836290784201502</v>
      </c>
      <c r="K587">
        <v>38.359797874393003</v>
      </c>
      <c r="L587">
        <v>45.189637160474902</v>
      </c>
      <c r="M587">
        <v>34.6171877351901</v>
      </c>
      <c r="N587">
        <v>50.909683426443202</v>
      </c>
      <c r="O587">
        <v>38.9507328114071</v>
      </c>
      <c r="P587">
        <v>38.359797874393003</v>
      </c>
      <c r="Q587">
        <v>38.9507328114071</v>
      </c>
      <c r="R587">
        <v>11664.538</v>
      </c>
      <c r="S587">
        <v>1400.5050000000001</v>
      </c>
      <c r="T587">
        <v>0.70781603904313195</v>
      </c>
      <c r="U587">
        <v>14.79</v>
      </c>
      <c r="V587">
        <v>7.2323503249099899</v>
      </c>
      <c r="W587">
        <v>1.071108179241</v>
      </c>
      <c r="X587">
        <v>25.658249999999999</v>
      </c>
      <c r="Y587">
        <v>4.5256590614511198</v>
      </c>
      <c r="Z587">
        <v>12.9672237941537</v>
      </c>
      <c r="AA587">
        <v>87.032776205846304</v>
      </c>
      <c r="AB587">
        <v>9.3643085780132544</v>
      </c>
      <c r="AC587">
        <v>0.1200651924662597</v>
      </c>
      <c r="AD587">
        <v>0.14899241825268403</v>
      </c>
      <c r="AE587">
        <v>0.96429898055062835</v>
      </c>
    </row>
    <row r="588" spans="3:31" x14ac:dyDescent="0.2">
      <c r="C588" t="s">
        <v>94</v>
      </c>
      <c r="D588" s="2">
        <v>43100</v>
      </c>
      <c r="E588">
        <v>0.25979842029603489</v>
      </c>
      <c r="F588">
        <v>0.2677984202960349</v>
      </c>
      <c r="G588">
        <f t="shared" si="9"/>
        <v>0.25151425301264407</v>
      </c>
      <c r="H588">
        <v>22.157996146435401</v>
      </c>
      <c r="I588">
        <v>23.081673580577402</v>
      </c>
      <c r="J588">
        <v>58.360787005261997</v>
      </c>
      <c r="K588">
        <v>32.458393417860698</v>
      </c>
      <c r="L588">
        <v>21.152703505644698</v>
      </c>
      <c r="M588">
        <v>22.450834036477001</v>
      </c>
      <c r="N588">
        <v>60.812002275312899</v>
      </c>
      <c r="O588">
        <v>33.027934501205202</v>
      </c>
      <c r="P588">
        <v>32.458393417860698</v>
      </c>
      <c r="Q588">
        <v>33.027934501205202</v>
      </c>
      <c r="R588">
        <v>5108.442</v>
      </c>
      <c r="S588">
        <v>724.77599999999995</v>
      </c>
      <c r="T588">
        <v>1.4605524488139301</v>
      </c>
      <c r="U588">
        <v>11.04</v>
      </c>
      <c r="V588">
        <v>6.8708657160396402</v>
      </c>
      <c r="W588">
        <v>0.94397604320079798</v>
      </c>
      <c r="X588">
        <v>30.483640000000001</v>
      </c>
      <c r="Y588">
        <v>2.4265526605956</v>
      </c>
      <c r="Z588">
        <v>6.4895282185079104</v>
      </c>
      <c r="AA588">
        <v>93.5104717814921</v>
      </c>
      <c r="AB588">
        <v>8.5386497443407166</v>
      </c>
      <c r="AC588">
        <v>0.14187809120667319</v>
      </c>
      <c r="AD588">
        <v>6.9398946394711045E-2</v>
      </c>
      <c r="AE588">
        <v>0.90053115890110458</v>
      </c>
    </row>
    <row r="589" spans="3:31" x14ac:dyDescent="0.2">
      <c r="C589" t="s">
        <v>94</v>
      </c>
      <c r="D589" s="2">
        <v>43465</v>
      </c>
      <c r="E589">
        <v>-0.33051906871952336</v>
      </c>
      <c r="F589">
        <v>-0.3124190687195233</v>
      </c>
      <c r="G589">
        <f t="shared" si="9"/>
        <v>-0.2643552901273955</v>
      </c>
      <c r="H589">
        <v>21.586879432624102</v>
      </c>
      <c r="I589">
        <v>22.015975921348101</v>
      </c>
      <c r="J589">
        <v>51.737730401954302</v>
      </c>
      <c r="K589">
        <v>29.545507001692201</v>
      </c>
      <c r="L589">
        <v>22.157996146435401</v>
      </c>
      <c r="M589">
        <v>23.081673580577402</v>
      </c>
      <c r="N589">
        <v>58.360787005261997</v>
      </c>
      <c r="O589">
        <v>32.458393417860698</v>
      </c>
      <c r="P589">
        <v>29.545507001692201</v>
      </c>
      <c r="Q589">
        <v>32.458393417860698</v>
      </c>
      <c r="R589">
        <v>5462.0919999999996</v>
      </c>
      <c r="S589">
        <v>728.55700000000002</v>
      </c>
      <c r="T589">
        <v>0.97260451281667004</v>
      </c>
      <c r="U589">
        <v>13.15</v>
      </c>
      <c r="V589">
        <v>7.2842922714219496</v>
      </c>
      <c r="W589">
        <v>0.84504052615074299</v>
      </c>
      <c r="X589">
        <v>28.710920000000002</v>
      </c>
      <c r="Y589">
        <v>3.0308866033952002</v>
      </c>
      <c r="Z589">
        <v>14.389233593143301</v>
      </c>
      <c r="AA589">
        <v>85.610766406856698</v>
      </c>
      <c r="AB589">
        <v>8.6055871455388129</v>
      </c>
      <c r="AC589">
        <v>0.1333842417886773</v>
      </c>
      <c r="AD589">
        <v>0.1680773832202353</v>
      </c>
      <c r="AE589">
        <v>0.75462119556818863</v>
      </c>
    </row>
    <row r="590" spans="3:31" x14ac:dyDescent="0.2">
      <c r="C590" t="s">
        <v>94</v>
      </c>
      <c r="D590" s="2">
        <v>43830</v>
      </c>
      <c r="E590">
        <v>9.3885506090717386E-2</v>
      </c>
      <c r="F590">
        <v>0.1152855060907174</v>
      </c>
      <c r="G590">
        <f t="shared" si="9"/>
        <v>0.10136119752571453</v>
      </c>
      <c r="H590">
        <v>20.284552845528399</v>
      </c>
      <c r="I590">
        <v>20.859747521082198</v>
      </c>
      <c r="J590">
        <v>46.118009126605102</v>
      </c>
      <c r="K590">
        <v>26.9489180560346</v>
      </c>
      <c r="L590">
        <v>21.586879432624102</v>
      </c>
      <c r="M590">
        <v>22.015975921348101</v>
      </c>
      <c r="N590">
        <v>51.737730401954302</v>
      </c>
      <c r="O590">
        <v>29.545507001692201</v>
      </c>
      <c r="P590">
        <v>26.9489180560346</v>
      </c>
      <c r="Q590">
        <v>29.545507001692201</v>
      </c>
      <c r="R590">
        <v>6174.0320000000002</v>
      </c>
      <c r="S590">
        <v>629.178</v>
      </c>
      <c r="T590">
        <v>1.23367871212681</v>
      </c>
      <c r="U590">
        <v>12.63</v>
      </c>
      <c r="V590">
        <v>6.7615499361343296</v>
      </c>
      <c r="W590">
        <v>0.97265522654943404</v>
      </c>
      <c r="X590">
        <v>28.710920000000002</v>
      </c>
      <c r="Y590">
        <v>2.3167268577711999</v>
      </c>
      <c r="Z590">
        <v>14.0977427376263</v>
      </c>
      <c r="AA590">
        <v>85.902257262373695</v>
      </c>
      <c r="AB590">
        <v>8.7281073880742639</v>
      </c>
      <c r="AC590">
        <v>0.10190714916929487</v>
      </c>
      <c r="AD590">
        <v>0.16411376355998616</v>
      </c>
      <c r="AE590">
        <v>0.87077834653685804</v>
      </c>
    </row>
    <row r="591" spans="3:31" x14ac:dyDescent="0.2">
      <c r="C591" t="s">
        <v>94</v>
      </c>
      <c r="D591" s="2">
        <v>44196</v>
      </c>
      <c r="E591">
        <v>-0.15369259771919722</v>
      </c>
      <c r="F591">
        <v>-0.1492925977191972</v>
      </c>
      <c r="G591">
        <f t="shared" si="9"/>
        <v>-0.10456751788546276</v>
      </c>
      <c r="H591">
        <v>18.9980732177264</v>
      </c>
      <c r="I591">
        <v>27.0217475715686</v>
      </c>
      <c r="J591">
        <v>49.077821403402801</v>
      </c>
      <c r="K591">
        <v>31.070802500723001</v>
      </c>
      <c r="L591">
        <v>20.284552845528399</v>
      </c>
      <c r="M591">
        <v>20.859747521082198</v>
      </c>
      <c r="N591">
        <v>46.118009126605102</v>
      </c>
      <c r="O591">
        <v>26.9489180560346</v>
      </c>
      <c r="P591">
        <v>31.070802500723001</v>
      </c>
      <c r="Q591">
        <v>26.9489180560346</v>
      </c>
      <c r="R591">
        <v>7547.3389999999999</v>
      </c>
      <c r="S591">
        <v>628.60199999999998</v>
      </c>
      <c r="T591">
        <v>0.86020367571642398</v>
      </c>
      <c r="U591">
        <v>14</v>
      </c>
      <c r="V591">
        <v>7.4612731939228798</v>
      </c>
      <c r="W591">
        <v>1.39180005634457</v>
      </c>
      <c r="X591">
        <v>27.476780000000002</v>
      </c>
      <c r="Y591">
        <v>2.6114472907446</v>
      </c>
      <c r="Z591">
        <v>26.585412837132999</v>
      </c>
      <c r="AA591">
        <v>73.414587162866994</v>
      </c>
      <c r="AB591">
        <v>8.9289503297867281</v>
      </c>
      <c r="AC591">
        <v>8.3287897893548971E-2</v>
      </c>
      <c r="AD591">
        <v>0.36212711757343868</v>
      </c>
      <c r="AE591">
        <v>1.1023056590026081</v>
      </c>
    </row>
    <row r="592" spans="3:31" x14ac:dyDescent="0.2">
      <c r="C592" t="s">
        <v>94</v>
      </c>
      <c r="D592" s="2">
        <v>44561</v>
      </c>
      <c r="E592">
        <v>0.27183616835291341</v>
      </c>
      <c r="F592">
        <v>0.27223616835291342</v>
      </c>
      <c r="G592">
        <f t="shared" si="9"/>
        <v>0.22448065493044306</v>
      </c>
      <c r="H592">
        <v>17.432150313152398</v>
      </c>
      <c r="I592">
        <v>27.512064552647399</v>
      </c>
      <c r="J592">
        <v>50.107806333622101</v>
      </c>
      <c r="K592">
        <v>31.684794298217099</v>
      </c>
      <c r="L592">
        <v>18.9980732177264</v>
      </c>
      <c r="M592">
        <v>27.0217475715686</v>
      </c>
      <c r="N592">
        <v>49.077821403402801</v>
      </c>
      <c r="O592">
        <v>31.070802500723001</v>
      </c>
      <c r="P592">
        <v>31.684794298217099</v>
      </c>
      <c r="Q592">
        <v>31.070802500723001</v>
      </c>
      <c r="R592">
        <v>8129.48</v>
      </c>
      <c r="S592">
        <v>621.14400000000001</v>
      </c>
      <c r="T592">
        <v>1.2773032502208199</v>
      </c>
      <c r="U592">
        <v>13.44</v>
      </c>
      <c r="V592">
        <v>1.45727531337312</v>
      </c>
      <c r="W592">
        <v>1.2991121269302599</v>
      </c>
      <c r="X592">
        <v>21.941800000000001</v>
      </c>
      <c r="Y592">
        <v>2.063858808</v>
      </c>
      <c r="Z592">
        <v>10.5266673857636</v>
      </c>
      <c r="AA592">
        <v>81.835120786922602</v>
      </c>
      <c r="AB592">
        <v>9.0032522398566801</v>
      </c>
      <c r="AC592">
        <v>7.6406363014608569E-2</v>
      </c>
      <c r="AD592">
        <v>0.12863263699667907</v>
      </c>
      <c r="AE592">
        <v>1.1805727947314411</v>
      </c>
    </row>
    <row r="593" spans="3:31" x14ac:dyDescent="0.2">
      <c r="C593" t="s">
        <v>94</v>
      </c>
      <c r="D593" s="2">
        <v>44926</v>
      </c>
      <c r="E593">
        <v>-3.2146454731141957E-2</v>
      </c>
      <c r="F593">
        <v>-1.794645473114196E-2</v>
      </c>
      <c r="G593">
        <f t="shared" si="9"/>
        <v>-9.150590025012232E-3</v>
      </c>
      <c r="H593">
        <v>15.893817204301101</v>
      </c>
      <c r="I593">
        <v>28.077876838596399</v>
      </c>
      <c r="J593">
        <v>51.479515828677897</v>
      </c>
      <c r="K593">
        <v>32.471337202412897</v>
      </c>
      <c r="L593">
        <v>17.432150313152398</v>
      </c>
      <c r="M593">
        <v>27.512064552647399</v>
      </c>
      <c r="N593">
        <v>50.107806333622101</v>
      </c>
      <c r="O593">
        <v>31.684794298217099</v>
      </c>
      <c r="P593">
        <v>32.471337202412897</v>
      </c>
      <c r="Q593">
        <v>31.684794298217099</v>
      </c>
      <c r="R593">
        <v>9644.9480000000003</v>
      </c>
      <c r="S593">
        <v>1010.877</v>
      </c>
      <c r="T593">
        <v>0.88973089931486804</v>
      </c>
      <c r="U593">
        <v>13.02</v>
      </c>
      <c r="V593">
        <v>8.4092316188049292</v>
      </c>
      <c r="W593">
        <v>1.19735968462791</v>
      </c>
      <c r="X593">
        <v>21.941800000000001</v>
      </c>
      <c r="Y593">
        <v>4.635876498</v>
      </c>
      <c r="Z593">
        <v>13.102834214595999</v>
      </c>
      <c r="AA593">
        <v>77.408540772037298</v>
      </c>
      <c r="AB593">
        <v>9.1741895339307913</v>
      </c>
      <c r="AC593">
        <v>0.10480896320021631</v>
      </c>
      <c r="AD593">
        <v>0.16926858566140554</v>
      </c>
      <c r="AE593">
        <v>1.0576186375159919</v>
      </c>
    </row>
    <row r="594" spans="3:31" x14ac:dyDescent="0.2">
      <c r="C594" t="s">
        <v>94</v>
      </c>
      <c r="D594" s="2">
        <v>45291</v>
      </c>
      <c r="E594">
        <v>9.009437312230641E-3</v>
      </c>
      <c r="F594">
        <v>5.8509437312230642E-2</v>
      </c>
      <c r="G594">
        <f t="shared" si="9"/>
        <v>4.9322483828270661E-2</v>
      </c>
      <c r="H594">
        <v>14.036885245901599</v>
      </c>
      <c r="I594">
        <v>14.697765343577901</v>
      </c>
      <c r="J594">
        <v>35.786109521083802</v>
      </c>
      <c r="K594">
        <v>20.185386119972001</v>
      </c>
      <c r="L594">
        <v>15.893817204301101</v>
      </c>
      <c r="M594">
        <v>28.077876838596399</v>
      </c>
      <c r="N594">
        <v>51.479515828677897</v>
      </c>
      <c r="O594">
        <v>32.471337202412897</v>
      </c>
      <c r="P594">
        <v>20.185386119972001</v>
      </c>
      <c r="Q594">
        <v>32.471337202412897</v>
      </c>
      <c r="R594">
        <v>9855.6029999999992</v>
      </c>
      <c r="S594">
        <v>1014.524</v>
      </c>
      <c r="T594">
        <v>0.79813106413805601</v>
      </c>
      <c r="U594">
        <v>13.28</v>
      </c>
      <c r="V594">
        <v>7.7190267388101397</v>
      </c>
      <c r="W594">
        <v>1.29117693253999</v>
      </c>
      <c r="X594">
        <v>21.941800000000001</v>
      </c>
      <c r="Y594">
        <v>4.8536588759999999</v>
      </c>
      <c r="Z594">
        <v>8.9669205468839692</v>
      </c>
      <c r="AA594">
        <v>78.491962668929403</v>
      </c>
      <c r="AB594">
        <v>9.1957954049295711</v>
      </c>
      <c r="AC594">
        <v>0.10293880546933558</v>
      </c>
      <c r="AD594">
        <v>0.11423998384019864</v>
      </c>
      <c r="AE594">
        <v>1.1854646895150203</v>
      </c>
    </row>
    <row r="595" spans="3:31" x14ac:dyDescent="0.2">
      <c r="C595" t="s">
        <v>95</v>
      </c>
      <c r="D595" s="2">
        <v>43100</v>
      </c>
      <c r="E595">
        <v>0.1646315086971856</v>
      </c>
      <c r="F595">
        <v>0.1726315086971856</v>
      </c>
      <c r="G595">
        <f t="shared" si="9"/>
        <v>0.15857401865212106</v>
      </c>
      <c r="H595">
        <v>22.157996146435401</v>
      </c>
      <c r="I595">
        <v>30.472209975483</v>
      </c>
      <c r="J595">
        <v>43.652482269503601</v>
      </c>
      <c r="K595">
        <v>30.829109764860799</v>
      </c>
      <c r="L595">
        <v>21.152703505644698</v>
      </c>
      <c r="M595">
        <v>24.479138625945801</v>
      </c>
      <c r="N595">
        <v>36.6112059158134</v>
      </c>
      <c r="O595">
        <v>25.321686888161899</v>
      </c>
      <c r="P595">
        <v>30.829109764860799</v>
      </c>
      <c r="Q595">
        <v>25.321686888161899</v>
      </c>
      <c r="R595">
        <v>4843.4650000000001</v>
      </c>
      <c r="S595">
        <v>259.57799999999997</v>
      </c>
      <c r="T595">
        <v>1.63704688621675</v>
      </c>
      <c r="U595">
        <v>13.8</v>
      </c>
      <c r="V595">
        <v>5.3281098046058197</v>
      </c>
      <c r="W595">
        <v>0.64139010866975998</v>
      </c>
      <c r="X595">
        <v>31.375235</v>
      </c>
      <c r="Y595">
        <v>2.0037230446612502</v>
      </c>
      <c r="Z595">
        <v>8.8478102980397004</v>
      </c>
      <c r="AA595">
        <v>91.152189701960296</v>
      </c>
      <c r="AB595">
        <v>8.4853856526609146</v>
      </c>
      <c r="AC595">
        <v>5.3593450143647157E-2</v>
      </c>
      <c r="AD595">
        <v>9.7066349442282485E-2</v>
      </c>
      <c r="AE595">
        <v>0.60133429658140336</v>
      </c>
    </row>
    <row r="596" spans="3:31" x14ac:dyDescent="0.2">
      <c r="C596" t="s">
        <v>95</v>
      </c>
      <c r="D596" s="2">
        <v>43465</v>
      </c>
      <c r="E596">
        <v>-0.2337611369426863</v>
      </c>
      <c r="F596">
        <v>-0.21566113694268629</v>
      </c>
      <c r="G596">
        <f t="shared" si="9"/>
        <v>-0.20493683394271733</v>
      </c>
      <c r="H596">
        <v>21.586879432624102</v>
      </c>
      <c r="I596">
        <v>27.832722661224501</v>
      </c>
      <c r="J596">
        <v>48.634243837441701</v>
      </c>
      <c r="K596">
        <v>31.3133582214464</v>
      </c>
      <c r="L596">
        <v>22.157996146435401</v>
      </c>
      <c r="M596">
        <v>30.472209975483</v>
      </c>
      <c r="N596">
        <v>43.652482269503601</v>
      </c>
      <c r="O596">
        <v>30.829109764860799</v>
      </c>
      <c r="P596">
        <v>31.3133582214464</v>
      </c>
      <c r="Q596">
        <v>30.829109764860799</v>
      </c>
      <c r="R596">
        <v>5676.6660000000002</v>
      </c>
      <c r="S596">
        <v>367.70699999999999</v>
      </c>
      <c r="T596">
        <v>1.36666586304291</v>
      </c>
      <c r="U596">
        <v>13.8</v>
      </c>
      <c r="V596">
        <v>8.9672677919462203</v>
      </c>
      <c r="W596">
        <v>1.04916833227596</v>
      </c>
      <c r="X596">
        <v>26.743124711570999</v>
      </c>
      <c r="Y596">
        <v>2.4412223680741501</v>
      </c>
      <c r="Z596">
        <v>4.5919688275280803</v>
      </c>
      <c r="AA596">
        <v>95.408031172471894</v>
      </c>
      <c r="AB596">
        <v>8.6441193675488055</v>
      </c>
      <c r="AC596">
        <v>6.4775169086925322E-2</v>
      </c>
      <c r="AD596">
        <v>4.8129793384238728E-2</v>
      </c>
      <c r="AE596">
        <v>1.0134362105075603</v>
      </c>
    </row>
    <row r="597" spans="3:31" x14ac:dyDescent="0.2">
      <c r="C597" t="s">
        <v>95</v>
      </c>
      <c r="D597" s="2">
        <v>43830</v>
      </c>
      <c r="E597">
        <v>5.116149058669784E-2</v>
      </c>
      <c r="F597">
        <v>7.2561490586697849E-2</v>
      </c>
      <c r="G597">
        <f t="shared" si="9"/>
        <v>6.9353151907910762E-2</v>
      </c>
      <c r="H597">
        <v>20.284552845528399</v>
      </c>
      <c r="I597">
        <v>25.3625175497647</v>
      </c>
      <c r="J597">
        <v>50.886129682691298</v>
      </c>
      <c r="K597">
        <v>30.898815390452199</v>
      </c>
      <c r="L597">
        <v>21.586879432624102</v>
      </c>
      <c r="M597">
        <v>27.832722661224501</v>
      </c>
      <c r="N597">
        <v>48.634243837441701</v>
      </c>
      <c r="O597">
        <v>31.3133582214464</v>
      </c>
      <c r="P597">
        <v>30.898815390452199</v>
      </c>
      <c r="Q597">
        <v>31.3133582214464</v>
      </c>
      <c r="R597">
        <v>5895.5119999999997</v>
      </c>
      <c r="S597">
        <v>264.61</v>
      </c>
      <c r="T597">
        <v>1.43175403293694</v>
      </c>
      <c r="U597">
        <v>14.1</v>
      </c>
      <c r="V597">
        <v>7.6534924998634102</v>
      </c>
      <c r="W597">
        <v>1.0609213535759201</v>
      </c>
      <c r="X597">
        <v>18.444784358511001</v>
      </c>
      <c r="Y597">
        <v>1.8212853668406399</v>
      </c>
      <c r="Z597">
        <v>5.5596121609856004</v>
      </c>
      <c r="AA597">
        <v>94.440387839014406</v>
      </c>
      <c r="AB597">
        <v>8.6819466624654247</v>
      </c>
      <c r="AC597">
        <v>4.4883294275374221E-2</v>
      </c>
      <c r="AD597">
        <v>5.8869010263518436E-2</v>
      </c>
      <c r="AE597">
        <v>1.0123191535304896</v>
      </c>
    </row>
    <row r="598" spans="3:31" x14ac:dyDescent="0.2">
      <c r="C598" t="s">
        <v>95</v>
      </c>
      <c r="D598" s="2">
        <v>44196</v>
      </c>
      <c r="E598">
        <v>-0.1728037935833644</v>
      </c>
      <c r="F598">
        <v>-0.16840379358336433</v>
      </c>
      <c r="G598">
        <f t="shared" si="9"/>
        <v>-0.16332328917028535</v>
      </c>
      <c r="H598">
        <v>18.9980732177264</v>
      </c>
      <c r="I598">
        <v>27.693013653985101</v>
      </c>
      <c r="J598">
        <v>53.702808819087899</v>
      </c>
      <c r="K598">
        <v>33.068745947248303</v>
      </c>
      <c r="L598">
        <v>20.284552845528399</v>
      </c>
      <c r="M598">
        <v>25.3625175497647</v>
      </c>
      <c r="N598">
        <v>50.886129682691298</v>
      </c>
      <c r="O598">
        <v>30.898815390452199</v>
      </c>
      <c r="P598">
        <v>33.068745947248303</v>
      </c>
      <c r="Q598">
        <v>30.898815390452199</v>
      </c>
      <c r="R598">
        <v>6659.95</v>
      </c>
      <c r="S598">
        <v>22.896999999999998</v>
      </c>
      <c r="T598">
        <v>1.2228468122106899</v>
      </c>
      <c r="U598">
        <v>15.8</v>
      </c>
      <c r="V598">
        <v>6.9413059367661996</v>
      </c>
      <c r="W598">
        <v>1.0398714379332299</v>
      </c>
      <c r="X598">
        <v>18.364502312250998</v>
      </c>
      <c r="Y598">
        <v>0.90237103537116403</v>
      </c>
      <c r="Z598">
        <v>2.8904218338141301</v>
      </c>
      <c r="AA598">
        <v>97.109578166185898</v>
      </c>
      <c r="AB598">
        <v>8.8038672559987461</v>
      </c>
      <c r="AC598">
        <v>3.4380137989023941E-3</v>
      </c>
      <c r="AD598">
        <v>2.9764539074278371E-2</v>
      </c>
      <c r="AE598">
        <v>1.0152035850835404</v>
      </c>
    </row>
    <row r="599" spans="3:31" x14ac:dyDescent="0.2">
      <c r="C599" t="s">
        <v>95</v>
      </c>
      <c r="D599" s="2">
        <v>44561</v>
      </c>
      <c r="E599">
        <v>0.21890082411221212</v>
      </c>
      <c r="F599">
        <v>0.21930082411221211</v>
      </c>
      <c r="G599">
        <f t="shared" si="9"/>
        <v>0.21570306256123356</v>
      </c>
      <c r="H599">
        <v>17.432150313152398</v>
      </c>
      <c r="I599">
        <v>33.815519330746902</v>
      </c>
      <c r="J599">
        <v>49.796169550696398</v>
      </c>
      <c r="K599">
        <v>34.6991186263012</v>
      </c>
      <c r="L599">
        <v>18.9980732177264</v>
      </c>
      <c r="M599">
        <v>27.693013653985101</v>
      </c>
      <c r="N599">
        <v>53.702808819087899</v>
      </c>
      <c r="O599">
        <v>33.068745947248303</v>
      </c>
      <c r="P599">
        <v>34.6991186263012</v>
      </c>
      <c r="Q599">
        <v>33.068745947248303</v>
      </c>
      <c r="R599">
        <v>7214.0110000000004</v>
      </c>
      <c r="S599">
        <v>62.246000000000002</v>
      </c>
      <c r="T599">
        <v>1.5669309469995401</v>
      </c>
      <c r="U599">
        <v>15.9</v>
      </c>
      <c r="V599">
        <v>1.50251017923274</v>
      </c>
      <c r="W599">
        <v>0.96194302244678698</v>
      </c>
      <c r="X599">
        <v>16.455290000000002</v>
      </c>
      <c r="Y599">
        <v>0.76025686100000001</v>
      </c>
      <c r="Z599">
        <v>1.68949223371668</v>
      </c>
      <c r="AA599">
        <v>98.310507766283294</v>
      </c>
      <c r="AB599">
        <v>8.8837803862751858</v>
      </c>
      <c r="AC599">
        <v>8.6284869817914063E-3</v>
      </c>
      <c r="AD599">
        <v>1.7185266072810484E-2</v>
      </c>
      <c r="AE599">
        <v>0.94832752316532476</v>
      </c>
    </row>
    <row r="600" spans="3:31" x14ac:dyDescent="0.2">
      <c r="C600" t="s">
        <v>95</v>
      </c>
      <c r="D600" s="2">
        <v>44926</v>
      </c>
      <c r="E600">
        <v>2.4858381726618681E-2</v>
      </c>
      <c r="F600">
        <v>3.9058381726618678E-2</v>
      </c>
      <c r="G600">
        <f t="shared" si="9"/>
        <v>3.901754017708476E-2</v>
      </c>
      <c r="H600">
        <v>17.266250063700799</v>
      </c>
      <c r="I600">
        <v>32.726546558896601</v>
      </c>
      <c r="J600">
        <v>55.0830070136968</v>
      </c>
      <c r="K600">
        <v>36.279215297329102</v>
      </c>
      <c r="L600">
        <v>17.432150313152398</v>
      </c>
      <c r="M600">
        <v>33.815519330746902</v>
      </c>
      <c r="N600">
        <v>49.796169550696398</v>
      </c>
      <c r="O600">
        <v>34.6991186263012</v>
      </c>
      <c r="P600">
        <v>36.279215297329102</v>
      </c>
      <c r="Q600">
        <v>34.6991186263012</v>
      </c>
      <c r="R600">
        <v>9573.2430000000004</v>
      </c>
      <c r="S600">
        <v>459.10399999999998</v>
      </c>
      <c r="T600">
        <v>1.4486243335298801</v>
      </c>
      <c r="U600">
        <v>12.2</v>
      </c>
      <c r="V600">
        <v>8.0661320299961901</v>
      </c>
      <c r="W600">
        <v>0.94889601126068801</v>
      </c>
      <c r="X600">
        <v>16.598579999999998</v>
      </c>
      <c r="Y600">
        <v>4.5774170215623302</v>
      </c>
      <c r="Z600">
        <v>4.6301738876698604</v>
      </c>
      <c r="AA600">
        <v>95.369826112330102</v>
      </c>
      <c r="AB600">
        <v>9.1667272985163848</v>
      </c>
      <c r="AC600">
        <v>4.7956998480034402E-2</v>
      </c>
      <c r="AD600">
        <v>4.8549673166188544E-2</v>
      </c>
      <c r="AE600">
        <v>0.91196935362150422</v>
      </c>
    </row>
    <row r="601" spans="3:31" x14ac:dyDescent="0.2">
      <c r="C601" t="s">
        <v>95</v>
      </c>
      <c r="D601" s="2">
        <v>45291</v>
      </c>
      <c r="E601">
        <v>6.6315250078946963E-3</v>
      </c>
      <c r="F601">
        <v>5.61315250078947E-2</v>
      </c>
      <c r="G601">
        <f t="shared" si="9"/>
        <v>5.4947572877372126E-2</v>
      </c>
      <c r="H601">
        <v>15.237040104593101</v>
      </c>
      <c r="I601">
        <v>26.633414471023698</v>
      </c>
      <c r="J601">
        <v>62.639806358293903</v>
      </c>
      <c r="K601">
        <v>35.933326166265097</v>
      </c>
      <c r="L601">
        <v>17.266250063700799</v>
      </c>
      <c r="M601">
        <v>32.726546558896601</v>
      </c>
      <c r="N601">
        <v>55.0830070136968</v>
      </c>
      <c r="O601">
        <v>36.279215297329102</v>
      </c>
      <c r="P601">
        <v>35.933326166265097</v>
      </c>
      <c r="Q601">
        <v>36.279215297329102</v>
      </c>
      <c r="R601">
        <v>9951.0640000000003</v>
      </c>
      <c r="S601">
        <v>413.827</v>
      </c>
      <c r="T601">
        <v>1.1586498170690001</v>
      </c>
      <c r="U601">
        <v>13.8</v>
      </c>
      <c r="V601">
        <v>6.7211047474025198</v>
      </c>
      <c r="W601">
        <v>0.85338034447598998</v>
      </c>
      <c r="X601">
        <v>17.300190000000001</v>
      </c>
      <c r="Y601">
        <v>4.4840643015015598</v>
      </c>
      <c r="Z601">
        <v>6.2154943617326097</v>
      </c>
      <c r="AA601">
        <v>93.784505638267404</v>
      </c>
      <c r="AB601">
        <v>9.2054347591089005</v>
      </c>
      <c r="AC601">
        <v>4.1586206258948794E-2</v>
      </c>
      <c r="AD601">
        <v>6.6274213628700604E-2</v>
      </c>
      <c r="AE601">
        <v>0.8090380615359426</v>
      </c>
    </row>
    <row r="602" spans="3:31" x14ac:dyDescent="0.2">
      <c r="C602" t="s">
        <v>96</v>
      </c>
      <c r="D602" s="2">
        <v>42735</v>
      </c>
      <c r="E602">
        <v>0.18396659355366571</v>
      </c>
      <c r="F602">
        <v>0.18596659355366568</v>
      </c>
      <c r="G602">
        <f t="shared" si="9"/>
        <v>0.11850321853399852</v>
      </c>
      <c r="H602">
        <v>21.152703505644698</v>
      </c>
      <c r="I602">
        <v>23.9978460114956</v>
      </c>
      <c r="J602">
        <v>64.151023890784998</v>
      </c>
      <c r="K602">
        <v>34.997300222384403</v>
      </c>
      <c r="L602">
        <v>18.282111899133199</v>
      </c>
      <c r="M602">
        <v>21.609736783451801</v>
      </c>
      <c r="N602">
        <v>62.551062091503297</v>
      </c>
      <c r="O602">
        <v>33.236811797533299</v>
      </c>
      <c r="P602">
        <v>34.997300222384403</v>
      </c>
      <c r="Q602">
        <v>33.236811797533299</v>
      </c>
      <c r="R602">
        <v>7467.5860000000002</v>
      </c>
      <c r="S602">
        <v>1134.076</v>
      </c>
      <c r="T602">
        <v>2.43577643011005</v>
      </c>
      <c r="U602">
        <v>14.32</v>
      </c>
      <c r="V602">
        <v>5.14531730972229</v>
      </c>
      <c r="W602">
        <v>0.80904031148414102</v>
      </c>
      <c r="X602">
        <v>29.52683</v>
      </c>
      <c r="Y602">
        <v>2.8095184426154201</v>
      </c>
      <c r="Z602">
        <v>40.599736573703701</v>
      </c>
      <c r="AA602">
        <v>59.400263426296299</v>
      </c>
      <c r="AB602">
        <v>8.9183270665957615</v>
      </c>
      <c r="AC602">
        <v>0.15186648001107719</v>
      </c>
      <c r="AD602">
        <v>0.6834942175648725</v>
      </c>
      <c r="AE602">
        <v>0.54602902692477429</v>
      </c>
    </row>
    <row r="603" spans="3:31" x14ac:dyDescent="0.2">
      <c r="C603" t="s">
        <v>96</v>
      </c>
      <c r="D603" s="2">
        <v>43100</v>
      </c>
      <c r="E603">
        <v>0.14035591838817602</v>
      </c>
      <c r="F603">
        <v>0.14835591838817599</v>
      </c>
      <c r="G603">
        <f t="shared" si="9"/>
        <v>9.7857208860365696E-2</v>
      </c>
      <c r="H603">
        <v>22.157996146435401</v>
      </c>
      <c r="I603">
        <v>25.814777605863199</v>
      </c>
      <c r="J603">
        <v>54.139784946236603</v>
      </c>
      <c r="K603">
        <v>32.294452273153297</v>
      </c>
      <c r="L603">
        <v>21.152703505644698</v>
      </c>
      <c r="M603">
        <v>23.9978460114956</v>
      </c>
      <c r="N603">
        <v>64.151023890784998</v>
      </c>
      <c r="O603">
        <v>34.997300222384403</v>
      </c>
      <c r="P603">
        <v>32.294452273153297</v>
      </c>
      <c r="Q603">
        <v>34.997300222384403</v>
      </c>
      <c r="R603">
        <v>7537.62</v>
      </c>
      <c r="S603">
        <v>906.28899999999999</v>
      </c>
      <c r="T603">
        <v>2.0710796703654002</v>
      </c>
      <c r="U603">
        <v>14.14</v>
      </c>
      <c r="V603">
        <v>4.7554172647389699</v>
      </c>
      <c r="W603">
        <v>0.725352905208694</v>
      </c>
      <c r="X603">
        <v>29.717839999999999</v>
      </c>
      <c r="Y603">
        <v>2.6929984094686201</v>
      </c>
      <c r="Z603">
        <v>39.016550714582401</v>
      </c>
      <c r="AA603">
        <v>60.983449285417599</v>
      </c>
      <c r="AB603">
        <v>8.9276617613067231</v>
      </c>
      <c r="AC603">
        <v>0.1202354324043929</v>
      </c>
      <c r="AD603">
        <v>0.63978917512480005</v>
      </c>
      <c r="AE603">
        <v>0.50036151938778417</v>
      </c>
    </row>
    <row r="604" spans="3:31" x14ac:dyDescent="0.2">
      <c r="C604" t="s">
        <v>96</v>
      </c>
      <c r="D604" s="2">
        <v>43465</v>
      </c>
      <c r="E604">
        <v>-0.1710988633281427</v>
      </c>
      <c r="F604">
        <v>-0.15299886332814269</v>
      </c>
      <c r="G604">
        <f t="shared" si="9"/>
        <v>-0.10435439990324637</v>
      </c>
      <c r="H604">
        <v>21.586879432624102</v>
      </c>
      <c r="I604">
        <v>38.282276539055701</v>
      </c>
      <c r="J604">
        <v>44.0095491894293</v>
      </c>
      <c r="K604">
        <v>34.8314468715662</v>
      </c>
      <c r="L604">
        <v>22.157996146435401</v>
      </c>
      <c r="M604">
        <v>25.814777605863199</v>
      </c>
      <c r="N604">
        <v>54.139784946236603</v>
      </c>
      <c r="O604">
        <v>32.294452273153297</v>
      </c>
      <c r="P604">
        <v>34.8314468715662</v>
      </c>
      <c r="Q604">
        <v>32.294452273153297</v>
      </c>
      <c r="R604">
        <v>7804.308</v>
      </c>
      <c r="S604">
        <v>636.96600000000001</v>
      </c>
      <c r="T604">
        <v>1.5811172126016599</v>
      </c>
      <c r="U604">
        <v>14.19</v>
      </c>
      <c r="V604">
        <v>6.7331133430141801</v>
      </c>
      <c r="W604">
        <v>0.77576899061190596</v>
      </c>
      <c r="X604">
        <v>29.717839999999999</v>
      </c>
      <c r="Y604">
        <v>4.4198322914067196</v>
      </c>
      <c r="Z604">
        <v>26.4282458530989</v>
      </c>
      <c r="AA604">
        <v>73.5717541469011</v>
      </c>
      <c r="AB604">
        <v>8.9624311679042332</v>
      </c>
      <c r="AC604">
        <v>8.1617229868426511E-2</v>
      </c>
      <c r="AD604">
        <v>0.35921728602976472</v>
      </c>
      <c r="AE604">
        <v>0.61939341780694068</v>
      </c>
    </row>
    <row r="605" spans="3:31" x14ac:dyDescent="0.2">
      <c r="C605" t="s">
        <v>96</v>
      </c>
      <c r="D605" s="2">
        <v>43830</v>
      </c>
      <c r="E605">
        <v>7.3798465737585237E-2</v>
      </c>
      <c r="F605">
        <v>9.5198465737585239E-2</v>
      </c>
      <c r="G605">
        <f t="shared" si="9"/>
        <v>8.5627419784993331E-2</v>
      </c>
      <c r="H605">
        <v>20.284552845528399</v>
      </c>
      <c r="I605">
        <v>36.371908143454498</v>
      </c>
      <c r="J605">
        <v>60.979518200148597</v>
      </c>
      <c r="K605">
        <v>39.9930929912069</v>
      </c>
      <c r="L605">
        <v>21.586879432624102</v>
      </c>
      <c r="M605">
        <v>38.282276539055701</v>
      </c>
      <c r="N605">
        <v>44.0095491894293</v>
      </c>
      <c r="O605">
        <v>34.8314468715662</v>
      </c>
      <c r="P605">
        <v>39.9930929912069</v>
      </c>
      <c r="Q605">
        <v>34.8314468715662</v>
      </c>
      <c r="R605">
        <v>8558.3770000000004</v>
      </c>
      <c r="S605">
        <v>438.15699999999998</v>
      </c>
      <c r="T605">
        <v>1.7081026464382001</v>
      </c>
      <c r="U605">
        <v>13.19</v>
      </c>
      <c r="V605">
        <v>5.9380266208741004</v>
      </c>
      <c r="W605">
        <v>0.79850774206595199</v>
      </c>
      <c r="X605">
        <v>28.67343</v>
      </c>
      <c r="Y605">
        <v>1.6587795057383601</v>
      </c>
      <c r="Z605">
        <v>11.4806224156015</v>
      </c>
      <c r="AA605">
        <v>88.519377584398498</v>
      </c>
      <c r="AB605">
        <v>9.0546658483551656</v>
      </c>
      <c r="AC605">
        <v>5.1196272377344441E-2</v>
      </c>
      <c r="AD605">
        <v>0.12969614935052318</v>
      </c>
      <c r="AE605">
        <v>0.73089430691705781</v>
      </c>
    </row>
    <row r="606" spans="3:31" x14ac:dyDescent="0.2">
      <c r="C606" t="s">
        <v>96</v>
      </c>
      <c r="D606" s="2">
        <v>44196</v>
      </c>
      <c r="E606">
        <v>-0.1169417099905406</v>
      </c>
      <c r="F606">
        <v>-0.1125417099905406</v>
      </c>
      <c r="G606">
        <f t="shared" si="9"/>
        <v>-7.8771676103518484E-2</v>
      </c>
      <c r="H606">
        <v>18.9980732177264</v>
      </c>
      <c r="I606">
        <v>38.433270972650099</v>
      </c>
      <c r="J606">
        <v>63.520587939192602</v>
      </c>
      <c r="K606">
        <v>41.9303140605438</v>
      </c>
      <c r="L606">
        <v>20.284552845528399</v>
      </c>
      <c r="M606">
        <v>36.371908143454498</v>
      </c>
      <c r="N606">
        <v>60.979518200148597</v>
      </c>
      <c r="O606">
        <v>39.9930929912069</v>
      </c>
      <c r="P606">
        <v>41.9303140605438</v>
      </c>
      <c r="Q606">
        <v>39.9930929912069</v>
      </c>
      <c r="R606">
        <v>9279.0210000000006</v>
      </c>
      <c r="S606">
        <v>562.50400000000002</v>
      </c>
      <c r="T606">
        <v>1.6320253209292399</v>
      </c>
      <c r="U606">
        <v>15.43</v>
      </c>
      <c r="V606">
        <v>4.7131499893762197</v>
      </c>
      <c r="W606">
        <v>0.84783312386913801</v>
      </c>
      <c r="X606">
        <v>27.87818</v>
      </c>
      <c r="Y606">
        <v>1.38981209885613</v>
      </c>
      <c r="Z606">
        <v>27.5526900764721</v>
      </c>
      <c r="AA606">
        <v>72.447309923527897</v>
      </c>
      <c r="AB606">
        <v>9.1355113245255293</v>
      </c>
      <c r="AC606">
        <v>6.0621050431936732E-2</v>
      </c>
      <c r="AD606">
        <v>0.38031350101964412</v>
      </c>
      <c r="AE606">
        <v>0.66533817012193619</v>
      </c>
    </row>
    <row r="607" spans="3:31" x14ac:dyDescent="0.2">
      <c r="C607" t="s">
        <v>96</v>
      </c>
      <c r="D607" s="2">
        <v>44561</v>
      </c>
      <c r="E607">
        <v>0.19754111902073671</v>
      </c>
      <c r="F607">
        <v>0.19794111902073669</v>
      </c>
      <c r="G607">
        <f t="shared" si="9"/>
        <v>0.16531298797901267</v>
      </c>
      <c r="H607">
        <v>17.432150313152398</v>
      </c>
      <c r="I607">
        <v>34.259993706125798</v>
      </c>
      <c r="J607">
        <v>52.872268745788901</v>
      </c>
      <c r="K607">
        <v>36.026973626722302</v>
      </c>
      <c r="L607">
        <v>18.9980732177264</v>
      </c>
      <c r="M607">
        <v>38.433270972650099</v>
      </c>
      <c r="N607">
        <v>63.520587939192602</v>
      </c>
      <c r="O607">
        <v>41.9303140605438</v>
      </c>
      <c r="P607">
        <v>36.026973626722302</v>
      </c>
      <c r="Q607">
        <v>41.9303140605438</v>
      </c>
      <c r="R607">
        <v>9560.2540000000008</v>
      </c>
      <c r="S607">
        <v>426.99599999999998</v>
      </c>
      <c r="T607">
        <v>1.9931442524530301</v>
      </c>
      <c r="U607">
        <v>16.05</v>
      </c>
      <c r="V607">
        <v>1.5320690967383599</v>
      </c>
      <c r="W607">
        <v>0.78852014247897495</v>
      </c>
      <c r="X607">
        <v>17.689209999999999</v>
      </c>
      <c r="Y607">
        <v>1.61037706699047</v>
      </c>
      <c r="Z607">
        <v>17.666815513740101</v>
      </c>
      <c r="AA607">
        <v>82.333184486259896</v>
      </c>
      <c r="AB607">
        <v>9.1653695747301533</v>
      </c>
      <c r="AC607">
        <v>4.4663666885837963E-2</v>
      </c>
      <c r="AD607">
        <v>0.21457709456978932</v>
      </c>
      <c r="AE607">
        <v>0.67015695324266766</v>
      </c>
    </row>
    <row r="608" spans="3:31" x14ac:dyDescent="0.2">
      <c r="C608" t="s">
        <v>96</v>
      </c>
      <c r="D608" s="2">
        <v>44926</v>
      </c>
      <c r="E608">
        <v>7.8872073226577653E-3</v>
      </c>
      <c r="F608">
        <v>2.2087207322657759E-2</v>
      </c>
      <c r="G608">
        <f t="shared" si="9"/>
        <v>2.4869734963944762E-2</v>
      </c>
      <c r="H608">
        <v>15.893817204301101</v>
      </c>
      <c r="I608">
        <v>33.3112848884941</v>
      </c>
      <c r="J608">
        <v>50.994413407821298</v>
      </c>
      <c r="K608">
        <v>34.899721478940698</v>
      </c>
      <c r="L608">
        <v>17.432150313152398</v>
      </c>
      <c r="M608">
        <v>34.259993706125798</v>
      </c>
      <c r="N608">
        <v>52.872268745788901</v>
      </c>
      <c r="O608">
        <v>36.026973626722302</v>
      </c>
      <c r="P608">
        <v>34.899721478940698</v>
      </c>
      <c r="Q608">
        <v>36.026973626722302</v>
      </c>
      <c r="R608">
        <v>9854.9930000000004</v>
      </c>
      <c r="S608">
        <v>416.00900000000001</v>
      </c>
      <c r="T608">
        <v>2.1353767101952399</v>
      </c>
      <c r="U608">
        <v>16.07</v>
      </c>
      <c r="V608">
        <v>7.0778429754472798</v>
      </c>
      <c r="W608">
        <v>0.78994098746935204</v>
      </c>
      <c r="X608">
        <v>17.689209999999999</v>
      </c>
      <c r="Y608">
        <v>4.8306766952115101</v>
      </c>
      <c r="Z608">
        <v>15.743198994736501</v>
      </c>
      <c r="AA608">
        <v>84.256801005263497</v>
      </c>
      <c r="AB608">
        <v>9.1957335092872281</v>
      </c>
      <c r="AC608">
        <v>4.2213018314675617E-2</v>
      </c>
      <c r="AD608">
        <v>0.18684781295877859</v>
      </c>
      <c r="AE608">
        <v>0.68464533456613064</v>
      </c>
    </row>
    <row r="609" spans="3:31" x14ac:dyDescent="0.2">
      <c r="C609" t="s">
        <v>96</v>
      </c>
      <c r="D609" s="2">
        <v>45291</v>
      </c>
      <c r="E609">
        <v>4.1800804908699044E-2</v>
      </c>
      <c r="F609">
        <v>9.1300804908699046E-2</v>
      </c>
      <c r="G609">
        <f t="shared" si="9"/>
        <v>7.7998122052737817E-2</v>
      </c>
      <c r="H609">
        <v>14.036885245901599</v>
      </c>
      <c r="I609">
        <v>30.639231499051199</v>
      </c>
      <c r="J609">
        <v>35.110665903453601</v>
      </c>
      <c r="K609">
        <v>27.836898548772702</v>
      </c>
      <c r="L609">
        <v>15.893817204301101</v>
      </c>
      <c r="M609">
        <v>33.3112848884941</v>
      </c>
      <c r="N609">
        <v>50.994413407821298</v>
      </c>
      <c r="O609">
        <v>34.899721478940698</v>
      </c>
      <c r="P609">
        <v>27.836898548772702</v>
      </c>
      <c r="Q609">
        <v>34.899721478940698</v>
      </c>
      <c r="R609">
        <v>9836.4529999999995</v>
      </c>
      <c r="S609">
        <v>517.32899999999995</v>
      </c>
      <c r="T609">
        <v>1.8647782151068399</v>
      </c>
      <c r="U609">
        <v>16.190000000000001</v>
      </c>
      <c r="V609">
        <v>6.0412122721764403</v>
      </c>
      <c r="W609">
        <v>0.73094602215652804</v>
      </c>
      <c r="X609">
        <v>17.689209999999999</v>
      </c>
      <c r="Y609">
        <v>4.9217365904581003</v>
      </c>
      <c r="Z609">
        <v>26.191744521903701</v>
      </c>
      <c r="AA609">
        <v>73.808255478096299</v>
      </c>
      <c r="AB609">
        <v>9.1938504575826059</v>
      </c>
      <c r="AC609">
        <v>5.2593043447673668E-2</v>
      </c>
      <c r="AD609">
        <v>0.35486199141607527</v>
      </c>
      <c r="AE609">
        <v>0.56570841584987752</v>
      </c>
    </row>
    <row r="610" spans="3:31" x14ac:dyDescent="0.2">
      <c r="C610" t="s">
        <v>97</v>
      </c>
      <c r="D610" s="2">
        <v>43100</v>
      </c>
      <c r="E610">
        <v>9.4600344136132136E-2</v>
      </c>
      <c r="F610">
        <v>0.1026003441361321</v>
      </c>
      <c r="G610">
        <f t="shared" si="9"/>
        <v>8.9738749358884068E-2</v>
      </c>
      <c r="H610">
        <v>24.173246691097798</v>
      </c>
      <c r="I610">
        <v>20.010417654203799</v>
      </c>
      <c r="J610">
        <v>60.497597803706299</v>
      </c>
      <c r="K610">
        <v>31.994498444250699</v>
      </c>
      <c r="L610">
        <v>21.152703505644698</v>
      </c>
      <c r="M610">
        <v>17.960202053436799</v>
      </c>
      <c r="N610">
        <v>60.426621160409603</v>
      </c>
      <c r="O610">
        <v>30.6618438362521</v>
      </c>
      <c r="P610">
        <v>31.994498444250699</v>
      </c>
      <c r="Q610">
        <v>30.6618438362521</v>
      </c>
      <c r="R610">
        <v>4761.3149999999996</v>
      </c>
      <c r="S610">
        <v>179.024</v>
      </c>
      <c r="T610">
        <v>1.7182661388906499</v>
      </c>
      <c r="U610">
        <v>14.07</v>
      </c>
      <c r="V610">
        <v>6.2868518444047101</v>
      </c>
      <c r="W610">
        <v>0.90569893482652997</v>
      </c>
      <c r="X610">
        <v>40.182079999999999</v>
      </c>
      <c r="Y610">
        <v>2.0880168772832</v>
      </c>
      <c r="Z610">
        <v>14.273174403749399</v>
      </c>
      <c r="AA610">
        <v>85.726825596250606</v>
      </c>
      <c r="AB610">
        <v>8.4682791695767605</v>
      </c>
      <c r="AC610">
        <v>3.7599696722439076E-2</v>
      </c>
      <c r="AD610">
        <v>0.16649600990677133</v>
      </c>
      <c r="AE610">
        <v>0.82366633882058249</v>
      </c>
    </row>
    <row r="611" spans="3:31" x14ac:dyDescent="0.2">
      <c r="C611" t="s">
        <v>97</v>
      </c>
      <c r="D611" s="2">
        <v>43465</v>
      </c>
      <c r="E611">
        <v>-0.24798541414653791</v>
      </c>
      <c r="F611">
        <v>-0.22988541414653788</v>
      </c>
      <c r="G611">
        <f t="shared" si="9"/>
        <v>-0.17502200178252789</v>
      </c>
      <c r="H611">
        <v>23.525382106420899</v>
      </c>
      <c r="I611">
        <v>27.70081634688</v>
      </c>
      <c r="J611">
        <v>51.537863646458</v>
      </c>
      <c r="K611">
        <v>32.572380205804102</v>
      </c>
      <c r="L611">
        <v>24.173246691097798</v>
      </c>
      <c r="M611">
        <v>20.010417654203799</v>
      </c>
      <c r="N611">
        <v>60.497597803706299</v>
      </c>
      <c r="O611">
        <v>31.994498444250699</v>
      </c>
      <c r="P611">
        <v>32.572380205804102</v>
      </c>
      <c r="Q611">
        <v>31.994498444250699</v>
      </c>
      <c r="R611">
        <v>6352.4409999999998</v>
      </c>
      <c r="S611">
        <v>72.881</v>
      </c>
      <c r="T611">
        <v>1.2422425739902101</v>
      </c>
      <c r="U611">
        <v>14.4</v>
      </c>
      <c r="V611">
        <v>6.8318894698650601</v>
      </c>
      <c r="W611">
        <v>0.86236677350744695</v>
      </c>
      <c r="X611">
        <v>39.739249999999998</v>
      </c>
      <c r="Y611">
        <v>2.4214353008918601</v>
      </c>
      <c r="Z611">
        <v>22.441119354247999</v>
      </c>
      <c r="AA611">
        <v>77.558880645751998</v>
      </c>
      <c r="AB611">
        <v>8.7565944274691727</v>
      </c>
      <c r="AC611">
        <v>1.1472912538660335E-2</v>
      </c>
      <c r="AD611">
        <v>0.28934300195418211</v>
      </c>
      <c r="AE611">
        <v>0.7343289794799992</v>
      </c>
    </row>
    <row r="612" spans="3:31" x14ac:dyDescent="0.2">
      <c r="C612" t="s">
        <v>97</v>
      </c>
      <c r="D612" s="2">
        <v>43830</v>
      </c>
      <c r="E612">
        <v>-5.958042128597732E-2</v>
      </c>
      <c r="F612">
        <v>-3.8180421285977324E-2</v>
      </c>
      <c r="G612">
        <f t="shared" si="9"/>
        <v>-3.5221561623619384E-2</v>
      </c>
      <c r="H612">
        <v>22.0602209186649</v>
      </c>
      <c r="I612">
        <v>20.709458730857801</v>
      </c>
      <c r="J612">
        <v>46.364215218083402</v>
      </c>
      <c r="K612">
        <v>27.2187052115471</v>
      </c>
      <c r="L612">
        <v>23.525382106420899</v>
      </c>
      <c r="M612">
        <v>27.70081634688</v>
      </c>
      <c r="N612">
        <v>51.537863646458</v>
      </c>
      <c r="O612">
        <v>32.572380205804102</v>
      </c>
      <c r="P612">
        <v>27.2187052115471</v>
      </c>
      <c r="Q612">
        <v>32.572380205804102</v>
      </c>
      <c r="R612">
        <v>6471.1809999999996</v>
      </c>
      <c r="S612">
        <v>75.686000000000007</v>
      </c>
      <c r="T612">
        <v>1.37405523835997</v>
      </c>
      <c r="U612">
        <v>15.07</v>
      </c>
      <c r="V612">
        <v>6.6445825436804098</v>
      </c>
      <c r="W612">
        <v>0.88455611738960904</v>
      </c>
      <c r="X612">
        <v>38.211329999999997</v>
      </c>
      <c r="Y612">
        <v>1.50516560643405</v>
      </c>
      <c r="Z612">
        <v>6.2317182348965003</v>
      </c>
      <c r="AA612">
        <v>93.768281765103495</v>
      </c>
      <c r="AB612">
        <v>8.7751139056133898</v>
      </c>
      <c r="AC612">
        <v>1.1695855826007651E-2</v>
      </c>
      <c r="AD612">
        <v>6.6458701360310915E-2</v>
      </c>
      <c r="AE612">
        <v>0.84966549784909251</v>
      </c>
    </row>
    <row r="613" spans="3:31" x14ac:dyDescent="0.2">
      <c r="C613" t="s">
        <v>97</v>
      </c>
      <c r="D613" s="2">
        <v>44196</v>
      </c>
      <c r="E613">
        <v>-0.31270089062522521</v>
      </c>
      <c r="F613">
        <v>-0.30830089062522509</v>
      </c>
      <c r="G613">
        <f t="shared" si="9"/>
        <v>-0.27520869947038801</v>
      </c>
      <c r="H613">
        <v>23.0185410539837</v>
      </c>
      <c r="I613">
        <v>44.603232159489302</v>
      </c>
      <c r="J613">
        <v>76.508607671398394</v>
      </c>
      <c r="K613">
        <v>50.245249281231096</v>
      </c>
      <c r="L613">
        <v>22.0602209186649</v>
      </c>
      <c r="M613">
        <v>20.709458730857801</v>
      </c>
      <c r="N613">
        <v>46.364215218083402</v>
      </c>
      <c r="O613">
        <v>27.2187052115471</v>
      </c>
      <c r="P613">
        <v>50.245249281231096</v>
      </c>
      <c r="Q613">
        <v>27.2187052115471</v>
      </c>
      <c r="R613">
        <v>7639.5290000000005</v>
      </c>
      <c r="S613">
        <v>84.549000000000007</v>
      </c>
      <c r="T613">
        <v>1.1336722932741301</v>
      </c>
      <c r="U613">
        <v>15.22</v>
      </c>
      <c r="V613">
        <v>4.87557582619577</v>
      </c>
      <c r="W613">
        <v>0.72632473798618002</v>
      </c>
      <c r="X613">
        <v>38.112810000000003</v>
      </c>
      <c r="Y613">
        <v>1.62046081016915</v>
      </c>
      <c r="Z613">
        <v>10.3955789713116</v>
      </c>
      <c r="AA613">
        <v>89.604421028688407</v>
      </c>
      <c r="AB613">
        <v>8.9410912310455153</v>
      </c>
      <c r="AC613">
        <v>1.1067305327331044E-2</v>
      </c>
      <c r="AD613">
        <v>0.11601636227283112</v>
      </c>
      <c r="AE613">
        <v>0.6776686275626439</v>
      </c>
    </row>
    <row r="614" spans="3:31" x14ac:dyDescent="0.2">
      <c r="C614" t="s">
        <v>97</v>
      </c>
      <c r="D614" s="2">
        <v>44561</v>
      </c>
      <c r="E614">
        <v>0.1853427192647765</v>
      </c>
      <c r="F614">
        <v>0.18574271926477651</v>
      </c>
      <c r="G614">
        <f t="shared" si="9"/>
        <v>0.17267071792789587</v>
      </c>
      <c r="H614">
        <v>21.403144788290501</v>
      </c>
      <c r="I614">
        <v>36.453270090517499</v>
      </c>
      <c r="J614">
        <v>76.261430359033596</v>
      </c>
      <c r="K614">
        <v>46.106760098568699</v>
      </c>
      <c r="L614">
        <v>23.0185410539837</v>
      </c>
      <c r="M614">
        <v>44.603232159489302</v>
      </c>
      <c r="N614">
        <v>76.508607671398394</v>
      </c>
      <c r="O614">
        <v>50.245249281231096</v>
      </c>
      <c r="P614">
        <v>46.106760098568699</v>
      </c>
      <c r="Q614">
        <v>50.245249281231096</v>
      </c>
      <c r="R614">
        <v>8614.7870000000003</v>
      </c>
      <c r="S614">
        <v>108.166</v>
      </c>
      <c r="T614">
        <v>1.27698404997481</v>
      </c>
      <c r="U614">
        <v>15.42</v>
      </c>
      <c r="V614">
        <v>1.50411209560783</v>
      </c>
      <c r="W614">
        <v>0.60176608169482804</v>
      </c>
      <c r="X614">
        <v>27.40061</v>
      </c>
      <c r="Y614">
        <v>1.36523508300159</v>
      </c>
      <c r="Z614">
        <v>7.4344039317473003</v>
      </c>
      <c r="AA614">
        <v>92.565596068252702</v>
      </c>
      <c r="AB614">
        <v>9.0612354243383297</v>
      </c>
      <c r="AC614">
        <v>1.2555853093059642E-2</v>
      </c>
      <c r="AD614">
        <v>8.0314979296039812E-2</v>
      </c>
      <c r="AE614">
        <v>0.56861138390211907</v>
      </c>
    </row>
    <row r="615" spans="3:31" x14ac:dyDescent="0.2">
      <c r="C615" t="s">
        <v>97</v>
      </c>
      <c r="D615" s="2">
        <v>44926</v>
      </c>
      <c r="E615">
        <v>0.13029250512044541</v>
      </c>
      <c r="F615">
        <v>0.1444925051204454</v>
      </c>
      <c r="G615">
        <f t="shared" si="9"/>
        <v>0.1340336288131127</v>
      </c>
      <c r="H615">
        <v>20.819830895717601</v>
      </c>
      <c r="I615">
        <v>32.9531199055439</v>
      </c>
      <c r="J615">
        <v>74.454376163873405</v>
      </c>
      <c r="K615">
        <v>43.877004211140203</v>
      </c>
      <c r="L615">
        <v>21.403144788290501</v>
      </c>
      <c r="M615">
        <v>36.453270090517499</v>
      </c>
      <c r="N615">
        <v>76.261430359033596</v>
      </c>
      <c r="O615">
        <v>46.106760098568699</v>
      </c>
      <c r="P615">
        <v>43.877004211140203</v>
      </c>
      <c r="Q615">
        <v>46.106760098568699</v>
      </c>
      <c r="R615">
        <v>9930.9860000000008</v>
      </c>
      <c r="S615">
        <v>365.64499999999998</v>
      </c>
      <c r="T615">
        <v>1.62418564688422</v>
      </c>
      <c r="U615">
        <v>14.19</v>
      </c>
      <c r="V615">
        <v>6.3817697949446801</v>
      </c>
      <c r="W615">
        <v>0.60091118354042405</v>
      </c>
      <c r="X615">
        <v>27.40061</v>
      </c>
      <c r="Y615">
        <v>3.9841813610240302</v>
      </c>
      <c r="Z615">
        <v>9.05000802897478</v>
      </c>
      <c r="AA615">
        <v>90.949991971025199</v>
      </c>
      <c r="AB615">
        <v>9.2034150471752483</v>
      </c>
      <c r="AC615">
        <v>3.6818599885248049E-2</v>
      </c>
      <c r="AD615">
        <v>9.950531971303446E-2</v>
      </c>
      <c r="AE615">
        <v>0.56042587532587074</v>
      </c>
    </row>
    <row r="616" spans="3:31" x14ac:dyDescent="0.2">
      <c r="C616" t="s">
        <v>98</v>
      </c>
      <c r="D616" s="2">
        <v>43100</v>
      </c>
      <c r="E616">
        <v>0.1313574172686259</v>
      </c>
      <c r="F616">
        <v>0.13935741726862591</v>
      </c>
      <c r="G616">
        <f t="shared" si="9"/>
        <v>9.5393978783573974E-2</v>
      </c>
      <c r="H616">
        <v>22.157996146435401</v>
      </c>
      <c r="I616">
        <v>24.472628307731799</v>
      </c>
      <c r="J616">
        <v>67.383893845801893</v>
      </c>
      <c r="K616">
        <v>36.396625425123602</v>
      </c>
      <c r="L616">
        <v>21.152703505644698</v>
      </c>
      <c r="M616">
        <v>26.210932586869401</v>
      </c>
      <c r="N616">
        <v>56.022468714448301</v>
      </c>
      <c r="O616">
        <v>33.168711300288599</v>
      </c>
      <c r="P616">
        <v>36.396625425123602</v>
      </c>
      <c r="Q616">
        <v>33.168711300288599</v>
      </c>
      <c r="R616">
        <v>7060.2550000000001</v>
      </c>
      <c r="S616">
        <v>683.08100000000002</v>
      </c>
      <c r="T616">
        <v>1.5748684078838899</v>
      </c>
      <c r="U616">
        <v>12.55</v>
      </c>
      <c r="V616">
        <v>5.1081864177620702</v>
      </c>
      <c r="W616">
        <v>0.84790766910468096</v>
      </c>
      <c r="X616">
        <v>23.22174</v>
      </c>
      <c r="Y616">
        <v>2.3057726052649201</v>
      </c>
      <c r="Z616">
        <v>36.138066684532703</v>
      </c>
      <c r="AA616">
        <v>63.861933315467297</v>
      </c>
      <c r="AB616">
        <v>8.8622364488151835</v>
      </c>
      <c r="AC616">
        <v>9.6750188201417661E-2</v>
      </c>
      <c r="AD616">
        <v>0.56587805611860642</v>
      </c>
      <c r="AE616">
        <v>0.59109419212735714</v>
      </c>
    </row>
    <row r="617" spans="3:31" x14ac:dyDescent="0.2">
      <c r="C617" t="s">
        <v>98</v>
      </c>
      <c r="D617" s="2">
        <v>43465</v>
      </c>
      <c r="E617">
        <v>-0.2407252061190544</v>
      </c>
      <c r="F617">
        <v>-0.2226252061190544</v>
      </c>
      <c r="G617">
        <f t="shared" si="9"/>
        <v>-0.14771492028122107</v>
      </c>
      <c r="H617">
        <v>21.586879432624102</v>
      </c>
      <c r="I617">
        <v>20.545703100483301</v>
      </c>
      <c r="J617">
        <v>70.438596491228097</v>
      </c>
      <c r="K617">
        <v>35.548563474681799</v>
      </c>
      <c r="L617">
        <v>22.157996146435401</v>
      </c>
      <c r="M617">
        <v>24.472628307731799</v>
      </c>
      <c r="N617">
        <v>67.383893845801893</v>
      </c>
      <c r="O617">
        <v>36.396625425123602</v>
      </c>
      <c r="P617">
        <v>35.548563474681799</v>
      </c>
      <c r="Q617">
        <v>36.396625425123602</v>
      </c>
      <c r="R617">
        <v>7252.2209999999995</v>
      </c>
      <c r="S617">
        <v>606.32500000000005</v>
      </c>
      <c r="T617">
        <v>1.4025352543651599</v>
      </c>
      <c r="U617">
        <v>13.21</v>
      </c>
      <c r="V617">
        <v>6.0407077531254503</v>
      </c>
      <c r="W617">
        <v>0.75171550663185704</v>
      </c>
      <c r="X617">
        <v>26.169370000000001</v>
      </c>
      <c r="Y617">
        <v>2.9374110429359099</v>
      </c>
      <c r="Z617">
        <v>30.6616927541195</v>
      </c>
      <c r="AA617">
        <v>69.3383072458805</v>
      </c>
      <c r="AB617">
        <v>8.8890630457623114</v>
      </c>
      <c r="AC617">
        <v>8.3605422394050055E-2</v>
      </c>
      <c r="AD617">
        <v>0.44220422984065794</v>
      </c>
      <c r="AE617">
        <v>0.56669853868021414</v>
      </c>
    </row>
    <row r="618" spans="3:31" x14ac:dyDescent="0.2">
      <c r="C618" t="s">
        <v>98</v>
      </c>
      <c r="D618" s="2">
        <v>43830</v>
      </c>
      <c r="E618">
        <v>1.199763444622096E-2</v>
      </c>
      <c r="F618">
        <v>3.3397634446220972E-2</v>
      </c>
      <c r="G618">
        <f t="shared" si="9"/>
        <v>3.1925724818920559E-2</v>
      </c>
      <c r="H618">
        <v>20.284552845528399</v>
      </c>
      <c r="I618">
        <v>29.290653968765898</v>
      </c>
      <c r="J618">
        <v>63.288761540910599</v>
      </c>
      <c r="K618">
        <v>37.312118523235704</v>
      </c>
      <c r="L618">
        <v>21.586879432624102</v>
      </c>
      <c r="M618">
        <v>20.545703100483301</v>
      </c>
      <c r="N618">
        <v>70.438596491228097</v>
      </c>
      <c r="O618">
        <v>35.548563474681799</v>
      </c>
      <c r="P618">
        <v>37.312118523235704</v>
      </c>
      <c r="Q618">
        <v>35.548563474681799</v>
      </c>
      <c r="R618">
        <v>8764.6489999999994</v>
      </c>
      <c r="S618">
        <v>416.35199999999998</v>
      </c>
      <c r="T618">
        <v>1.33715379401643</v>
      </c>
      <c r="U618">
        <v>12.81</v>
      </c>
      <c r="V618">
        <v>5.4164397466247598</v>
      </c>
      <c r="W618">
        <v>0.665040590529132</v>
      </c>
      <c r="X618">
        <v>26.169370000000001</v>
      </c>
      <c r="Y618">
        <v>2.3863826888661199</v>
      </c>
      <c r="Z618">
        <v>9.3283880598321804</v>
      </c>
      <c r="AA618">
        <v>90.671611940167793</v>
      </c>
      <c r="AB618">
        <v>9.0784817509174349</v>
      </c>
      <c r="AC618">
        <v>4.7503556617041941E-2</v>
      </c>
      <c r="AD618">
        <v>0.10288102152620579</v>
      </c>
      <c r="AE618">
        <v>0.61809175826190177</v>
      </c>
    </row>
    <row r="619" spans="3:31" x14ac:dyDescent="0.2">
      <c r="C619" t="s">
        <v>98</v>
      </c>
      <c r="D619" s="2">
        <v>44196</v>
      </c>
      <c r="E619">
        <v>-0.27751721855814027</v>
      </c>
      <c r="F619">
        <v>-0.27311721855814031</v>
      </c>
      <c r="G619">
        <f t="shared" si="9"/>
        <v>-0.22033459796513102</v>
      </c>
      <c r="H619">
        <v>18.9980732177264</v>
      </c>
      <c r="I619">
        <v>24.4010129081339</v>
      </c>
      <c r="J619">
        <v>60.228531158763801</v>
      </c>
      <c r="K619">
        <v>33.785173619589401</v>
      </c>
      <c r="L619">
        <v>20.284552845528399</v>
      </c>
      <c r="M619">
        <v>29.290653968765898</v>
      </c>
      <c r="N619">
        <v>63.288761540910599</v>
      </c>
      <c r="O619">
        <v>37.312118523235704</v>
      </c>
      <c r="P619">
        <v>33.785173619589401</v>
      </c>
      <c r="Q619">
        <v>37.312118523235704</v>
      </c>
      <c r="R619">
        <v>8967.8970000000008</v>
      </c>
      <c r="S619">
        <v>227.92699999999999</v>
      </c>
      <c r="T619">
        <v>0.84537385880969396</v>
      </c>
      <c r="U619">
        <v>13.44</v>
      </c>
      <c r="V619">
        <v>4.5817430916757802</v>
      </c>
      <c r="W619">
        <v>0.71056021412164605</v>
      </c>
      <c r="X619">
        <v>26.169370000000001</v>
      </c>
      <c r="Y619">
        <v>2.00849130545941</v>
      </c>
      <c r="Z619">
        <v>18.330733512666999</v>
      </c>
      <c r="AA619">
        <v>81.669266487333005</v>
      </c>
      <c r="AB619">
        <v>9.1014064794050409</v>
      </c>
      <c r="AC619">
        <v>2.5415880668566999E-2</v>
      </c>
      <c r="AD619">
        <v>0.22445081609138876</v>
      </c>
      <c r="AE619">
        <v>0.60954963946799823</v>
      </c>
    </row>
    <row r="620" spans="3:31" x14ac:dyDescent="0.2">
      <c r="C620" t="s">
        <v>98</v>
      </c>
      <c r="D620" s="2">
        <v>44561</v>
      </c>
      <c r="E620">
        <v>0.24619058437837221</v>
      </c>
      <c r="F620">
        <v>0.2465905843783722</v>
      </c>
      <c r="G620">
        <f t="shared" si="9"/>
        <v>0.21852936918010618</v>
      </c>
      <c r="H620">
        <v>18.487957251312299</v>
      </c>
      <c r="I620">
        <v>27.524691665584299</v>
      </c>
      <c r="J620">
        <v>61.843636530558001</v>
      </c>
      <c r="K620">
        <v>36.0679924162257</v>
      </c>
      <c r="L620">
        <v>18.9980732177264</v>
      </c>
      <c r="M620">
        <v>24.4010129081339</v>
      </c>
      <c r="N620">
        <v>60.228531158763801</v>
      </c>
      <c r="O620">
        <v>33.785173619589401</v>
      </c>
      <c r="P620">
        <v>36.0679924162257</v>
      </c>
      <c r="Q620">
        <v>33.785173619589401</v>
      </c>
      <c r="R620">
        <v>9488.5290000000005</v>
      </c>
      <c r="S620">
        <v>161.31399999999999</v>
      </c>
      <c r="T620">
        <v>1.0280952567441399</v>
      </c>
      <c r="U620">
        <v>13.79</v>
      </c>
      <c r="V620">
        <v>1.5424304169816401</v>
      </c>
      <c r="W620">
        <v>0.69281317928697095</v>
      </c>
      <c r="X620">
        <v>17.829695419778002</v>
      </c>
      <c r="Y620">
        <v>1.74013411821924</v>
      </c>
      <c r="Z620">
        <v>12.0801548911226</v>
      </c>
      <c r="AA620">
        <v>87.919845108877396</v>
      </c>
      <c r="AB620">
        <v>9.1578388743207118</v>
      </c>
      <c r="AC620">
        <v>1.7000949251459313E-2</v>
      </c>
      <c r="AD620">
        <v>0.13739963800166943</v>
      </c>
      <c r="AE620">
        <v>0.62252863720194485</v>
      </c>
    </row>
    <row r="621" spans="3:31" x14ac:dyDescent="0.2">
      <c r="C621" t="s">
        <v>98</v>
      </c>
      <c r="D621" s="2">
        <v>44926</v>
      </c>
      <c r="E621">
        <v>0.10113146257903149</v>
      </c>
      <c r="F621">
        <v>0.1153314625790315</v>
      </c>
      <c r="G621">
        <f t="shared" si="9"/>
        <v>0.11104136224651846</v>
      </c>
      <c r="H621">
        <v>21.599846693505899</v>
      </c>
      <c r="I621">
        <v>37.453168633738002</v>
      </c>
      <c r="J621">
        <v>59.091961224525299</v>
      </c>
      <c r="K621">
        <v>40.690881277040702</v>
      </c>
      <c r="L621">
        <v>18.487957251312299</v>
      </c>
      <c r="M621">
        <v>27.524691665584299</v>
      </c>
      <c r="N621">
        <v>61.843636530558001</v>
      </c>
      <c r="O621">
        <v>36.0679924162257</v>
      </c>
      <c r="P621">
        <v>40.690881277040702</v>
      </c>
      <c r="Q621">
        <v>36.0679924162257</v>
      </c>
      <c r="R621">
        <v>9110.5669999999991</v>
      </c>
      <c r="S621">
        <v>440.233</v>
      </c>
      <c r="T621">
        <v>1.1252274907294</v>
      </c>
      <c r="U621">
        <v>14.73</v>
      </c>
      <c r="V621">
        <v>7.1926920231102196</v>
      </c>
      <c r="W621">
        <v>0.75438966233775695</v>
      </c>
      <c r="X621">
        <v>17.929711182599</v>
      </c>
      <c r="Y621">
        <v>4.8741544528654401</v>
      </c>
      <c r="Z621">
        <v>5.6951407494386102</v>
      </c>
      <c r="AA621">
        <v>94.304859250561407</v>
      </c>
      <c r="AB621">
        <v>9.1171902276146941</v>
      </c>
      <c r="AC621">
        <v>4.8321141812578738E-2</v>
      </c>
      <c r="AD621">
        <v>6.0390745447241698E-2</v>
      </c>
      <c r="AE621">
        <v>0.71876558485249287</v>
      </c>
    </row>
    <row r="622" spans="3:31" x14ac:dyDescent="0.2">
      <c r="C622" t="s">
        <v>98</v>
      </c>
      <c r="D622" s="2">
        <v>45291</v>
      </c>
      <c r="E622">
        <v>-1.1235171916540521E-2</v>
      </c>
      <c r="F622">
        <v>3.8264828083459476E-2</v>
      </c>
      <c r="G622">
        <f t="shared" si="9"/>
        <v>3.8839350360312871E-2</v>
      </c>
      <c r="H622">
        <v>18.9731813285076</v>
      </c>
      <c r="I622">
        <v>42.3601721889179</v>
      </c>
      <c r="J622">
        <v>59.135674449224098</v>
      </c>
      <c r="K622">
        <v>43.0103148433192</v>
      </c>
      <c r="L622">
        <v>21.599846693505899</v>
      </c>
      <c r="M622">
        <v>37.453168633738002</v>
      </c>
      <c r="N622">
        <v>59.091961224525299</v>
      </c>
      <c r="O622">
        <v>40.690881277040702</v>
      </c>
      <c r="P622">
        <v>43.0103148433192</v>
      </c>
      <c r="Q622">
        <v>40.690881277040702</v>
      </c>
      <c r="R622">
        <v>9551.5259999999998</v>
      </c>
      <c r="S622">
        <v>504.60599999999999</v>
      </c>
      <c r="T622">
        <v>0.99555522559984999</v>
      </c>
      <c r="U622">
        <v>15.27</v>
      </c>
      <c r="V622">
        <v>6.52032317002715</v>
      </c>
      <c r="W622">
        <v>0.77962125154384299</v>
      </c>
      <c r="X622">
        <v>16.835490024790001</v>
      </c>
      <c r="Y622">
        <v>5.4763829818675802</v>
      </c>
      <c r="Z622">
        <v>7.8926106209514799</v>
      </c>
      <c r="AA622">
        <v>92.107389379048499</v>
      </c>
      <c r="AB622">
        <v>9.1644562112855379</v>
      </c>
      <c r="AC622">
        <v>5.2829882889917273E-2</v>
      </c>
      <c r="AD622">
        <v>8.5689222918598942E-2</v>
      </c>
      <c r="AE622">
        <v>0.72775894928172147</v>
      </c>
    </row>
    <row r="623" spans="3:31" x14ac:dyDescent="0.2">
      <c r="C623" t="s">
        <v>100</v>
      </c>
      <c r="D623" s="2">
        <v>43100</v>
      </c>
      <c r="E623">
        <v>0.15540361414465209</v>
      </c>
      <c r="F623">
        <v>0.1634036141446521</v>
      </c>
      <c r="G623">
        <f t="shared" si="9"/>
        <v>0.10547151278808023</v>
      </c>
      <c r="H623">
        <v>24.173246691097798</v>
      </c>
      <c r="I623">
        <v>36.043001088246797</v>
      </c>
      <c r="J623">
        <v>46.480210478151498</v>
      </c>
      <c r="K623">
        <v>34.900400390336301</v>
      </c>
      <c r="L623">
        <v>21.152703505644698</v>
      </c>
      <c r="M623">
        <v>35.050387121906397</v>
      </c>
      <c r="N623">
        <v>58.843856655290203</v>
      </c>
      <c r="O623">
        <v>38.568780408370003</v>
      </c>
      <c r="P623">
        <v>34.900400390336301</v>
      </c>
      <c r="Q623">
        <v>38.568780408370003</v>
      </c>
      <c r="R623">
        <v>3581.6860000000001</v>
      </c>
      <c r="S623">
        <v>353.51</v>
      </c>
      <c r="T623">
        <v>1.2981319175214601</v>
      </c>
      <c r="U623">
        <v>14.6</v>
      </c>
      <c r="V623">
        <v>4.4542981188577802</v>
      </c>
      <c r="W623">
        <v>0.70505518909276799</v>
      </c>
      <c r="X623">
        <v>31.19341</v>
      </c>
      <c r="Y623">
        <v>2.06227997554682</v>
      </c>
      <c r="Z623">
        <v>38.824903221159403</v>
      </c>
      <c r="AA623">
        <v>61.175096778840597</v>
      </c>
      <c r="AB623">
        <v>8.1835889182534025</v>
      </c>
      <c r="AC623">
        <v>9.8699327635085821E-2</v>
      </c>
      <c r="AD623">
        <v>0.63465209317965909</v>
      </c>
      <c r="AE623">
        <v>0.49075227610597522</v>
      </c>
    </row>
    <row r="624" spans="3:31" x14ac:dyDescent="0.2">
      <c r="C624" t="s">
        <v>100</v>
      </c>
      <c r="D624" s="2">
        <v>43465</v>
      </c>
      <c r="E624">
        <v>-0.2284909140806381</v>
      </c>
      <c r="F624">
        <v>-0.21039091408063812</v>
      </c>
      <c r="G624">
        <f t="shared" si="9"/>
        <v>-0.14077841880327088</v>
      </c>
      <c r="H624">
        <v>23.525382106420899</v>
      </c>
      <c r="I624">
        <v>33.369570636516201</v>
      </c>
      <c r="J624">
        <v>23.5009993337775</v>
      </c>
      <c r="K624">
        <v>25.2908111808987</v>
      </c>
      <c r="L624">
        <v>24.173246691097798</v>
      </c>
      <c r="M624">
        <v>36.043001088246797</v>
      </c>
      <c r="N624">
        <v>46.480210478151498</v>
      </c>
      <c r="O624">
        <v>34.900400390336301</v>
      </c>
      <c r="P624">
        <v>25.2908111808987</v>
      </c>
      <c r="Q624">
        <v>34.900400390336301</v>
      </c>
      <c r="R624">
        <v>3991.4540000000002</v>
      </c>
      <c r="S624">
        <v>465.84199999999998</v>
      </c>
      <c r="T624">
        <v>1.1297823257199999</v>
      </c>
      <c r="U624">
        <v>14.6</v>
      </c>
      <c r="V624">
        <v>5.85417067303334</v>
      </c>
      <c r="W624">
        <v>0.75435099830854901</v>
      </c>
      <c r="X624">
        <v>31.173190000000002</v>
      </c>
      <c r="Y624">
        <v>2.3086548084800098</v>
      </c>
      <c r="Z624">
        <v>30.7637863368324</v>
      </c>
      <c r="AA624">
        <v>69.236213663167604</v>
      </c>
      <c r="AB624">
        <v>8.2919108545299061</v>
      </c>
      <c r="AC624">
        <v>0.11670985059579791</v>
      </c>
      <c r="AD624">
        <v>0.44433085966395314</v>
      </c>
      <c r="AE624">
        <v>0.57768430306533902</v>
      </c>
    </row>
    <row r="625" spans="3:31" x14ac:dyDescent="0.2">
      <c r="C625" t="s">
        <v>100</v>
      </c>
      <c r="D625" s="2">
        <v>43830</v>
      </c>
      <c r="E625">
        <v>2.3498361645571043E-2</v>
      </c>
      <c r="F625">
        <v>4.4898361645571046E-2</v>
      </c>
      <c r="G625">
        <f t="shared" si="9"/>
        <v>4.2247117367581487E-2</v>
      </c>
      <c r="H625">
        <v>22.0602209186649</v>
      </c>
      <c r="I625">
        <v>27.63158359825</v>
      </c>
      <c r="J625">
        <v>43.435211716014003</v>
      </c>
      <c r="K625">
        <v>29.5976378850287</v>
      </c>
      <c r="L625">
        <v>23.525382106420899</v>
      </c>
      <c r="M625">
        <v>33.369570636516201</v>
      </c>
      <c r="N625">
        <v>23.5009993337775</v>
      </c>
      <c r="O625">
        <v>25.2908111808987</v>
      </c>
      <c r="P625">
        <v>29.5976378850287</v>
      </c>
      <c r="Q625">
        <v>25.2908111808987</v>
      </c>
      <c r="R625">
        <v>4354.165</v>
      </c>
      <c r="S625">
        <v>400.1</v>
      </c>
      <c r="T625">
        <v>1.20424865074118</v>
      </c>
      <c r="U625">
        <v>15.58</v>
      </c>
      <c r="V625">
        <v>5.8875378386553798</v>
      </c>
      <c r="W625">
        <v>0.75637945342746105</v>
      </c>
      <c r="X625">
        <v>30.99512</v>
      </c>
      <c r="Y625">
        <v>1.6437033878010701</v>
      </c>
      <c r="Z625">
        <v>7.9009530119033098</v>
      </c>
      <c r="AA625">
        <v>92.099046988096703</v>
      </c>
      <c r="AB625">
        <v>8.3788881372638642</v>
      </c>
      <c r="AC625">
        <v>9.1889030388145609E-2</v>
      </c>
      <c r="AD625">
        <v>8.5787565347168734E-2</v>
      </c>
      <c r="AE625">
        <v>0.71410608253789098</v>
      </c>
    </row>
    <row r="626" spans="3:31" x14ac:dyDescent="0.2">
      <c r="C626" t="s">
        <v>100</v>
      </c>
      <c r="D626" s="2">
        <v>44196</v>
      </c>
      <c r="E626">
        <v>-0.125924361615076</v>
      </c>
      <c r="F626">
        <v>-0.121524361615076</v>
      </c>
      <c r="G626">
        <f t="shared" si="9"/>
        <v>-0.10514728685191055</v>
      </c>
      <c r="H626">
        <v>20.854798363925202</v>
      </c>
      <c r="I626">
        <v>22.238976734350601</v>
      </c>
      <c r="J626">
        <v>37.935165609584203</v>
      </c>
      <c r="K626">
        <v>24.954560500740801</v>
      </c>
      <c r="L626">
        <v>22.0602209186649</v>
      </c>
      <c r="M626">
        <v>27.63158359825</v>
      </c>
      <c r="N626">
        <v>43.435211716014003</v>
      </c>
      <c r="O626">
        <v>29.5976378850287</v>
      </c>
      <c r="P626">
        <v>24.954560500740801</v>
      </c>
      <c r="Q626">
        <v>29.5976378850287</v>
      </c>
      <c r="R626">
        <v>4760.7640000000001</v>
      </c>
      <c r="S626">
        <v>183.82900000000001</v>
      </c>
      <c r="T626">
        <v>0.91797647977237096</v>
      </c>
      <c r="U626">
        <v>14.5</v>
      </c>
      <c r="V626">
        <v>6.1020218953998402</v>
      </c>
      <c r="W626">
        <v>0.99202499631252805</v>
      </c>
      <c r="X626">
        <v>26.154160000000001</v>
      </c>
      <c r="Y626">
        <v>1.0439202742100699</v>
      </c>
      <c r="Z626">
        <v>12.6724903557914</v>
      </c>
      <c r="AA626">
        <v>87.327509644208604</v>
      </c>
      <c r="AB626">
        <v>8.4681634385477249</v>
      </c>
      <c r="AC626">
        <v>3.8613340211781137E-2</v>
      </c>
      <c r="AD626">
        <v>0.14511452814149745</v>
      </c>
      <c r="AE626">
        <v>0.89600786013954214</v>
      </c>
    </row>
    <row r="627" spans="3:31" x14ac:dyDescent="0.2">
      <c r="C627" t="s">
        <v>100</v>
      </c>
      <c r="D627" s="2">
        <v>44561</v>
      </c>
      <c r="E627">
        <v>0.15161271751302299</v>
      </c>
      <c r="F627">
        <v>0.152012717513023</v>
      </c>
      <c r="G627">
        <f t="shared" si="9"/>
        <v>0.13353840179486431</v>
      </c>
      <c r="H627">
        <v>19.020548103207599</v>
      </c>
      <c r="I627">
        <v>21.261643648882799</v>
      </c>
      <c r="J627">
        <v>63.762633554721397</v>
      </c>
      <c r="K627">
        <v>33.729052611313499</v>
      </c>
      <c r="L627">
        <v>20.854798363925202</v>
      </c>
      <c r="M627">
        <v>22.238976734350601</v>
      </c>
      <c r="N627">
        <v>37.935165609584203</v>
      </c>
      <c r="O627">
        <v>24.954560500740801</v>
      </c>
      <c r="P627">
        <v>33.729052611313499</v>
      </c>
      <c r="Q627">
        <v>24.954560500740801</v>
      </c>
      <c r="R627">
        <v>7063.5209999999997</v>
      </c>
      <c r="S627">
        <v>265.95699999999999</v>
      </c>
      <c r="T627">
        <v>1.0629511624153101</v>
      </c>
      <c r="U627">
        <v>14.06</v>
      </c>
      <c r="V627">
        <v>1.4673228973263901</v>
      </c>
      <c r="W627">
        <v>0.87233402088022205</v>
      </c>
      <c r="X627">
        <v>18.475359999999998</v>
      </c>
      <c r="Y627">
        <v>1.1449987817359999</v>
      </c>
      <c r="Z627">
        <v>12.9482439461932</v>
      </c>
      <c r="AA627">
        <v>87.051756053806798</v>
      </c>
      <c r="AB627">
        <v>8.8626989313776665</v>
      </c>
      <c r="AC627">
        <v>3.7652185078801352E-2</v>
      </c>
      <c r="AD627">
        <v>0.14874190404832124</v>
      </c>
      <c r="AE627">
        <v>0.77799351451468279</v>
      </c>
    </row>
    <row r="628" spans="3:31" x14ac:dyDescent="0.2">
      <c r="C628" t="s">
        <v>100</v>
      </c>
      <c r="D628" s="2">
        <v>44926</v>
      </c>
      <c r="E628">
        <v>-4.1404777563430169E-3</v>
      </c>
      <c r="F628">
        <v>1.005952224365698E-2</v>
      </c>
      <c r="G628">
        <f t="shared" si="9"/>
        <v>1.4553573041452123E-2</v>
      </c>
      <c r="H628">
        <v>17.266250063700799</v>
      </c>
      <c r="I628">
        <v>27.522375425478799</v>
      </c>
      <c r="J628">
        <v>57.086592178770999</v>
      </c>
      <c r="K628">
        <v>34.399901727148603</v>
      </c>
      <c r="L628">
        <v>19.020548103207599</v>
      </c>
      <c r="M628">
        <v>21.261643648882799</v>
      </c>
      <c r="N628">
        <v>63.762633554721397</v>
      </c>
      <c r="O628">
        <v>33.729052611313499</v>
      </c>
      <c r="P628">
        <v>34.399901727148603</v>
      </c>
      <c r="Q628">
        <v>33.729052611313499</v>
      </c>
      <c r="R628">
        <v>7207.3040000000001</v>
      </c>
      <c r="S628">
        <v>601.23099999999999</v>
      </c>
      <c r="T628">
        <v>1.01493702854094</v>
      </c>
      <c r="U628">
        <v>13.06</v>
      </c>
      <c r="V628">
        <v>7.1719930288970604</v>
      </c>
      <c r="W628">
        <v>0.83394434295097497</v>
      </c>
      <c r="X628">
        <v>17.84479</v>
      </c>
      <c r="Y628">
        <v>4.5144831148183098</v>
      </c>
      <c r="Z628">
        <v>16.626584371497898</v>
      </c>
      <c r="AA628">
        <v>83.373415628502102</v>
      </c>
      <c r="AB628">
        <v>8.8828502352475489</v>
      </c>
      <c r="AC628">
        <v>8.3419680923685194E-2</v>
      </c>
      <c r="AD628">
        <v>0.19942309243492143</v>
      </c>
      <c r="AE628">
        <v>0.71654770351483121</v>
      </c>
    </row>
    <row r="629" spans="3:31" x14ac:dyDescent="0.2">
      <c r="C629" t="s">
        <v>101</v>
      </c>
      <c r="D629" s="2">
        <v>43100</v>
      </c>
      <c r="E629">
        <v>0.1554471278878419</v>
      </c>
      <c r="F629">
        <v>0.16344712788784188</v>
      </c>
      <c r="G629">
        <f t="shared" si="9"/>
        <v>0.14660060528877786</v>
      </c>
      <c r="H629">
        <v>22.157996146435401</v>
      </c>
      <c r="I629">
        <v>30.684862201940199</v>
      </c>
      <c r="J629">
        <v>47.658430565088103</v>
      </c>
      <c r="K629">
        <v>32.376726655593998</v>
      </c>
      <c r="L629">
        <v>21.152703505644698</v>
      </c>
      <c r="M629">
        <v>33.4646998475123</v>
      </c>
      <c r="N629">
        <v>21.8813993174061</v>
      </c>
      <c r="O629">
        <v>24.4757948786323</v>
      </c>
      <c r="P629">
        <v>32.376726655593998</v>
      </c>
      <c r="Q629">
        <v>24.4757948786323</v>
      </c>
      <c r="R629">
        <v>6299.2740000000003</v>
      </c>
      <c r="S629">
        <v>1309.653</v>
      </c>
      <c r="T629">
        <v>1.47608994795422</v>
      </c>
      <c r="U629">
        <v>14.31</v>
      </c>
      <c r="V629">
        <v>7.2445228797629202</v>
      </c>
      <c r="W629">
        <v>1.0779807312770699</v>
      </c>
      <c r="X629">
        <v>38.769469999999998</v>
      </c>
      <c r="Y629">
        <v>2.4708239432893002</v>
      </c>
      <c r="Z629">
        <v>11.358369502148699</v>
      </c>
      <c r="AA629">
        <v>88.641630497851295</v>
      </c>
      <c r="AB629">
        <v>8.7481896676439668</v>
      </c>
      <c r="AC629">
        <v>0.20790538719223833</v>
      </c>
      <c r="AD629">
        <v>0.12813809310991894</v>
      </c>
      <c r="AE629">
        <v>0.99955593862660053</v>
      </c>
    </row>
    <row r="630" spans="3:31" x14ac:dyDescent="0.2">
      <c r="C630" t="s">
        <v>101</v>
      </c>
      <c r="D630" s="2">
        <v>43465</v>
      </c>
      <c r="E630">
        <v>-0.27024971599664349</v>
      </c>
      <c r="F630">
        <v>-0.25214971599664349</v>
      </c>
      <c r="G630">
        <f t="shared" si="9"/>
        <v>-0.21259075548994663</v>
      </c>
      <c r="H630">
        <v>21.586879432624102</v>
      </c>
      <c r="I630">
        <v>30.065478323544401</v>
      </c>
      <c r="J630">
        <v>61.341328003553201</v>
      </c>
      <c r="K630">
        <v>36.995355329757203</v>
      </c>
      <c r="L630">
        <v>22.157996146435401</v>
      </c>
      <c r="M630">
        <v>30.684862201940199</v>
      </c>
      <c r="N630">
        <v>47.658430565088103</v>
      </c>
      <c r="O630">
        <v>32.376726655593998</v>
      </c>
      <c r="P630">
        <v>36.995355329757203</v>
      </c>
      <c r="Q630">
        <v>32.376726655593998</v>
      </c>
      <c r="R630">
        <v>6834.1760000000004</v>
      </c>
      <c r="S630">
        <v>1250.8430000000001</v>
      </c>
      <c r="T630">
        <v>1.0965007800511</v>
      </c>
      <c r="U630">
        <v>13.7</v>
      </c>
      <c r="V630">
        <v>7.72001660789544</v>
      </c>
      <c r="W630">
        <v>0.890132008919997</v>
      </c>
      <c r="X630">
        <v>37.813800000000001</v>
      </c>
      <c r="Y630">
        <v>4.3160512449980004</v>
      </c>
      <c r="Z630">
        <v>14.179367512858001</v>
      </c>
      <c r="AA630">
        <v>85.820632487142007</v>
      </c>
      <c r="AB630">
        <v>8.8296911859286347</v>
      </c>
      <c r="AC630">
        <v>0.18302762469096495</v>
      </c>
      <c r="AD630">
        <v>0.16522096262786704</v>
      </c>
      <c r="AE630">
        <v>0.80719685957680554</v>
      </c>
    </row>
    <row r="631" spans="3:31" x14ac:dyDescent="0.2">
      <c r="C631" t="s">
        <v>101</v>
      </c>
      <c r="D631" s="2">
        <v>43830</v>
      </c>
      <c r="E631">
        <v>-2.0891393130135612E-2</v>
      </c>
      <c r="F631">
        <v>5.0860686986438971E-4</v>
      </c>
      <c r="G631">
        <f t="shared" si="9"/>
        <v>2.948060999426638E-3</v>
      </c>
      <c r="H631">
        <v>20.284552845528399</v>
      </c>
      <c r="I631">
        <v>24.684744574243101</v>
      </c>
      <c r="J631">
        <v>80.803353496763293</v>
      </c>
      <c r="K631">
        <v>41.332840567659296</v>
      </c>
      <c r="L631">
        <v>21.586879432624102</v>
      </c>
      <c r="M631">
        <v>30.065478323544401</v>
      </c>
      <c r="N631">
        <v>61.341328003553201</v>
      </c>
      <c r="O631">
        <v>36.995355329757203</v>
      </c>
      <c r="P631">
        <v>41.332840567659296</v>
      </c>
      <c r="Q631">
        <v>36.995355329757203</v>
      </c>
      <c r="R631">
        <v>7017.7759999999998</v>
      </c>
      <c r="S631">
        <v>1237.231</v>
      </c>
      <c r="T631">
        <v>1.04944940523261</v>
      </c>
      <c r="U631">
        <v>13.43</v>
      </c>
      <c r="V631">
        <v>6.0248659935189997</v>
      </c>
      <c r="W631">
        <v>0.85469626367057305</v>
      </c>
      <c r="X631">
        <v>33.802608026759998</v>
      </c>
      <c r="Y631">
        <v>2.2198951171787802</v>
      </c>
      <c r="Z631">
        <v>17.195578303466</v>
      </c>
      <c r="AA631">
        <v>82.804421696534007</v>
      </c>
      <c r="AB631">
        <v>8.8562016377084376</v>
      </c>
      <c r="AC631">
        <v>0.17629958550971134</v>
      </c>
      <c r="AD631">
        <v>0.20766497671447134</v>
      </c>
      <c r="AE631">
        <v>0.75140194148831696</v>
      </c>
    </row>
    <row r="632" spans="3:31" x14ac:dyDescent="0.2">
      <c r="C632" t="s">
        <v>101</v>
      </c>
      <c r="D632" s="2">
        <v>44196</v>
      </c>
      <c r="E632">
        <v>-0.17155269195436218</v>
      </c>
      <c r="F632">
        <v>-0.16715269195436211</v>
      </c>
      <c r="G632">
        <f t="shared" si="9"/>
        <v>-0.11625737596201804</v>
      </c>
      <c r="H632">
        <v>18.9980732177264</v>
      </c>
      <c r="I632">
        <v>24.1884453153687</v>
      </c>
      <c r="J632">
        <v>77.329105003523694</v>
      </c>
      <c r="K632">
        <v>39.835946677691403</v>
      </c>
      <c r="L632">
        <v>20.284552845528399</v>
      </c>
      <c r="M632">
        <v>24.684744574243101</v>
      </c>
      <c r="N632">
        <v>80.803353496763293</v>
      </c>
      <c r="O632">
        <v>41.332840567659296</v>
      </c>
      <c r="P632">
        <v>39.835946677691403</v>
      </c>
      <c r="Q632">
        <v>41.332840567659296</v>
      </c>
      <c r="R632">
        <v>7976.3940000000002</v>
      </c>
      <c r="S632">
        <v>1020.895</v>
      </c>
      <c r="T632">
        <v>0.82732260505301303</v>
      </c>
      <c r="U632">
        <v>12.3</v>
      </c>
      <c r="V632">
        <v>5.0863156183784204</v>
      </c>
      <c r="W632">
        <v>0.86214245867980399</v>
      </c>
      <c r="X632">
        <v>30.044177986771</v>
      </c>
      <c r="Y632">
        <v>2.5189993200558201</v>
      </c>
      <c r="Z632">
        <v>27.544547438294899</v>
      </c>
      <c r="AA632">
        <v>72.455452561705101</v>
      </c>
      <c r="AB632">
        <v>8.9842417086162065</v>
      </c>
      <c r="AC632">
        <v>0.127989540135555</v>
      </c>
      <c r="AD632">
        <v>0.38015837958968218</v>
      </c>
      <c r="AE632">
        <v>0.68102790850350181</v>
      </c>
    </row>
    <row r="633" spans="3:31" x14ac:dyDescent="0.2">
      <c r="C633" t="s">
        <v>101</v>
      </c>
      <c r="D633" s="2">
        <v>44561</v>
      </c>
      <c r="E633">
        <v>0.13626267499996</v>
      </c>
      <c r="F633">
        <v>0.13666267499995999</v>
      </c>
      <c r="G633">
        <f t="shared" si="9"/>
        <v>0.11634027901568353</v>
      </c>
      <c r="H633">
        <v>17.432150313152398</v>
      </c>
      <c r="I633">
        <v>20.0166103133047</v>
      </c>
      <c r="J633">
        <v>75.711810568871002</v>
      </c>
      <c r="K633">
        <v>37.184490520192703</v>
      </c>
      <c r="L633">
        <v>18.9980732177264</v>
      </c>
      <c r="M633">
        <v>24.1884453153687</v>
      </c>
      <c r="N633">
        <v>77.329105003523694</v>
      </c>
      <c r="O633">
        <v>39.835946677691403</v>
      </c>
      <c r="P633">
        <v>37.184490520192703</v>
      </c>
      <c r="Q633">
        <v>39.835946677691403</v>
      </c>
      <c r="R633">
        <v>8045.9110000000001</v>
      </c>
      <c r="S633">
        <v>815.54399999999998</v>
      </c>
      <c r="T633">
        <v>1.0914652985162501</v>
      </c>
      <c r="U633">
        <v>14.13</v>
      </c>
      <c r="V633">
        <v>1.63062807232073</v>
      </c>
      <c r="W633">
        <v>0.81852156155447497</v>
      </c>
      <c r="X633">
        <v>22.823924785576999</v>
      </c>
      <c r="Y633">
        <v>2.1948875790981899</v>
      </c>
      <c r="Z633">
        <v>16.9744569432021</v>
      </c>
      <c r="AA633">
        <v>83.0255430567979</v>
      </c>
      <c r="AB633">
        <v>8.9929192910515887</v>
      </c>
      <c r="AC633">
        <v>0.10136130016849552</v>
      </c>
      <c r="AD633">
        <v>0.20444861085208257</v>
      </c>
      <c r="AE633">
        <v>0.70697173403536373</v>
      </c>
    </row>
    <row r="634" spans="3:31" x14ac:dyDescent="0.2">
      <c r="C634" t="s">
        <v>101</v>
      </c>
      <c r="D634" s="2">
        <v>44926</v>
      </c>
      <c r="E634">
        <v>1.5990256452483712E-2</v>
      </c>
      <c r="F634">
        <v>3.0190256452483709E-2</v>
      </c>
      <c r="G634">
        <f t="shared" si="9"/>
        <v>3.1580566630185089E-2</v>
      </c>
      <c r="H634">
        <v>17.266250063700799</v>
      </c>
      <c r="I634">
        <v>18.619734357356801</v>
      </c>
      <c r="J634">
        <v>72.558659217877107</v>
      </c>
      <c r="K634">
        <v>35.5541358914383</v>
      </c>
      <c r="L634">
        <v>17.432150313152398</v>
      </c>
      <c r="M634">
        <v>20.0166103133047</v>
      </c>
      <c r="N634">
        <v>75.711810568871002</v>
      </c>
      <c r="O634">
        <v>37.184490520192703</v>
      </c>
      <c r="P634">
        <v>35.5541358914383</v>
      </c>
      <c r="Q634">
        <v>37.184490520192703</v>
      </c>
      <c r="R634">
        <v>8422.9459999999999</v>
      </c>
      <c r="S634">
        <v>1052.973</v>
      </c>
      <c r="T634">
        <v>0.84360415321705295</v>
      </c>
      <c r="U634">
        <v>14.37</v>
      </c>
      <c r="V634">
        <v>6.4244840542616402</v>
      </c>
      <c r="W634">
        <v>0.72331435463763105</v>
      </c>
      <c r="X634">
        <v>23.25705</v>
      </c>
      <c r="Y634">
        <v>4.5577638005000001</v>
      </c>
      <c r="Z634">
        <v>29.041225261498301</v>
      </c>
      <c r="AA634">
        <v>70.958774738501603</v>
      </c>
      <c r="AB634">
        <v>9.0387149272773613</v>
      </c>
      <c r="AC634">
        <v>0.12501243626636097</v>
      </c>
      <c r="AD634">
        <v>0.40926897862204475</v>
      </c>
      <c r="AE634">
        <v>0.5504319023530434</v>
      </c>
    </row>
    <row r="635" spans="3:31" x14ac:dyDescent="0.2">
      <c r="C635" t="s">
        <v>101</v>
      </c>
      <c r="D635" s="2">
        <v>45291</v>
      </c>
      <c r="E635">
        <v>-8.6582857265134386E-2</v>
      </c>
      <c r="F635">
        <v>-3.708285726513439E-2</v>
      </c>
      <c r="G635">
        <f t="shared" si="9"/>
        <v>-8.8747585411810548E-3</v>
      </c>
      <c r="H635">
        <v>16.185724882514599</v>
      </c>
      <c r="I635">
        <v>33.949443738362604</v>
      </c>
      <c r="J635">
        <v>79.786313640218196</v>
      </c>
      <c r="K635">
        <v>45.871429912378701</v>
      </c>
      <c r="L635">
        <v>17.266250063700799</v>
      </c>
      <c r="M635">
        <v>18.619734357356801</v>
      </c>
      <c r="N635">
        <v>72.558659217877107</v>
      </c>
      <c r="O635">
        <v>35.5541358914383</v>
      </c>
      <c r="P635">
        <v>45.871429912378701</v>
      </c>
      <c r="Q635">
        <v>35.5541358914383</v>
      </c>
      <c r="R635">
        <v>8537.2360000000008</v>
      </c>
      <c r="S635">
        <v>841.28099999999995</v>
      </c>
      <c r="T635">
        <v>0.71018553588410305</v>
      </c>
      <c r="U635">
        <v>12.81</v>
      </c>
      <c r="V635">
        <v>5.9464343220588196</v>
      </c>
      <c r="W635">
        <v>0.79806340250671803</v>
      </c>
      <c r="X635">
        <v>23.25705</v>
      </c>
      <c r="Y635">
        <v>4.7718766309999996</v>
      </c>
      <c r="Z635">
        <v>38.272324593006097</v>
      </c>
      <c r="AA635">
        <v>61.727675406993903</v>
      </c>
      <c r="AB635">
        <v>9.0521925809997672</v>
      </c>
      <c r="AC635">
        <v>9.854254936843726E-2</v>
      </c>
      <c r="AD635">
        <v>0.62001888683904249</v>
      </c>
      <c r="AE635">
        <v>0.54075902100526174</v>
      </c>
    </row>
    <row r="636" spans="3:31" x14ac:dyDescent="0.2">
      <c r="C636" t="s">
        <v>102</v>
      </c>
      <c r="D636" s="2">
        <v>43100</v>
      </c>
      <c r="E636">
        <v>0.19267278895894069</v>
      </c>
      <c r="F636">
        <v>0.2006727889589407</v>
      </c>
      <c r="G636">
        <f t="shared" si="9"/>
        <v>0.1690180897239211</v>
      </c>
      <c r="H636">
        <v>22.157996146435401</v>
      </c>
      <c r="I636">
        <v>23.081673580577402</v>
      </c>
      <c r="J636">
        <v>51.266300617707699</v>
      </c>
      <c r="K636">
        <v>29.904378318341099</v>
      </c>
      <c r="L636">
        <v>21.152703505644698</v>
      </c>
      <c r="M636">
        <v>22.450834036477001</v>
      </c>
      <c r="N636">
        <v>37.598122866894201</v>
      </c>
      <c r="O636">
        <v>24.670937914174502</v>
      </c>
      <c r="P636">
        <v>29.904378318341099</v>
      </c>
      <c r="Q636">
        <v>24.670937914174502</v>
      </c>
      <c r="R636">
        <v>3982.664773</v>
      </c>
      <c r="S636">
        <v>309.47960899999998</v>
      </c>
      <c r="T636">
        <v>1.6881268799350999</v>
      </c>
      <c r="U636">
        <v>11.15</v>
      </c>
      <c r="V636">
        <v>4.8215799895526903</v>
      </c>
      <c r="W636">
        <v>0.57165323628715403</v>
      </c>
      <c r="X636">
        <v>23.613700000000001</v>
      </c>
      <c r="Y636">
        <v>2.5708604341145498</v>
      </c>
      <c r="Z636">
        <v>17.4854090063698</v>
      </c>
      <c r="AA636">
        <v>82.514590993630193</v>
      </c>
      <c r="AB636">
        <v>8.2897064151907109</v>
      </c>
      <c r="AC636">
        <v>7.7706667932003717E-2</v>
      </c>
      <c r="AD636">
        <v>0.21190687363062377</v>
      </c>
      <c r="AE636">
        <v>0.49201228086581633</v>
      </c>
    </row>
    <row r="637" spans="3:31" x14ac:dyDescent="0.2">
      <c r="C637" t="s">
        <v>102</v>
      </c>
      <c r="D637" s="2">
        <v>43465</v>
      </c>
      <c r="E637">
        <v>-0.2581022640775178</v>
      </c>
      <c r="F637">
        <v>-0.24000226407751779</v>
      </c>
      <c r="G637">
        <f t="shared" si="9"/>
        <v>-0.19569805415681765</v>
      </c>
      <c r="H637">
        <v>21.586879432624102</v>
      </c>
      <c r="I637">
        <v>22.015975921348101</v>
      </c>
      <c r="J637">
        <v>40.187652675993803</v>
      </c>
      <c r="K637">
        <v>25.387479020346401</v>
      </c>
      <c r="L637">
        <v>22.157996146435401</v>
      </c>
      <c r="M637">
        <v>23.081673580577402</v>
      </c>
      <c r="N637">
        <v>51.266300617707699</v>
      </c>
      <c r="O637">
        <v>29.904378318341099</v>
      </c>
      <c r="P637">
        <v>25.387479020346401</v>
      </c>
      <c r="Q637">
        <v>29.904378318341099</v>
      </c>
      <c r="R637">
        <v>4949.7101949999997</v>
      </c>
      <c r="S637">
        <v>404.96855699999998</v>
      </c>
      <c r="T637">
        <v>1.0660671201530001</v>
      </c>
      <c r="U637">
        <v>10.69</v>
      </c>
      <c r="V637">
        <v>6.5133272069543704</v>
      </c>
      <c r="W637">
        <v>0.68733904225878495</v>
      </c>
      <c r="X637">
        <v>19.346830000000001</v>
      </c>
      <c r="Y637">
        <v>3.9677160324290601</v>
      </c>
      <c r="Z637">
        <v>16.288123741491201</v>
      </c>
      <c r="AA637">
        <v>83.711876258508795</v>
      </c>
      <c r="AB637">
        <v>8.5070843073841775</v>
      </c>
      <c r="AC637">
        <v>8.1816619770806606E-2</v>
      </c>
      <c r="AD637">
        <v>0.1945736312395174</v>
      </c>
      <c r="AE637">
        <v>0.59410609124323843</v>
      </c>
    </row>
    <row r="638" spans="3:31" x14ac:dyDescent="0.2">
      <c r="C638" t="s">
        <v>102</v>
      </c>
      <c r="D638" s="2">
        <v>43830</v>
      </c>
      <c r="E638">
        <v>4.6122796254781377E-2</v>
      </c>
      <c r="F638">
        <v>6.7522796254781386E-2</v>
      </c>
      <c r="G638">
        <f t="shared" si="9"/>
        <v>5.9507810431318683E-2</v>
      </c>
      <c r="H638">
        <v>20.284552845528399</v>
      </c>
      <c r="I638">
        <v>20.859747521082198</v>
      </c>
      <c r="J638">
        <v>44.895468534437001</v>
      </c>
      <c r="K638">
        <v>26.508803442854099</v>
      </c>
      <c r="L638">
        <v>21.586879432624102</v>
      </c>
      <c r="M638">
        <v>22.015975921348101</v>
      </c>
      <c r="N638">
        <v>40.187652675993803</v>
      </c>
      <c r="O638">
        <v>25.387479020346401</v>
      </c>
      <c r="P638">
        <v>26.508803442854099</v>
      </c>
      <c r="Q638">
        <v>25.387479020346401</v>
      </c>
      <c r="R638">
        <v>4909.05</v>
      </c>
      <c r="S638">
        <v>278.95499999999998</v>
      </c>
      <c r="T638">
        <v>1.2967574138836</v>
      </c>
      <c r="U638">
        <v>13.33</v>
      </c>
      <c r="V638">
        <v>5.9094103096412098</v>
      </c>
      <c r="W638">
        <v>0.81855797936194596</v>
      </c>
      <c r="X638">
        <v>17.814340000000001</v>
      </c>
      <c r="Y638">
        <v>2.5488524011029399</v>
      </c>
      <c r="Z638">
        <v>17.208815216841401</v>
      </c>
      <c r="AA638">
        <v>82.791184783158599</v>
      </c>
      <c r="AB638">
        <v>8.4988357193799846</v>
      </c>
      <c r="AC638">
        <v>5.6824640205335036E-2</v>
      </c>
      <c r="AD638">
        <v>0.20785806196533646</v>
      </c>
      <c r="AE638">
        <v>0.69912652979524259</v>
      </c>
    </row>
    <row r="639" spans="3:31" x14ac:dyDescent="0.2">
      <c r="C639" t="s">
        <v>102</v>
      </c>
      <c r="D639" s="2">
        <v>44196</v>
      </c>
      <c r="E639">
        <v>-0.10125254421037071</v>
      </c>
      <c r="F639">
        <v>-9.6852544210370706E-2</v>
      </c>
      <c r="G639">
        <f t="shared" si="9"/>
        <v>-6.1815141470948222E-2</v>
      </c>
      <c r="H639">
        <v>20.854798363925202</v>
      </c>
      <c r="I639">
        <v>45.3081544333997</v>
      </c>
      <c r="J639">
        <v>42.636665659921498</v>
      </c>
      <c r="K639">
        <v>38.0894126575906</v>
      </c>
      <c r="L639">
        <v>20.284552845528399</v>
      </c>
      <c r="M639">
        <v>20.859747521082198</v>
      </c>
      <c r="N639">
        <v>44.895468534437001</v>
      </c>
      <c r="O639">
        <v>26.508803442854099</v>
      </c>
      <c r="P639">
        <v>38.0894126575906</v>
      </c>
      <c r="Q639">
        <v>26.508803442854099</v>
      </c>
      <c r="R639">
        <v>5705.0429999999997</v>
      </c>
      <c r="S639">
        <v>177.114</v>
      </c>
      <c r="T639">
        <v>1.05381521589173</v>
      </c>
      <c r="U639">
        <v>14.95</v>
      </c>
      <c r="V639">
        <v>6.0896886725091299</v>
      </c>
      <c r="W639">
        <v>1.1347126029966701</v>
      </c>
      <c r="X639">
        <v>19.346830000000001</v>
      </c>
      <c r="Y639">
        <v>2.3937177614310499</v>
      </c>
      <c r="Z639">
        <v>30.163407315423299</v>
      </c>
      <c r="AA639">
        <v>69.836592684576701</v>
      </c>
      <c r="AB639">
        <v>8.6491057995157998</v>
      </c>
      <c r="AC639">
        <v>3.1045164777899134E-2</v>
      </c>
      <c r="AD639">
        <v>0.43191407478396121</v>
      </c>
      <c r="AE639">
        <v>0.84155492948019028</v>
      </c>
    </row>
    <row r="640" spans="3:31" x14ac:dyDescent="0.2">
      <c r="C640" t="s">
        <v>102</v>
      </c>
      <c r="D640" s="2">
        <v>44561</v>
      </c>
      <c r="E640">
        <v>0.16613603583896111</v>
      </c>
      <c r="F640">
        <v>0.16653603583896109</v>
      </c>
      <c r="G640">
        <f t="shared" si="9"/>
        <v>0.14275263138279945</v>
      </c>
      <c r="H640">
        <v>19.020548103207599</v>
      </c>
      <c r="I640">
        <v>44.303599336134504</v>
      </c>
      <c r="J640">
        <v>42.646067956492502</v>
      </c>
      <c r="K640">
        <v>37.555899016828</v>
      </c>
      <c r="L640">
        <v>20.854798363925202</v>
      </c>
      <c r="M640">
        <v>45.3081544333997</v>
      </c>
      <c r="N640">
        <v>42.636665659921498</v>
      </c>
      <c r="O640">
        <v>38.0894126575906</v>
      </c>
      <c r="P640">
        <v>37.555899016828</v>
      </c>
      <c r="Q640">
        <v>38.0894126575906</v>
      </c>
      <c r="R640">
        <v>6096.1319999999996</v>
      </c>
      <c r="S640">
        <v>170.80500000000001</v>
      </c>
      <c r="T640">
        <v>1.29149312417837</v>
      </c>
      <c r="U640">
        <v>14.77</v>
      </c>
      <c r="V640">
        <v>1.61116497087521</v>
      </c>
      <c r="W640">
        <v>1.12747665539662</v>
      </c>
      <c r="X640">
        <v>19.346830000000001</v>
      </c>
      <c r="Y640">
        <v>2.11789367484872</v>
      </c>
      <c r="Z640">
        <v>15.9134694401959</v>
      </c>
      <c r="AA640">
        <v>84.086530559804103</v>
      </c>
      <c r="AB640">
        <v>8.7154097506753541</v>
      </c>
      <c r="AC640">
        <v>2.8018586211715889E-2</v>
      </c>
      <c r="AD640">
        <v>0.18925111232741262</v>
      </c>
      <c r="AE640">
        <v>0.97817147507011371</v>
      </c>
    </row>
    <row r="641" spans="3:31" x14ac:dyDescent="0.2">
      <c r="C641" t="s">
        <v>102</v>
      </c>
      <c r="D641" s="2">
        <v>44926</v>
      </c>
      <c r="E641">
        <v>-3.6041315468727679E-2</v>
      </c>
      <c r="F641">
        <v>-2.1841315468727678E-2</v>
      </c>
      <c r="G641">
        <f t="shared" si="9"/>
        <v>-3.6154073329942825E-3</v>
      </c>
      <c r="H641">
        <v>17.266250063700799</v>
      </c>
      <c r="I641">
        <v>42.233417234269297</v>
      </c>
      <c r="J641">
        <v>64.367783985102506</v>
      </c>
      <c r="K641">
        <v>44.337142862020002</v>
      </c>
      <c r="L641">
        <v>19.020548103207599</v>
      </c>
      <c r="M641">
        <v>44.303599336134504</v>
      </c>
      <c r="N641">
        <v>42.646067956492502</v>
      </c>
      <c r="O641">
        <v>37.555899016828</v>
      </c>
      <c r="P641">
        <v>44.337142862020002</v>
      </c>
      <c r="Q641">
        <v>37.555899016828</v>
      </c>
      <c r="R641">
        <v>7948.8370000000004</v>
      </c>
      <c r="S641">
        <v>825.89400000000001</v>
      </c>
      <c r="T641">
        <v>1.0789758838602099</v>
      </c>
      <c r="U641">
        <v>14.28</v>
      </c>
      <c r="V641">
        <v>7.2497886610116398</v>
      </c>
      <c r="W641">
        <v>0.96055126699596804</v>
      </c>
      <c r="X641">
        <v>18.574590000000001</v>
      </c>
      <c r="Y641">
        <v>4.8093601982698901</v>
      </c>
      <c r="Z641">
        <v>29.877691523333102</v>
      </c>
      <c r="AA641">
        <v>70.122308476666902</v>
      </c>
      <c r="AB641">
        <v>8.9807809076388772</v>
      </c>
      <c r="AC641">
        <v>0.10390123737598342</v>
      </c>
      <c r="AD641">
        <v>0.42607969093423187</v>
      </c>
      <c r="AE641">
        <v>0.71313741513516893</v>
      </c>
    </row>
    <row r="642" spans="3:31" x14ac:dyDescent="0.2">
      <c r="C642" t="s">
        <v>103</v>
      </c>
      <c r="D642" s="2">
        <v>43100</v>
      </c>
      <c r="E642">
        <v>0.16082885589743343</v>
      </c>
      <c r="F642">
        <v>0.16882885589743338</v>
      </c>
      <c r="G642">
        <f t="shared" ref="G642:G705" si="10">F642*AA642/100+Y642/100*(1-X642/100)*Z642/100</f>
        <v>0.12915059954318325</v>
      </c>
      <c r="H642">
        <v>22.157996146435401</v>
      </c>
      <c r="I642">
        <v>29.384546128685599</v>
      </c>
      <c r="J642">
        <v>50.268817204301101</v>
      </c>
      <c r="K642">
        <v>32.671509073376399</v>
      </c>
      <c r="L642">
        <v>21.152703505644698</v>
      </c>
      <c r="M642">
        <v>32.179820457149603</v>
      </c>
      <c r="N642">
        <v>47.768771331057998</v>
      </c>
      <c r="O642">
        <v>33.157948625927098</v>
      </c>
      <c r="P642">
        <v>32.671509073376399</v>
      </c>
      <c r="Q642">
        <v>33.157948625927098</v>
      </c>
      <c r="R642">
        <v>5887.2839999999997</v>
      </c>
      <c r="S642">
        <v>343.41899999999998</v>
      </c>
      <c r="T642">
        <v>1.7849783376499699</v>
      </c>
      <c r="U642">
        <v>14.7</v>
      </c>
      <c r="V642">
        <v>6.2041173125048301</v>
      </c>
      <c r="W642">
        <v>1.04446795773745</v>
      </c>
      <c r="X642">
        <v>34.529380000000003</v>
      </c>
      <c r="Y642">
        <v>1.8239038050405401</v>
      </c>
      <c r="Z642">
        <v>25.290873895425801</v>
      </c>
      <c r="AA642">
        <v>74.709126104574196</v>
      </c>
      <c r="AB642">
        <v>8.6805500497535668</v>
      </c>
      <c r="AC642">
        <v>5.8332331173423943E-2</v>
      </c>
      <c r="AD642">
        <v>0.33852455803090065</v>
      </c>
      <c r="AE642">
        <v>0.85497608052795315</v>
      </c>
    </row>
    <row r="643" spans="3:31" x14ac:dyDescent="0.2">
      <c r="C643" t="s">
        <v>103</v>
      </c>
      <c r="D643" s="2">
        <v>43465</v>
      </c>
      <c r="E643">
        <v>-0.22257034524838448</v>
      </c>
      <c r="F643">
        <v>-0.20447034524838451</v>
      </c>
      <c r="G643">
        <f t="shared" si="10"/>
        <v>-0.15220392619215112</v>
      </c>
      <c r="H643">
        <v>21.586879432624102</v>
      </c>
      <c r="I643">
        <v>30.303553134800399</v>
      </c>
      <c r="J643">
        <v>54.811236953142398</v>
      </c>
      <c r="K643">
        <v>34.762607657992199</v>
      </c>
      <c r="L643">
        <v>22.157996146435401</v>
      </c>
      <c r="M643">
        <v>29.384546128685599</v>
      </c>
      <c r="N643">
        <v>50.268817204301101</v>
      </c>
      <c r="O643">
        <v>32.671509073376399</v>
      </c>
      <c r="P643">
        <v>34.762607657992199</v>
      </c>
      <c r="Q643">
        <v>32.671509073376399</v>
      </c>
      <c r="R643">
        <v>6293.7449999999999</v>
      </c>
      <c r="S643">
        <v>329.23099999999999</v>
      </c>
      <c r="T643">
        <v>1.36483421406095</v>
      </c>
      <c r="U643">
        <v>14.68</v>
      </c>
      <c r="V643">
        <v>7.9877660080695998</v>
      </c>
      <c r="W643">
        <v>1.1012027110771201</v>
      </c>
      <c r="X643">
        <v>35.090269999999997</v>
      </c>
      <c r="Y643">
        <v>2.7212841948016102</v>
      </c>
      <c r="Z643">
        <v>23.5292161761272</v>
      </c>
      <c r="AA643">
        <v>76.470783823872793</v>
      </c>
      <c r="AB643">
        <v>8.7473115620276296</v>
      </c>
      <c r="AC643">
        <v>5.2310826066197469E-2</v>
      </c>
      <c r="AD643">
        <v>0.30768896302043403</v>
      </c>
      <c r="AE643">
        <v>0.91788304113520347</v>
      </c>
    </row>
    <row r="644" spans="3:31" x14ac:dyDescent="0.2">
      <c r="C644" t="s">
        <v>103</v>
      </c>
      <c r="D644" s="2">
        <v>43830</v>
      </c>
      <c r="E644">
        <v>7.2247449903774741E-2</v>
      </c>
      <c r="F644">
        <v>9.3647449903774743E-2</v>
      </c>
      <c r="G644">
        <f t="shared" si="10"/>
        <v>7.5582647476265669E-2</v>
      </c>
      <c r="H644">
        <v>20.284552845528399</v>
      </c>
      <c r="I644">
        <v>27.554965783625899</v>
      </c>
      <c r="J644">
        <v>65.436697442428098</v>
      </c>
      <c r="K644">
        <v>37.224474107952503</v>
      </c>
      <c r="L644">
        <v>21.586879432624102</v>
      </c>
      <c r="M644">
        <v>30.303553134800399</v>
      </c>
      <c r="N644">
        <v>54.811236953142398</v>
      </c>
      <c r="O644">
        <v>34.762607657992199</v>
      </c>
      <c r="P644">
        <v>37.224474107952503</v>
      </c>
      <c r="Q644">
        <v>34.762607657992199</v>
      </c>
      <c r="R644">
        <v>6622.7759999999998</v>
      </c>
      <c r="S644">
        <v>276.29599999999999</v>
      </c>
      <c r="T644">
        <v>1.5978127016927901</v>
      </c>
      <c r="U644">
        <v>14.9</v>
      </c>
      <c r="V644">
        <v>6.7171390268660804</v>
      </c>
      <c r="W644">
        <v>1.08217330871449</v>
      </c>
      <c r="X644">
        <v>35.090269999999997</v>
      </c>
      <c r="Y644">
        <v>1.71907730968149</v>
      </c>
      <c r="Z644">
        <v>21.8996593273224</v>
      </c>
      <c r="AA644">
        <v>78.100340672677603</v>
      </c>
      <c r="AB644">
        <v>8.7982698963819903</v>
      </c>
      <c r="AC644">
        <v>4.1719061614042208E-2</v>
      </c>
      <c r="AD644">
        <v>0.2804041459832417</v>
      </c>
      <c r="AE644">
        <v>0.91553683866657176</v>
      </c>
    </row>
    <row r="645" spans="3:31" x14ac:dyDescent="0.2">
      <c r="C645" t="s">
        <v>103</v>
      </c>
      <c r="D645" s="2">
        <v>44196</v>
      </c>
      <c r="E645">
        <v>-0.20725239028387762</v>
      </c>
      <c r="F645">
        <v>-0.20285239028387761</v>
      </c>
      <c r="G645">
        <f t="shared" si="10"/>
        <v>-0.14361174330390203</v>
      </c>
      <c r="H645">
        <v>18.9980732177264</v>
      </c>
      <c r="I645">
        <v>22.457138211136002</v>
      </c>
      <c r="J645">
        <v>65.199838920769196</v>
      </c>
      <c r="K645">
        <v>34.610682564200303</v>
      </c>
      <c r="L645">
        <v>20.284552845528399</v>
      </c>
      <c r="M645">
        <v>27.554965783625899</v>
      </c>
      <c r="N645">
        <v>65.436697442428098</v>
      </c>
      <c r="O645">
        <v>37.224474107952503</v>
      </c>
      <c r="P645">
        <v>34.610682564200303</v>
      </c>
      <c r="Q645">
        <v>37.224474107952503</v>
      </c>
      <c r="R645">
        <v>7316.4110000000001</v>
      </c>
      <c r="S645">
        <v>291.26900000000001</v>
      </c>
      <c r="T645">
        <v>1.1537319544001501</v>
      </c>
      <c r="U645">
        <v>15.99</v>
      </c>
      <c r="V645">
        <v>5.9497677525552497</v>
      </c>
      <c r="W645">
        <v>1.1410998810763799</v>
      </c>
      <c r="X645">
        <v>35.090269999999997</v>
      </c>
      <c r="Y645">
        <v>1.38014720176705</v>
      </c>
      <c r="Z645">
        <v>27.968650430422599</v>
      </c>
      <c r="AA645">
        <v>72.031349569577401</v>
      </c>
      <c r="AB645">
        <v>8.8978751861722927</v>
      </c>
      <c r="AC645">
        <v>3.9810366038758621E-2</v>
      </c>
      <c r="AD645">
        <v>0.3882844150158089</v>
      </c>
      <c r="AE645">
        <v>0.91139661385783899</v>
      </c>
    </row>
    <row r="646" spans="3:31" x14ac:dyDescent="0.2">
      <c r="C646" t="s">
        <v>103</v>
      </c>
      <c r="D646" s="2">
        <v>44561</v>
      </c>
      <c r="E646">
        <v>0.26698689220537902</v>
      </c>
      <c r="F646">
        <v>0.26738689220537898</v>
      </c>
      <c r="G646">
        <f t="shared" si="10"/>
        <v>0.20727898843218842</v>
      </c>
      <c r="H646">
        <v>38.018460420535398</v>
      </c>
      <c r="I646">
        <v>28.257064215924402</v>
      </c>
      <c r="J646">
        <v>53.522956973722202</v>
      </c>
      <c r="K646">
        <v>33.943132216710602</v>
      </c>
      <c r="L646">
        <v>18.9980732177264</v>
      </c>
      <c r="M646">
        <v>22.457138211136002</v>
      </c>
      <c r="N646">
        <v>65.199838920769196</v>
      </c>
      <c r="O646">
        <v>34.610682564200303</v>
      </c>
      <c r="P646">
        <v>33.943132216710602</v>
      </c>
      <c r="Q646">
        <v>34.610682564200303</v>
      </c>
      <c r="R646">
        <v>8096.2889999999998</v>
      </c>
      <c r="S646">
        <v>330.04199999999997</v>
      </c>
      <c r="T646">
        <v>1.33923394164288</v>
      </c>
      <c r="U646">
        <v>16.760000000000002</v>
      </c>
      <c r="V646">
        <v>1.4464272250764501</v>
      </c>
      <c r="W646">
        <v>1.1136667955613799</v>
      </c>
      <c r="X646">
        <v>23.41911</v>
      </c>
      <c r="Y646">
        <v>1.21973793293337</v>
      </c>
      <c r="Z646">
        <v>23.293481261131301</v>
      </c>
      <c r="AA646">
        <v>76.706518738868695</v>
      </c>
      <c r="AB646">
        <v>8.9991610875304531</v>
      </c>
      <c r="AC646">
        <v>4.0764602152912277E-2</v>
      </c>
      <c r="AD646">
        <v>0.30367016577077482</v>
      </c>
      <c r="AE646">
        <v>0.90354452132454033</v>
      </c>
    </row>
    <row r="647" spans="3:31" x14ac:dyDescent="0.2">
      <c r="C647" t="s">
        <v>103</v>
      </c>
      <c r="D647" s="2">
        <v>44926</v>
      </c>
      <c r="E647">
        <v>5.2199307992003632E-2</v>
      </c>
      <c r="F647">
        <v>6.6399307992003623E-2</v>
      </c>
      <c r="G647">
        <f t="shared" si="10"/>
        <v>5.6795530650075712E-2</v>
      </c>
      <c r="H647">
        <v>34.739368343270598</v>
      </c>
      <c r="I647">
        <v>28.477448030488102</v>
      </c>
      <c r="J647">
        <v>31.934823091247701</v>
      </c>
      <c r="K647">
        <v>26.216668728996499</v>
      </c>
      <c r="L647">
        <v>38.018460420535398</v>
      </c>
      <c r="M647">
        <v>28.257064215924402</v>
      </c>
      <c r="N647">
        <v>53.522956973722202</v>
      </c>
      <c r="O647">
        <v>33.943132216710602</v>
      </c>
      <c r="P647">
        <v>26.216668728996499</v>
      </c>
      <c r="Q647">
        <v>33.943132216710602</v>
      </c>
      <c r="R647">
        <v>8339.4159999999993</v>
      </c>
      <c r="S647">
        <v>320.84800000000001</v>
      </c>
      <c r="T647">
        <v>1.5152982910372801</v>
      </c>
      <c r="U647">
        <v>16.100000000000001</v>
      </c>
      <c r="V647">
        <v>7.1986295884708698</v>
      </c>
      <c r="W647">
        <v>0.97732565523426795</v>
      </c>
      <c r="X647">
        <v>23.41911</v>
      </c>
      <c r="Y647">
        <v>4.2122058055954703</v>
      </c>
      <c r="Z647">
        <v>28.129038803320299</v>
      </c>
      <c r="AA647">
        <v>71.870961196679701</v>
      </c>
      <c r="AB647">
        <v>9.0287484689201829</v>
      </c>
      <c r="AC647">
        <v>3.8473677293469954E-2</v>
      </c>
      <c r="AD647">
        <v>0.39138253245762639</v>
      </c>
      <c r="AE647">
        <v>0.75194847890566197</v>
      </c>
    </row>
    <row r="648" spans="3:31" x14ac:dyDescent="0.2">
      <c r="C648" t="s">
        <v>104</v>
      </c>
      <c r="D648" s="2">
        <v>43100</v>
      </c>
      <c r="E648">
        <v>0.14115351734399989</v>
      </c>
      <c r="F648">
        <v>0.1491535173439999</v>
      </c>
      <c r="G648">
        <f t="shared" si="10"/>
        <v>0.11997197246237426</v>
      </c>
      <c r="H648">
        <v>22.157996146435401</v>
      </c>
      <c r="I648">
        <v>20.017389858350001</v>
      </c>
      <c r="J648">
        <v>59.529855868222398</v>
      </c>
      <c r="K648">
        <v>31.359373482301599</v>
      </c>
      <c r="L648">
        <v>21.152703505644698</v>
      </c>
      <c r="M648">
        <v>19.842399956376099</v>
      </c>
      <c r="N648">
        <v>57.9863481228669</v>
      </c>
      <c r="O648">
        <v>30.716915702594601</v>
      </c>
      <c r="P648">
        <v>31.359373482301599</v>
      </c>
      <c r="Q648">
        <v>30.716915702594601</v>
      </c>
      <c r="R648">
        <v>3239.6460000000002</v>
      </c>
      <c r="S648">
        <v>281.28300000000002</v>
      </c>
      <c r="T648">
        <v>2.5626474547721498</v>
      </c>
      <c r="U648">
        <v>13.52</v>
      </c>
      <c r="V648">
        <v>5.0531851841717996</v>
      </c>
      <c r="W648">
        <v>0.699698783541153</v>
      </c>
      <c r="X648">
        <v>29.241109999999999</v>
      </c>
      <c r="Y648">
        <v>1.767748121203</v>
      </c>
      <c r="Z648">
        <v>21.355715596287801</v>
      </c>
      <c r="AA648">
        <v>78.644284403712206</v>
      </c>
      <c r="AB648">
        <v>8.0832193435578876</v>
      </c>
      <c r="AC648">
        <v>8.6825227200749713E-2</v>
      </c>
      <c r="AD648">
        <v>0.27154822194910527</v>
      </c>
      <c r="AE648">
        <v>0.58692447018111904</v>
      </c>
    </row>
    <row r="649" spans="3:31" x14ac:dyDescent="0.2">
      <c r="C649" t="s">
        <v>104</v>
      </c>
      <c r="D649" s="2">
        <v>43465</v>
      </c>
      <c r="E649">
        <v>-0.19025112486631021</v>
      </c>
      <c r="F649">
        <v>-0.17215112486631021</v>
      </c>
      <c r="G649">
        <f t="shared" si="10"/>
        <v>-0.12366934203610774</v>
      </c>
      <c r="H649">
        <v>21.586879432624102</v>
      </c>
      <c r="I649">
        <v>10.3181378980125</v>
      </c>
      <c r="J649">
        <v>51.233622029758003</v>
      </c>
      <c r="K649">
        <v>23.561900328126999</v>
      </c>
      <c r="L649">
        <v>22.157996146435401</v>
      </c>
      <c r="M649">
        <v>20.017389858350001</v>
      </c>
      <c r="N649">
        <v>59.529855868222398</v>
      </c>
      <c r="O649">
        <v>31.359373482301599</v>
      </c>
      <c r="P649">
        <v>23.561900328126999</v>
      </c>
      <c r="Q649">
        <v>31.359373482301599</v>
      </c>
      <c r="R649">
        <v>3302.924</v>
      </c>
      <c r="S649">
        <v>94.518000000000001</v>
      </c>
      <c r="T649">
        <v>2.03593931568895</v>
      </c>
      <c r="U649">
        <v>13.91</v>
      </c>
      <c r="V649">
        <v>4.7315019971927503</v>
      </c>
      <c r="W649">
        <v>0.45533619591000302</v>
      </c>
      <c r="X649">
        <v>29.241109999999999</v>
      </c>
      <c r="Y649">
        <v>2.3579791566045998</v>
      </c>
      <c r="Z649">
        <v>25.674025309887998</v>
      </c>
      <c r="AA649">
        <v>74.325974690112005</v>
      </c>
      <c r="AB649">
        <v>8.1025634157406632</v>
      </c>
      <c r="AC649">
        <v>2.8616462261923072E-2</v>
      </c>
      <c r="AD649">
        <v>0.34542467040534558</v>
      </c>
      <c r="AE649">
        <v>0.36590273804755497</v>
      </c>
    </row>
    <row r="650" spans="3:31" x14ac:dyDescent="0.2">
      <c r="C650" t="s">
        <v>104</v>
      </c>
      <c r="D650" s="2">
        <v>43830</v>
      </c>
      <c r="E650">
        <v>3.9083105897989995E-2</v>
      </c>
      <c r="F650">
        <v>6.0483105897989997E-2</v>
      </c>
      <c r="G650">
        <f t="shared" si="10"/>
        <v>5.7993521091132365E-2</v>
      </c>
      <c r="H650">
        <v>20.284552845528399</v>
      </c>
      <c r="I650">
        <v>13.3128927806004</v>
      </c>
      <c r="J650">
        <v>54.665180940252597</v>
      </c>
      <c r="K650">
        <v>26.282659957668699</v>
      </c>
      <c r="L650">
        <v>21.586879432624102</v>
      </c>
      <c r="M650">
        <v>10.3181378980125</v>
      </c>
      <c r="N650">
        <v>51.233622029758003</v>
      </c>
      <c r="O650">
        <v>23.561900328126999</v>
      </c>
      <c r="P650">
        <v>26.282659957668699</v>
      </c>
      <c r="Q650">
        <v>23.561900328126999</v>
      </c>
      <c r="R650">
        <v>3724.1970000000001</v>
      </c>
      <c r="S650">
        <v>122.735</v>
      </c>
      <c r="T650">
        <v>2.2843393871970501</v>
      </c>
      <c r="U650">
        <v>12.85</v>
      </c>
      <c r="V650">
        <v>4.7395968812583202</v>
      </c>
      <c r="W650">
        <v>0.52310089802626203</v>
      </c>
      <c r="X650">
        <v>27.090330000000002</v>
      </c>
      <c r="Y650">
        <v>1.3533376289928001</v>
      </c>
      <c r="Z650">
        <v>4.9185761100028298</v>
      </c>
      <c r="AA650">
        <v>95.081423889997197</v>
      </c>
      <c r="AB650">
        <v>8.2226065371052073</v>
      </c>
      <c r="AC650">
        <v>3.2956097650043752E-2</v>
      </c>
      <c r="AD650">
        <v>5.1730147790942753E-2</v>
      </c>
      <c r="AE650">
        <v>0.50408855299411337</v>
      </c>
    </row>
    <row r="651" spans="3:31" x14ac:dyDescent="0.2">
      <c r="C651" t="s">
        <v>104</v>
      </c>
      <c r="D651" s="2">
        <v>44196</v>
      </c>
      <c r="E651">
        <v>-9.361463545201136E-2</v>
      </c>
      <c r="F651">
        <v>-8.9214635452011373E-2</v>
      </c>
      <c r="G651">
        <f t="shared" si="10"/>
        <v>-8.3405622514555092E-2</v>
      </c>
      <c r="H651">
        <v>18.9980732177264</v>
      </c>
      <c r="I651">
        <v>21.288016450927099</v>
      </c>
      <c r="J651">
        <v>55.917648243229699</v>
      </c>
      <c r="K651">
        <v>30.689209527222499</v>
      </c>
      <c r="L651">
        <v>20.284552845528399</v>
      </c>
      <c r="M651">
        <v>13.3128927806004</v>
      </c>
      <c r="N651">
        <v>54.665180940252597</v>
      </c>
      <c r="O651">
        <v>26.282659957668699</v>
      </c>
      <c r="P651">
        <v>30.689209527222499</v>
      </c>
      <c r="Q651">
        <v>26.282659957668699</v>
      </c>
      <c r="R651">
        <v>4608.6289999999999</v>
      </c>
      <c r="S651">
        <v>91.081999999999994</v>
      </c>
      <c r="T651">
        <v>2.0843432622117901</v>
      </c>
      <c r="U651">
        <v>13.36</v>
      </c>
      <c r="V651">
        <v>5.4926743352675196</v>
      </c>
      <c r="W651">
        <v>0.81627465790449305</v>
      </c>
      <c r="X651">
        <v>20.404402061869</v>
      </c>
      <c r="Y651">
        <v>0.879822677104801</v>
      </c>
      <c r="Z651">
        <v>6.0373681366558403</v>
      </c>
      <c r="AA651">
        <v>93.9626318633442</v>
      </c>
      <c r="AB651">
        <v>8.4356856947963248</v>
      </c>
      <c r="AC651">
        <v>1.9763361294649666E-2</v>
      </c>
      <c r="AD651">
        <v>6.4252863259900664E-2</v>
      </c>
      <c r="AE651">
        <v>0.77655950186173828</v>
      </c>
    </row>
    <row r="652" spans="3:31" x14ac:dyDescent="0.2">
      <c r="C652" t="s">
        <v>104</v>
      </c>
      <c r="D652" s="2">
        <v>44561</v>
      </c>
      <c r="E652">
        <v>0.14197498562401059</v>
      </c>
      <c r="F652">
        <v>0.1423749856240106</v>
      </c>
      <c r="G652">
        <f t="shared" si="10"/>
        <v>0.13530819167896149</v>
      </c>
      <c r="H652">
        <v>18.487957251312299</v>
      </c>
      <c r="I652">
        <v>30.908757932673002</v>
      </c>
      <c r="J652">
        <v>61.507363557608997</v>
      </c>
      <c r="K652">
        <v>37.625431014440103</v>
      </c>
      <c r="L652">
        <v>18.9980732177264</v>
      </c>
      <c r="M652">
        <v>21.288016450927099</v>
      </c>
      <c r="N652">
        <v>55.917648243229699</v>
      </c>
      <c r="O652">
        <v>30.689209527222499</v>
      </c>
      <c r="P652">
        <v>37.625431014440103</v>
      </c>
      <c r="Q652">
        <v>30.689209527222499</v>
      </c>
      <c r="R652">
        <v>6646.0249999999996</v>
      </c>
      <c r="S652">
        <v>85.84</v>
      </c>
      <c r="T652">
        <v>2.51373044184598</v>
      </c>
      <c r="U652">
        <v>12.79</v>
      </c>
      <c r="V652">
        <v>1.4754600656915899</v>
      </c>
      <c r="W652">
        <v>0.72178217414455903</v>
      </c>
      <c r="X652">
        <v>17.811039999999998</v>
      </c>
      <c r="Y652">
        <v>0.74791953600000005</v>
      </c>
      <c r="Z652">
        <v>5.1874786912952997</v>
      </c>
      <c r="AA652">
        <v>94.812521308704703</v>
      </c>
      <c r="AB652">
        <v>8.8017742105686132</v>
      </c>
      <c r="AC652">
        <v>1.291599113755967E-2</v>
      </c>
      <c r="AD652">
        <v>5.4713012792953111E-2</v>
      </c>
      <c r="AE652">
        <v>0.69072175925631407</v>
      </c>
    </row>
    <row r="653" spans="3:31" x14ac:dyDescent="0.2">
      <c r="C653" t="s">
        <v>104</v>
      </c>
      <c r="D653" s="2">
        <v>44926</v>
      </c>
      <c r="E653">
        <v>-1.3382977701338741E-2</v>
      </c>
      <c r="F653">
        <v>8.170222986612608E-4</v>
      </c>
      <c r="G653">
        <f t="shared" si="10"/>
        <v>3.6809710646281634E-3</v>
      </c>
      <c r="H653">
        <v>16.949372759856601</v>
      </c>
      <c r="I653">
        <v>30.519159364665999</v>
      </c>
      <c r="J653">
        <v>46.500931098696498</v>
      </c>
      <c r="K653">
        <v>32.029838240405098</v>
      </c>
      <c r="L653">
        <v>18.487957251312299</v>
      </c>
      <c r="M653">
        <v>30.908757932673002</v>
      </c>
      <c r="N653">
        <v>61.507363557608997</v>
      </c>
      <c r="O653">
        <v>37.625431014440103</v>
      </c>
      <c r="P653">
        <v>32.029838240405098</v>
      </c>
      <c r="Q653">
        <v>37.625431014440103</v>
      </c>
      <c r="R653">
        <v>7496.2610000000004</v>
      </c>
      <c r="S653">
        <v>218.47399999999999</v>
      </c>
      <c r="T653">
        <v>2.5002233204283901</v>
      </c>
      <c r="U653">
        <v>12.54</v>
      </c>
      <c r="V653">
        <v>6.9595446981651499</v>
      </c>
      <c r="W653">
        <v>0.71163173011504199</v>
      </c>
      <c r="X653">
        <v>17.811039999999998</v>
      </c>
      <c r="Y653">
        <v>4.7850371206879299</v>
      </c>
      <c r="Z653">
        <v>7.4367610940137796</v>
      </c>
      <c r="AA653">
        <v>92.563238905986196</v>
      </c>
      <c r="AB653">
        <v>8.9221596418820095</v>
      </c>
      <c r="AC653">
        <v>2.914439611961216E-2</v>
      </c>
      <c r="AD653">
        <v>8.0342489976685916E-2</v>
      </c>
      <c r="AE653">
        <v>0.6675515290039169</v>
      </c>
    </row>
    <row r="654" spans="3:31" x14ac:dyDescent="0.2">
      <c r="C654" t="s">
        <v>105</v>
      </c>
      <c r="D654" s="2">
        <v>43100</v>
      </c>
      <c r="E654">
        <v>0.30184062395332512</v>
      </c>
      <c r="F654">
        <v>0.30984062395332512</v>
      </c>
      <c r="G654">
        <f t="shared" si="10"/>
        <v>0.27836193222194822</v>
      </c>
      <c r="H654">
        <v>22.157996146435401</v>
      </c>
      <c r="I654">
        <v>32.504607484082101</v>
      </c>
      <c r="J654">
        <v>39.399450926561499</v>
      </c>
      <c r="K654">
        <v>30.3060876456668</v>
      </c>
      <c r="L654">
        <v>21.152703505644698</v>
      </c>
      <c r="M654">
        <v>29.9237613269141</v>
      </c>
      <c r="N654">
        <v>23.317690557451701</v>
      </c>
      <c r="O654">
        <v>23.236554218832001</v>
      </c>
      <c r="P654">
        <v>30.3060876456668</v>
      </c>
      <c r="Q654">
        <v>23.236554218832001</v>
      </c>
      <c r="R654">
        <v>4708.1469999999999</v>
      </c>
      <c r="S654">
        <v>55.941000000000003</v>
      </c>
      <c r="T654">
        <v>1.6995892691324099</v>
      </c>
      <c r="U654">
        <v>17.09</v>
      </c>
      <c r="V654">
        <v>7.9130409771899499</v>
      </c>
      <c r="W654">
        <v>1.21287208246516</v>
      </c>
      <c r="X654">
        <v>31.375235</v>
      </c>
      <c r="Y654">
        <v>2.76674439985318</v>
      </c>
      <c r="Z654">
        <v>10.8228533752198</v>
      </c>
      <c r="AA654">
        <v>89.177146624780207</v>
      </c>
      <c r="AB654">
        <v>8.4570496913421724</v>
      </c>
      <c r="AC654">
        <v>1.1881744558952812E-2</v>
      </c>
      <c r="AD654">
        <v>0.12136353073459279</v>
      </c>
      <c r="AE654">
        <v>1.1196237299843361</v>
      </c>
    </row>
    <row r="655" spans="3:31" x14ac:dyDescent="0.2">
      <c r="C655" t="s">
        <v>105</v>
      </c>
      <c r="D655" s="2">
        <v>43465</v>
      </c>
      <c r="E655">
        <v>-0.35539342209135599</v>
      </c>
      <c r="F655">
        <v>-0.33729342209135588</v>
      </c>
      <c r="G655">
        <f t="shared" si="10"/>
        <v>-0.30356845023357326</v>
      </c>
      <c r="H655">
        <v>21.586879432624102</v>
      </c>
      <c r="I655">
        <v>34.752978323544397</v>
      </c>
      <c r="J655">
        <v>55.8838552076394</v>
      </c>
      <c r="K655">
        <v>37.355665123228199</v>
      </c>
      <c r="L655">
        <v>22.157996146435401</v>
      </c>
      <c r="M655">
        <v>32.504607484082101</v>
      </c>
      <c r="N655">
        <v>39.399450926561499</v>
      </c>
      <c r="O655">
        <v>30.3060876456668</v>
      </c>
      <c r="P655">
        <v>37.355665123228199</v>
      </c>
      <c r="Q655">
        <v>30.3060876456668</v>
      </c>
      <c r="R655">
        <v>4437.9110000000001</v>
      </c>
      <c r="S655">
        <v>55.167999999999999</v>
      </c>
      <c r="T655">
        <v>1.10260895549393</v>
      </c>
      <c r="U655">
        <v>21.07</v>
      </c>
      <c r="V655">
        <v>8.97842527179969</v>
      </c>
      <c r="W655">
        <v>1.0882653949897101</v>
      </c>
      <c r="X655">
        <v>28.261050000000001</v>
      </c>
      <c r="Y655">
        <v>3.6188207756702799</v>
      </c>
      <c r="Z655">
        <v>9.2841177059995097</v>
      </c>
      <c r="AA655">
        <v>90.715882294000494</v>
      </c>
      <c r="AB655">
        <v>8.3979390492130399</v>
      </c>
      <c r="AC655">
        <v>1.2431073989541476E-2</v>
      </c>
      <c r="AD655">
        <v>0.10234280339037739</v>
      </c>
      <c r="AE655">
        <v>1.0138303247956961</v>
      </c>
    </row>
    <row r="656" spans="3:31" x14ac:dyDescent="0.2">
      <c r="C656" t="s">
        <v>105</v>
      </c>
      <c r="D656" s="2">
        <v>43830</v>
      </c>
      <c r="E656">
        <v>0.12019891389833949</v>
      </c>
      <c r="F656">
        <v>0.14159891389833951</v>
      </c>
      <c r="G656">
        <f t="shared" si="10"/>
        <v>0.13084584328067131</v>
      </c>
      <c r="H656">
        <v>22.0602209186649</v>
      </c>
      <c r="I656">
        <v>30.752286124673301</v>
      </c>
      <c r="J656">
        <v>65.598004881672594</v>
      </c>
      <c r="K656">
        <v>39.124111877771703</v>
      </c>
      <c r="L656">
        <v>21.586879432624102</v>
      </c>
      <c r="M656">
        <v>34.752978323544397</v>
      </c>
      <c r="N656">
        <v>55.8838552076394</v>
      </c>
      <c r="O656">
        <v>37.355665123228199</v>
      </c>
      <c r="P656">
        <v>39.124111877771703</v>
      </c>
      <c r="Q656">
        <v>37.355665123228199</v>
      </c>
      <c r="R656">
        <v>5656.9629999999997</v>
      </c>
      <c r="S656">
        <v>54.473999999999997</v>
      </c>
      <c r="T656">
        <v>1.5216225433181201</v>
      </c>
      <c r="U656">
        <v>19.11</v>
      </c>
      <c r="V656">
        <v>8.9394140679435203</v>
      </c>
      <c r="W656">
        <v>1.3335578966505</v>
      </c>
      <c r="X656">
        <v>20.999610000000001</v>
      </c>
      <c r="Y656">
        <v>2.5659837869995599</v>
      </c>
      <c r="Z656">
        <v>8.8628438758372408</v>
      </c>
      <c r="AA656">
        <v>91.1371561241628</v>
      </c>
      <c r="AB656">
        <v>8.6406424547525589</v>
      </c>
      <c r="AC656">
        <v>9.6295485757994168E-3</v>
      </c>
      <c r="AD656">
        <v>9.7247316602272968E-2</v>
      </c>
      <c r="AE656">
        <v>1.2384156722048594</v>
      </c>
    </row>
    <row r="657" spans="3:31" x14ac:dyDescent="0.2">
      <c r="C657" t="s">
        <v>105</v>
      </c>
      <c r="D657" s="2">
        <v>44196</v>
      </c>
      <c r="E657">
        <v>-9.3480771319754366E-2</v>
      </c>
      <c r="F657">
        <v>-8.9080771319754379E-2</v>
      </c>
      <c r="G657">
        <f t="shared" si="10"/>
        <v>-6.3367228165888495E-2</v>
      </c>
      <c r="H657">
        <v>20.854798363925202</v>
      </c>
      <c r="I657">
        <v>30.8227917632524</v>
      </c>
      <c r="J657">
        <v>66.138125440451105</v>
      </c>
      <c r="K657">
        <v>39.365198294188197</v>
      </c>
      <c r="L657">
        <v>22.0602209186649</v>
      </c>
      <c r="M657">
        <v>30.752286124673301</v>
      </c>
      <c r="N657">
        <v>65.598004881672594</v>
      </c>
      <c r="O657">
        <v>39.124111877771703</v>
      </c>
      <c r="P657">
        <v>39.365198294188197</v>
      </c>
      <c r="Q657">
        <v>39.124111877771703</v>
      </c>
      <c r="R657">
        <v>6276.8410000000003</v>
      </c>
      <c r="S657">
        <v>152.03399999999999</v>
      </c>
      <c r="T657">
        <v>1.35171154071828</v>
      </c>
      <c r="U657">
        <v>14.68</v>
      </c>
      <c r="V657">
        <v>8.8709896975656495</v>
      </c>
      <c r="W657">
        <v>1.6486708676849899</v>
      </c>
      <c r="X657">
        <v>24.104420000000001</v>
      </c>
      <c r="Y657">
        <v>2.7324394912149899</v>
      </c>
      <c r="Z657">
        <v>23.4145228285422</v>
      </c>
      <c r="AA657">
        <v>76.585477171457796</v>
      </c>
      <c r="AB657">
        <v>8.7446221074247781</v>
      </c>
      <c r="AC657">
        <v>2.4221419659985012E-2</v>
      </c>
      <c r="AD657">
        <v>0.30573058618048832</v>
      </c>
      <c r="AE657">
        <v>1.3381677690573874</v>
      </c>
    </row>
    <row r="658" spans="3:31" x14ac:dyDescent="0.2">
      <c r="C658" t="s">
        <v>105</v>
      </c>
      <c r="D658" s="2">
        <v>44561</v>
      </c>
      <c r="E658">
        <v>0.26510613335693778</v>
      </c>
      <c r="F658">
        <v>0.26550613335693779</v>
      </c>
      <c r="G658">
        <f t="shared" si="10"/>
        <v>0.20472090950182043</v>
      </c>
      <c r="H658">
        <v>21.4086828442836</v>
      </c>
      <c r="I658">
        <v>36.474789315257702</v>
      </c>
      <c r="J658">
        <v>55.498123014727099</v>
      </c>
      <c r="K658">
        <v>38.643440470152498</v>
      </c>
      <c r="L658">
        <v>20.854798363925202</v>
      </c>
      <c r="M658">
        <v>30.8227917632524</v>
      </c>
      <c r="N658">
        <v>66.138125440451105</v>
      </c>
      <c r="O658">
        <v>39.365198294188197</v>
      </c>
      <c r="P658">
        <v>38.643440470152498</v>
      </c>
      <c r="Q658">
        <v>39.365198294188197</v>
      </c>
      <c r="R658">
        <v>6843.2389999999996</v>
      </c>
      <c r="S658">
        <v>151.64599999999999</v>
      </c>
      <c r="T658">
        <v>2.2255192696036801</v>
      </c>
      <c r="U658">
        <v>15.88</v>
      </c>
      <c r="V658">
        <v>1.45974579843832</v>
      </c>
      <c r="W658">
        <v>1.4117517350792701</v>
      </c>
      <c r="X658">
        <v>26.243210000000001</v>
      </c>
      <c r="Y658">
        <v>1.28138965441123</v>
      </c>
      <c r="Z658">
        <v>23.739126512306001</v>
      </c>
      <c r="AA658">
        <v>76.260873487693999</v>
      </c>
      <c r="AB658">
        <v>8.8310164365445498</v>
      </c>
      <c r="AC658">
        <v>2.2159974246113573E-2</v>
      </c>
      <c r="AD658">
        <v>0.31128841602026386</v>
      </c>
      <c r="AE658">
        <v>1.1481424312732145</v>
      </c>
    </row>
    <row r="659" spans="3:31" x14ac:dyDescent="0.2">
      <c r="C659" t="s">
        <v>105</v>
      </c>
      <c r="D659" s="2">
        <v>45291</v>
      </c>
      <c r="E659">
        <v>1.1766589485989768E-2</v>
      </c>
      <c r="F659">
        <v>6.1266589485989773E-2</v>
      </c>
      <c r="G659">
        <f t="shared" si="10"/>
        <v>5.9341724264230344E-2</v>
      </c>
      <c r="H659">
        <v>21.1860779723512</v>
      </c>
      <c r="I659">
        <v>30.0814908856192</v>
      </c>
      <c r="J659">
        <v>76.059001168444595</v>
      </c>
      <c r="K659">
        <v>43.331143652515898</v>
      </c>
      <c r="L659">
        <v>21.4086828442836</v>
      </c>
      <c r="M659">
        <v>36.474789315257702</v>
      </c>
      <c r="N659">
        <v>55.498123014727099</v>
      </c>
      <c r="O659">
        <v>38.643440470152498</v>
      </c>
      <c r="P659">
        <v>30.348206556796899</v>
      </c>
      <c r="Q659">
        <v>38.643440470152498</v>
      </c>
      <c r="R659">
        <v>7705.6949999999997</v>
      </c>
      <c r="S659">
        <v>147.863</v>
      </c>
      <c r="T659">
        <v>2.5412383207334299</v>
      </c>
      <c r="U659">
        <v>16.23</v>
      </c>
      <c r="V659">
        <v>8.7262161963191502</v>
      </c>
      <c r="W659">
        <v>1.46688837867781</v>
      </c>
      <c r="X659">
        <v>26.81127</v>
      </c>
      <c r="Y659">
        <v>3.9717518679461001</v>
      </c>
      <c r="Z659">
        <v>5.9782429615490402</v>
      </c>
      <c r="AA659">
        <v>94.021757038451</v>
      </c>
      <c r="AB659">
        <v>8.9497149448544082</v>
      </c>
      <c r="AC659">
        <v>1.9188794781002882E-2</v>
      </c>
      <c r="AD659">
        <v>6.3583612451575303E-2</v>
      </c>
      <c r="AE659">
        <v>1.4016606450193503</v>
      </c>
    </row>
    <row r="660" spans="3:31" x14ac:dyDescent="0.2">
      <c r="C660" t="s">
        <v>106</v>
      </c>
      <c r="D660" s="2">
        <v>43100</v>
      </c>
      <c r="E660">
        <v>0.10578974086611</v>
      </c>
      <c r="F660">
        <v>0.11378974086611</v>
      </c>
      <c r="G660">
        <f t="shared" si="10"/>
        <v>0.1012985149269596</v>
      </c>
      <c r="H660">
        <v>24.173246691097798</v>
      </c>
      <c r="I660">
        <v>26.7107058386419</v>
      </c>
      <c r="J660">
        <v>13.6913749714024</v>
      </c>
      <c r="K660">
        <v>18.4676011641026</v>
      </c>
      <c r="L660">
        <v>23.243839585544801</v>
      </c>
      <c r="M660">
        <v>17.556260037737498</v>
      </c>
      <c r="N660">
        <v>13.3859499431172</v>
      </c>
      <c r="O660">
        <v>13.827970553745599</v>
      </c>
      <c r="P660">
        <v>18.4676011641026</v>
      </c>
      <c r="Q660">
        <v>13.827970553745599</v>
      </c>
      <c r="R660">
        <v>6498.0969999999998</v>
      </c>
      <c r="S660">
        <v>1185.348</v>
      </c>
      <c r="T660">
        <v>1.5534886924537901</v>
      </c>
      <c r="U660">
        <v>19.22</v>
      </c>
      <c r="V660">
        <v>5.6419359467706203</v>
      </c>
      <c r="W660">
        <v>0.73020799382272905</v>
      </c>
      <c r="X660">
        <v>20.848982927142501</v>
      </c>
      <c r="Y660">
        <v>2.7202773471469399</v>
      </c>
      <c r="Z660">
        <v>13.5393813442889</v>
      </c>
      <c r="AA660">
        <v>86.460618655711102</v>
      </c>
      <c r="AB660">
        <v>8.7792646437876805</v>
      </c>
      <c r="AC660">
        <v>0.18241463616194095</v>
      </c>
      <c r="AD660">
        <v>0.15659593413509035</v>
      </c>
      <c r="AE660">
        <v>0.64968171581434453</v>
      </c>
    </row>
    <row r="661" spans="3:31" x14ac:dyDescent="0.2">
      <c r="C661" t="s">
        <v>106</v>
      </c>
      <c r="D661" s="2">
        <v>43465</v>
      </c>
      <c r="E661">
        <v>-0.1942588071122395</v>
      </c>
      <c r="F661">
        <v>-0.17615880711223952</v>
      </c>
      <c r="G661">
        <f t="shared" si="10"/>
        <v>-0.15107908885860158</v>
      </c>
      <c r="H661">
        <v>23.525382106420899</v>
      </c>
      <c r="I661">
        <v>16.366524994786602</v>
      </c>
      <c r="J661">
        <v>11.4468132356207</v>
      </c>
      <c r="K661">
        <v>12.5177935472644</v>
      </c>
      <c r="L661">
        <v>24.173246691097798</v>
      </c>
      <c r="M661">
        <v>26.7107058386419</v>
      </c>
      <c r="N661">
        <v>13.6913749714024</v>
      </c>
      <c r="O661">
        <v>18.4676011641026</v>
      </c>
      <c r="P661">
        <v>12.5177935472644</v>
      </c>
      <c r="Q661">
        <v>18.4676011641026</v>
      </c>
      <c r="R661">
        <v>6123.4939999999997</v>
      </c>
      <c r="S661">
        <v>914.52800000000002</v>
      </c>
      <c r="T661">
        <v>1.45605224300146</v>
      </c>
      <c r="U661">
        <v>19.59</v>
      </c>
      <c r="V661">
        <v>7.3357069507053598</v>
      </c>
      <c r="W661">
        <v>0.81291144784734704</v>
      </c>
      <c r="X661">
        <v>20.274342157464002</v>
      </c>
      <c r="Y661">
        <v>3.9716930296871</v>
      </c>
      <c r="Z661">
        <v>12.067803400262701</v>
      </c>
      <c r="AA661">
        <v>87.932196599737296</v>
      </c>
      <c r="AB661">
        <v>8.7198881276290656</v>
      </c>
      <c r="AC661">
        <v>0.14934741505421578</v>
      </c>
      <c r="AD661">
        <v>0.13723987193444859</v>
      </c>
      <c r="AE661">
        <v>0.73273857082360727</v>
      </c>
    </row>
    <row r="662" spans="3:31" x14ac:dyDescent="0.2">
      <c r="C662" t="s">
        <v>106</v>
      </c>
      <c r="D662" s="2">
        <v>43830</v>
      </c>
      <c r="E662">
        <v>-6.7463113893646565E-3</v>
      </c>
      <c r="F662">
        <v>1.4653688610635341E-2</v>
      </c>
      <c r="G662">
        <f t="shared" si="10"/>
        <v>1.5581138054132283E-2</v>
      </c>
      <c r="H662">
        <v>22.0602209186649</v>
      </c>
      <c r="I662">
        <v>16.424754789951699</v>
      </c>
      <c r="J662">
        <v>36.019314443383202</v>
      </c>
      <c r="K662">
        <v>21.369327777965701</v>
      </c>
      <c r="L662">
        <v>23.525382106420899</v>
      </c>
      <c r="M662">
        <v>16.366524994786602</v>
      </c>
      <c r="N662">
        <v>11.4468132356207</v>
      </c>
      <c r="O662">
        <v>12.5177935472644</v>
      </c>
      <c r="P662">
        <v>21.369327777965701</v>
      </c>
      <c r="Q662">
        <v>12.5177935472644</v>
      </c>
      <c r="R662">
        <v>6748.9129999999996</v>
      </c>
      <c r="S662">
        <v>1159.9280000000001</v>
      </c>
      <c r="T662">
        <v>1.5539262077442799</v>
      </c>
      <c r="U662">
        <v>18.43</v>
      </c>
      <c r="V662">
        <v>5.4895202360543802</v>
      </c>
      <c r="W662">
        <v>0.69597956196187305</v>
      </c>
      <c r="X662">
        <v>17.136164180375999</v>
      </c>
      <c r="Y662">
        <v>2.6455742882116899</v>
      </c>
      <c r="Z662">
        <v>12.759750420469199</v>
      </c>
      <c r="AA662">
        <v>87.240249579530797</v>
      </c>
      <c r="AB662">
        <v>8.8171367338616822</v>
      </c>
      <c r="AC662">
        <v>0.17186886243755109</v>
      </c>
      <c r="AD662">
        <v>0.14625990276239448</v>
      </c>
      <c r="AE662">
        <v>0.62074714038253498</v>
      </c>
    </row>
    <row r="663" spans="3:31" x14ac:dyDescent="0.2">
      <c r="C663" t="s">
        <v>106</v>
      </c>
      <c r="D663" s="2">
        <v>44196</v>
      </c>
      <c r="E663">
        <v>-0.17944891773257901</v>
      </c>
      <c r="F663">
        <v>-0.175048917732579</v>
      </c>
      <c r="G663">
        <f t="shared" si="10"/>
        <v>-0.13608950099472134</v>
      </c>
      <c r="H663">
        <v>21.888632950391401</v>
      </c>
      <c r="I663">
        <v>27.1180530883477</v>
      </c>
      <c r="J663">
        <v>27.036142152421199</v>
      </c>
      <c r="K663">
        <v>23.599806108195899</v>
      </c>
      <c r="L663">
        <v>22.0602209186649</v>
      </c>
      <c r="M663">
        <v>16.424754789951699</v>
      </c>
      <c r="N663">
        <v>36.019314443383202</v>
      </c>
      <c r="O663">
        <v>21.369327777965701</v>
      </c>
      <c r="P663">
        <v>23.599806108195899</v>
      </c>
      <c r="Q663">
        <v>21.369327777965701</v>
      </c>
      <c r="R663">
        <v>7008.2269999999999</v>
      </c>
      <c r="S663">
        <v>1113.2049999999999</v>
      </c>
      <c r="T663">
        <v>1.1644959968236299</v>
      </c>
      <c r="U663">
        <v>21.78</v>
      </c>
      <c r="V663">
        <v>4.0752215070277398</v>
      </c>
      <c r="W663">
        <v>0.59692319301302299</v>
      </c>
      <c r="X663">
        <v>15.062379999999999</v>
      </c>
      <c r="Y663">
        <v>2.4367343790334499</v>
      </c>
      <c r="Z663">
        <v>19.903050268017601</v>
      </c>
      <c r="AA663">
        <v>80.096949731982406</v>
      </c>
      <c r="AB663">
        <v>8.8548400236441438</v>
      </c>
      <c r="AC663">
        <v>0.15884260027536207</v>
      </c>
      <c r="AD663">
        <v>0.24848699400684404</v>
      </c>
      <c r="AE663">
        <v>0.49289359413377637</v>
      </c>
    </row>
    <row r="664" spans="3:31" x14ac:dyDescent="0.2">
      <c r="C664" t="s">
        <v>106</v>
      </c>
      <c r="D664" s="2">
        <v>44561</v>
      </c>
      <c r="E664">
        <v>0.14746082772860089</v>
      </c>
      <c r="F664">
        <v>0.1478608277286009</v>
      </c>
      <c r="G664">
        <f t="shared" si="10"/>
        <v>0.13151297758308506</v>
      </c>
      <c r="H664">
        <v>23.437312684093101</v>
      </c>
      <c r="I664">
        <v>41.7935791110298</v>
      </c>
      <c r="J664">
        <v>58.967176821638297</v>
      </c>
      <c r="K664">
        <v>42.822542276276003</v>
      </c>
      <c r="L664">
        <v>21.888632950391401</v>
      </c>
      <c r="M664">
        <v>27.1180530883477</v>
      </c>
      <c r="N664">
        <v>27.036142152421199</v>
      </c>
      <c r="O664">
        <v>23.599806108195899</v>
      </c>
      <c r="P664">
        <v>42.822542276276003</v>
      </c>
      <c r="Q664">
        <v>23.599806108195899</v>
      </c>
      <c r="R664">
        <v>7259.6019999999999</v>
      </c>
      <c r="S664">
        <v>526.05100000000004</v>
      </c>
      <c r="T664">
        <v>1.48056640713585</v>
      </c>
      <c r="U664">
        <v>18.149999999999999</v>
      </c>
      <c r="V664">
        <v>1.58561636613722</v>
      </c>
      <c r="W664">
        <v>0.57466588865201995</v>
      </c>
      <c r="X664">
        <v>15.062379999999999</v>
      </c>
      <c r="Y664">
        <v>2.0756917419402598</v>
      </c>
      <c r="Z664">
        <v>12.5530219032508</v>
      </c>
      <c r="AA664">
        <v>87.446978096749206</v>
      </c>
      <c r="AB664">
        <v>8.8900802853794794</v>
      </c>
      <c r="AC664">
        <v>7.2462787904901682E-2</v>
      </c>
      <c r="AD664">
        <v>0.14355009374208955</v>
      </c>
      <c r="AE664">
        <v>0.51221279055450275</v>
      </c>
    </row>
    <row r="665" spans="3:31" x14ac:dyDescent="0.2">
      <c r="C665" t="s">
        <v>106</v>
      </c>
      <c r="D665" s="2">
        <v>44926</v>
      </c>
      <c r="E665">
        <v>5.112632046531157E-2</v>
      </c>
      <c r="F665">
        <v>6.5326320465311574E-2</v>
      </c>
      <c r="G665">
        <f t="shared" si="10"/>
        <v>6.1216702910902705E-2</v>
      </c>
      <c r="H665">
        <v>21.224649221151999</v>
      </c>
      <c r="I665">
        <v>39.188776517559397</v>
      </c>
      <c r="J665">
        <v>55.399441340782197</v>
      </c>
      <c r="K665">
        <v>40.1684071932496</v>
      </c>
      <c r="L665">
        <v>23.437312684093101</v>
      </c>
      <c r="M665">
        <v>41.7935791110298</v>
      </c>
      <c r="N665">
        <v>58.967176821638297</v>
      </c>
      <c r="O665">
        <v>42.822542276276003</v>
      </c>
      <c r="P665">
        <v>40.1684071932496</v>
      </c>
      <c r="Q665">
        <v>42.822542276276003</v>
      </c>
      <c r="R665">
        <v>7558.6360000000004</v>
      </c>
      <c r="S665">
        <v>533.45000000000005</v>
      </c>
      <c r="T665">
        <v>1.5208936280024901</v>
      </c>
      <c r="U665">
        <v>16.11</v>
      </c>
      <c r="V665">
        <v>6.0652245256405397</v>
      </c>
      <c r="W665">
        <v>0.53927767046243202</v>
      </c>
      <c r="X665">
        <v>13.319879999999999</v>
      </c>
      <c r="Y665">
        <v>4.7569662952132497</v>
      </c>
      <c r="Z665">
        <v>17.057394689877601</v>
      </c>
      <c r="AA665">
        <v>82.942605310122403</v>
      </c>
      <c r="AB665">
        <v>8.9304460296149166</v>
      </c>
      <c r="AC665">
        <v>7.0574902667624159E-2</v>
      </c>
      <c r="AD665">
        <v>0.20565298890841446</v>
      </c>
      <c r="AE665">
        <v>0.45768977354365886</v>
      </c>
    </row>
    <row r="666" spans="3:31" x14ac:dyDescent="0.2">
      <c r="C666" t="s">
        <v>106</v>
      </c>
      <c r="D666" s="2">
        <v>45291</v>
      </c>
      <c r="E666">
        <v>-3.8553378432337443E-2</v>
      </c>
      <c r="F666">
        <v>1.0946621567662559E-2</v>
      </c>
      <c r="G666">
        <f t="shared" si="10"/>
        <v>2.399632199018438E-2</v>
      </c>
      <c r="H666">
        <v>20.289480205782102</v>
      </c>
      <c r="I666">
        <v>39.480895428135803</v>
      </c>
      <c r="J666">
        <v>55.186987216180199</v>
      </c>
      <c r="K666">
        <v>40.350213204402998</v>
      </c>
      <c r="L666">
        <v>21.224649221151999</v>
      </c>
      <c r="M666">
        <v>39.188776517559397</v>
      </c>
      <c r="N666">
        <v>55.399441340782197</v>
      </c>
      <c r="O666">
        <v>40.1684071932496</v>
      </c>
      <c r="P666">
        <v>40.350213204402998</v>
      </c>
      <c r="Q666">
        <v>40.1684071932496</v>
      </c>
      <c r="R666">
        <v>8284.9140000000007</v>
      </c>
      <c r="S666">
        <v>876.61500000000001</v>
      </c>
      <c r="T666">
        <v>1.22517373552932</v>
      </c>
      <c r="U666">
        <v>15.73</v>
      </c>
      <c r="V666">
        <v>5.5797479867510704</v>
      </c>
      <c r="W666">
        <v>0.56369430809244203</v>
      </c>
      <c r="X666">
        <v>12.965450000000001</v>
      </c>
      <c r="Y666">
        <v>5.1488816421964696</v>
      </c>
      <c r="Z666">
        <v>38.5328400402244</v>
      </c>
      <c r="AA666">
        <v>61.4671599597756</v>
      </c>
      <c r="AB666">
        <v>9.0221915496015992</v>
      </c>
      <c r="AC666">
        <v>0.1058085817185308</v>
      </c>
      <c r="AD666">
        <v>0.62688499135864539</v>
      </c>
      <c r="AE666">
        <v>0.36470750912123867</v>
      </c>
    </row>
    <row r="667" spans="3:31" x14ac:dyDescent="0.2">
      <c r="C667" t="s">
        <v>107</v>
      </c>
      <c r="D667" s="2">
        <v>43100</v>
      </c>
      <c r="E667">
        <v>0.15588633715935749</v>
      </c>
      <c r="F667">
        <v>0.16388633715935749</v>
      </c>
      <c r="G667">
        <f t="shared" si="10"/>
        <v>0.12384119668449704</v>
      </c>
      <c r="H667">
        <v>22.157996146435401</v>
      </c>
      <c r="I667">
        <v>33.417966227226103</v>
      </c>
      <c r="J667">
        <v>42.526881720430097</v>
      </c>
      <c r="K667">
        <v>31.884988668058998</v>
      </c>
      <c r="L667">
        <v>21.152703505644698</v>
      </c>
      <c r="M667">
        <v>35.596138568649103</v>
      </c>
      <c r="N667">
        <v>19.856370875995498</v>
      </c>
      <c r="O667">
        <v>24.803978245408299</v>
      </c>
      <c r="P667">
        <v>31.884988668058998</v>
      </c>
      <c r="Q667">
        <v>24.803978245408299</v>
      </c>
      <c r="R667">
        <v>4554.8620000000001</v>
      </c>
      <c r="S667">
        <v>355.59</v>
      </c>
      <c r="T667">
        <v>1.36373591661225</v>
      </c>
      <c r="U667">
        <v>14</v>
      </c>
      <c r="V667">
        <v>4.7231449849120501</v>
      </c>
      <c r="W667">
        <v>0.61571751709454803</v>
      </c>
      <c r="X667">
        <v>21.186540000000001</v>
      </c>
      <c r="Y667">
        <v>2.67560135138072</v>
      </c>
      <c r="Z667">
        <v>28.043012397698501</v>
      </c>
      <c r="AA667">
        <v>71.956987602301496</v>
      </c>
      <c r="AB667">
        <v>8.4239505128575072</v>
      </c>
      <c r="AC667">
        <v>7.8068226874930563E-2</v>
      </c>
      <c r="AD667">
        <v>0.38971909931373455</v>
      </c>
      <c r="AE667">
        <v>0.47103775076680815</v>
      </c>
    </row>
    <row r="668" spans="3:31" x14ac:dyDescent="0.2">
      <c r="C668" t="s">
        <v>107</v>
      </c>
      <c r="D668" s="2">
        <v>43465</v>
      </c>
      <c r="E668">
        <v>-0.27536881806749469</v>
      </c>
      <c r="F668">
        <v>-0.25726881806749469</v>
      </c>
      <c r="G668">
        <f t="shared" si="10"/>
        <v>-0.17333178694261761</v>
      </c>
      <c r="H668">
        <v>21.586879432624102</v>
      </c>
      <c r="I668">
        <v>31.950773450517602</v>
      </c>
      <c r="J668">
        <v>56.756606706640099</v>
      </c>
      <c r="K668">
        <v>36.2799620458471</v>
      </c>
      <c r="L668">
        <v>22.157996146435401</v>
      </c>
      <c r="M668">
        <v>33.417966227226103</v>
      </c>
      <c r="N668">
        <v>42.526881720430097</v>
      </c>
      <c r="O668">
        <v>31.884988668058998</v>
      </c>
      <c r="P668">
        <v>36.2799620458471</v>
      </c>
      <c r="Q668">
        <v>31.884988668058998</v>
      </c>
      <c r="R668">
        <v>4984.3469999999998</v>
      </c>
      <c r="S668">
        <v>429.67200000000003</v>
      </c>
      <c r="T668">
        <v>1.01159893426561</v>
      </c>
      <c r="U668">
        <v>13.7</v>
      </c>
      <c r="V668">
        <v>6.24609414258562</v>
      </c>
      <c r="W668">
        <v>0.74725076176947103</v>
      </c>
      <c r="X668">
        <v>25.095189999999999</v>
      </c>
      <c r="Y668">
        <v>3.5350513770343301</v>
      </c>
      <c r="Z668">
        <v>29.5815355087311</v>
      </c>
      <c r="AA668">
        <v>70.418464491268907</v>
      </c>
      <c r="AB668">
        <v>8.5140576808366717</v>
      </c>
      <c r="AC668">
        <v>8.6204271091077742E-2</v>
      </c>
      <c r="AD668">
        <v>0.42008208674301434</v>
      </c>
      <c r="AE668">
        <v>0.56839776200063419</v>
      </c>
    </row>
    <row r="669" spans="3:31" x14ac:dyDescent="0.2">
      <c r="C669" t="s">
        <v>107</v>
      </c>
      <c r="D669" s="2">
        <v>43830</v>
      </c>
      <c r="E669">
        <v>5.991864061176919E-3</v>
      </c>
      <c r="F669">
        <v>2.739186406117692E-2</v>
      </c>
      <c r="G669">
        <f t="shared" si="10"/>
        <v>2.4976115309390992E-2</v>
      </c>
      <c r="H669">
        <v>47.639895993554497</v>
      </c>
      <c r="I669">
        <v>44.799867752114302</v>
      </c>
      <c r="J669">
        <v>50.016332229799303</v>
      </c>
      <c r="K669">
        <v>42.322446288655399</v>
      </c>
      <c r="L669">
        <v>21.586879432624102</v>
      </c>
      <c r="M669">
        <v>31.950773450517602</v>
      </c>
      <c r="N669">
        <v>56.756606706640099</v>
      </c>
      <c r="O669">
        <v>36.2799620458471</v>
      </c>
      <c r="P669">
        <v>42.322446288655399</v>
      </c>
      <c r="Q669">
        <v>36.2799620458471</v>
      </c>
      <c r="R669">
        <v>5380.924</v>
      </c>
      <c r="S669">
        <v>321.12799999999999</v>
      </c>
      <c r="T669">
        <v>1.16361393143758</v>
      </c>
      <c r="U669">
        <v>13.78</v>
      </c>
      <c r="V669">
        <v>5.4865244857114099</v>
      </c>
      <c r="W669">
        <v>0.81668894642555001</v>
      </c>
      <c r="X669">
        <v>25.095189999999999</v>
      </c>
      <c r="Y669">
        <v>2.4537674758987098</v>
      </c>
      <c r="Z669">
        <v>26.806014485686099</v>
      </c>
      <c r="AA669">
        <v>73.193985514313894</v>
      </c>
      <c r="AB669">
        <v>8.5906153856208629</v>
      </c>
      <c r="AC669">
        <v>5.9678969634211522E-2</v>
      </c>
      <c r="AD669">
        <v>0.36623247521401719</v>
      </c>
      <c r="AE669">
        <v>0.64087926734234391</v>
      </c>
    </row>
    <row r="670" spans="3:31" x14ac:dyDescent="0.2">
      <c r="C670" t="s">
        <v>107</v>
      </c>
      <c r="D670" s="2">
        <v>44196</v>
      </c>
      <c r="E670">
        <v>-0.2646159423307643</v>
      </c>
      <c r="F670">
        <v>-0.26021594233076434</v>
      </c>
      <c r="G670">
        <f t="shared" si="10"/>
        <v>-0.11897031144614967</v>
      </c>
      <c r="H670">
        <v>45.763632346762797</v>
      </c>
      <c r="I670">
        <v>49.377705058049997</v>
      </c>
      <c r="J670">
        <v>49.897826444516497</v>
      </c>
      <c r="K670">
        <v>44.5583913898665</v>
      </c>
      <c r="L670">
        <v>47.639895993554497</v>
      </c>
      <c r="M670">
        <v>44.799867752114302</v>
      </c>
      <c r="N670">
        <v>50.016332229799303</v>
      </c>
      <c r="O670">
        <v>42.322446288655399</v>
      </c>
      <c r="P670">
        <v>44.5583913898665</v>
      </c>
      <c r="Q670">
        <v>42.322446288655399</v>
      </c>
      <c r="R670">
        <v>6336.4960000000001</v>
      </c>
      <c r="S670">
        <v>319.709</v>
      </c>
      <c r="T670">
        <v>0.87063761445950205</v>
      </c>
      <c r="U670">
        <v>15.31</v>
      </c>
      <c r="V670">
        <v>5.1947175443796398</v>
      </c>
      <c r="W670">
        <v>1.1008438012430699</v>
      </c>
      <c r="X670">
        <v>17.905639999999998</v>
      </c>
      <c r="Y670">
        <v>2.8826405056399702</v>
      </c>
      <c r="Z670">
        <v>49.755261129369899</v>
      </c>
      <c r="AA670">
        <v>50.244738870630101</v>
      </c>
      <c r="AB670">
        <v>8.7540812132586048</v>
      </c>
      <c r="AC670">
        <v>5.0455172701126934E-2</v>
      </c>
      <c r="AD670">
        <v>0.99025812946265868</v>
      </c>
      <c r="AE670">
        <v>0.60721265634667199</v>
      </c>
    </row>
    <row r="671" spans="3:31" x14ac:dyDescent="0.2">
      <c r="C671" t="s">
        <v>107</v>
      </c>
      <c r="D671" s="2">
        <v>44561</v>
      </c>
      <c r="E671">
        <v>0.23507749969090838</v>
      </c>
      <c r="F671">
        <v>0.23547749969090842</v>
      </c>
      <c r="G671">
        <f t="shared" si="10"/>
        <v>0.20876480151593624</v>
      </c>
      <c r="H671">
        <v>43.772533905163101</v>
      </c>
      <c r="I671">
        <v>48.819054922369297</v>
      </c>
      <c r="J671">
        <v>54.108995171848697</v>
      </c>
      <c r="K671">
        <v>46.004401708673697</v>
      </c>
      <c r="L671">
        <v>45.763632346762797</v>
      </c>
      <c r="M671">
        <v>49.377705058049997</v>
      </c>
      <c r="N671">
        <v>49.897826444516497</v>
      </c>
      <c r="O671">
        <v>44.5583913898665</v>
      </c>
      <c r="P671">
        <v>46.004401708673697</v>
      </c>
      <c r="Q671">
        <v>44.5583913898665</v>
      </c>
      <c r="R671">
        <v>7122.4210000000003</v>
      </c>
      <c r="S671">
        <v>213.98</v>
      </c>
      <c r="T671">
        <v>1.1406863023492</v>
      </c>
      <c r="U671">
        <v>13.77</v>
      </c>
      <c r="V671">
        <v>1.5970104888772401</v>
      </c>
      <c r="W671">
        <v>1.0777649484445899</v>
      </c>
      <c r="X671">
        <v>17.54223</v>
      </c>
      <c r="Y671">
        <v>2.1808298563569002</v>
      </c>
      <c r="Z671">
        <v>12.2819903900263</v>
      </c>
      <c r="AA671">
        <v>87.718009609973706</v>
      </c>
      <c r="AB671">
        <v>8.8710029746994596</v>
      </c>
      <c r="AC671">
        <v>3.0043155269816258E-2</v>
      </c>
      <c r="AD671">
        <v>0.1400167473548079</v>
      </c>
      <c r="AE671">
        <v>0.96621132218705452</v>
      </c>
    </row>
    <row r="672" spans="3:31" x14ac:dyDescent="0.2">
      <c r="C672" t="s">
        <v>107</v>
      </c>
      <c r="D672" s="2">
        <v>44926</v>
      </c>
      <c r="E672">
        <v>7.8374652105487996E-2</v>
      </c>
      <c r="F672">
        <v>9.2574652105488001E-2</v>
      </c>
      <c r="G672">
        <f t="shared" si="10"/>
        <v>8.3068884358219283E-2</v>
      </c>
      <c r="H672">
        <v>43.0809139784946</v>
      </c>
      <c r="I672">
        <v>55.565438393020699</v>
      </c>
      <c r="J672">
        <v>49.129474929950099</v>
      </c>
      <c r="K672">
        <v>47.801204833905302</v>
      </c>
      <c r="L672">
        <v>43.772533905163101</v>
      </c>
      <c r="M672">
        <v>48.819054922369297</v>
      </c>
      <c r="N672">
        <v>54.108995171848697</v>
      </c>
      <c r="O672">
        <v>46.004401708673697</v>
      </c>
      <c r="P672">
        <v>47.801204833905302</v>
      </c>
      <c r="Q672">
        <v>46.004401708673697</v>
      </c>
      <c r="R672">
        <v>7222.0159999999996</v>
      </c>
      <c r="S672">
        <v>440.40100000000001</v>
      </c>
      <c r="T672">
        <v>0.98502915511912403</v>
      </c>
      <c r="U672">
        <v>13.67</v>
      </c>
      <c r="V672">
        <v>7.5456244875300102</v>
      </c>
      <c r="W672">
        <v>0.92821916317604503</v>
      </c>
      <c r="X672">
        <v>17.905639999999998</v>
      </c>
      <c r="Y672">
        <v>4.8360522596393896</v>
      </c>
      <c r="Z672">
        <v>17.9783585687955</v>
      </c>
      <c r="AA672">
        <v>82.0216414312045</v>
      </c>
      <c r="AB672">
        <v>8.8848894172877326</v>
      </c>
      <c r="AC672">
        <v>6.0980341223281706E-2</v>
      </c>
      <c r="AD672">
        <v>0.21919042651535833</v>
      </c>
      <c r="AE672">
        <v>0.78666442414348803</v>
      </c>
    </row>
    <row r="673" spans="3:31" x14ac:dyDescent="0.2">
      <c r="C673" t="s">
        <v>108</v>
      </c>
      <c r="D673" s="2">
        <v>43100</v>
      </c>
      <c r="E673">
        <v>0.28189941670895829</v>
      </c>
      <c r="F673">
        <v>0.2898994167089583</v>
      </c>
      <c r="G673">
        <f t="shared" si="10"/>
        <v>0.251277128436727</v>
      </c>
      <c r="H673">
        <v>22.157996146435401</v>
      </c>
      <c r="I673">
        <v>30.294418769756501</v>
      </c>
      <c r="J673">
        <v>20.994051704415501</v>
      </c>
      <c r="K673">
        <v>22.5838903233888</v>
      </c>
      <c r="L673">
        <v>21.152703505644698</v>
      </c>
      <c r="M673">
        <v>26.864115420766201</v>
      </c>
      <c r="N673">
        <v>20.135096700796399</v>
      </c>
      <c r="O673">
        <v>20.573236060986702</v>
      </c>
      <c r="P673">
        <v>22.5838903233888</v>
      </c>
      <c r="Q673">
        <v>20.573236060986702</v>
      </c>
      <c r="R673">
        <v>6742.0410000000002</v>
      </c>
      <c r="S673">
        <v>1104.4749999999999</v>
      </c>
      <c r="T673">
        <v>1.1051079496862499</v>
      </c>
      <c r="U673">
        <v>14.69</v>
      </c>
      <c r="V673">
        <v>3.60817225715095</v>
      </c>
      <c r="W673">
        <v>0.222993845713055</v>
      </c>
      <c r="X673">
        <v>31.571539999999999</v>
      </c>
      <c r="Y673">
        <v>4.0188951499363998</v>
      </c>
      <c r="Z673">
        <v>14.718930755963999</v>
      </c>
      <c r="AA673">
        <v>85.281069244036004</v>
      </c>
      <c r="AB673">
        <v>8.8161179770570346</v>
      </c>
      <c r="AC673">
        <v>0.16381908683142091</v>
      </c>
      <c r="AD673">
        <v>0.17259317790499379</v>
      </c>
      <c r="AE673">
        <v>0.19943947461903211</v>
      </c>
    </row>
    <row r="674" spans="3:31" x14ac:dyDescent="0.2">
      <c r="C674" t="s">
        <v>108</v>
      </c>
      <c r="D674" s="2">
        <v>43465</v>
      </c>
      <c r="E674">
        <v>-0.38894568406408242</v>
      </c>
      <c r="F674">
        <v>-0.37084568406408236</v>
      </c>
      <c r="G674">
        <f t="shared" si="10"/>
        <v>-0.29088858622836394</v>
      </c>
      <c r="H674">
        <v>21.586879432624102</v>
      </c>
      <c r="I674">
        <v>34.078610178104697</v>
      </c>
      <c r="J674">
        <v>22.2485009993338</v>
      </c>
      <c r="K674">
        <v>24.912451008100099</v>
      </c>
      <c r="L674">
        <v>22.157996146435401</v>
      </c>
      <c r="M674">
        <v>30.294418769756501</v>
      </c>
      <c r="N674">
        <v>20.994051704415501</v>
      </c>
      <c r="O674">
        <v>22.5838903233888</v>
      </c>
      <c r="P674">
        <v>24.912451008100099</v>
      </c>
      <c r="Q674">
        <v>22.5838903233888</v>
      </c>
      <c r="R674">
        <v>7042.2209999999995</v>
      </c>
      <c r="S674">
        <v>1077.0519999999999</v>
      </c>
      <c r="T674">
        <v>0.774977334000433</v>
      </c>
      <c r="U674">
        <v>13.27</v>
      </c>
      <c r="V674">
        <v>6.0998551780677799</v>
      </c>
      <c r="W674">
        <v>0.63481340338859504</v>
      </c>
      <c r="X674">
        <v>31.571539999999999</v>
      </c>
      <c r="Y674">
        <v>3.8054257629867698</v>
      </c>
      <c r="Z674">
        <v>20.146130898180999</v>
      </c>
      <c r="AA674">
        <v>79.853869101819001</v>
      </c>
      <c r="AB674">
        <v>8.85967888235235</v>
      </c>
      <c r="AC674">
        <v>0.15294209028657293</v>
      </c>
      <c r="AD674">
        <v>0.25228747366634596</v>
      </c>
      <c r="AE674">
        <v>0.54135568836371539</v>
      </c>
    </row>
    <row r="675" spans="3:31" x14ac:dyDescent="0.2">
      <c r="C675" t="s">
        <v>108</v>
      </c>
      <c r="D675" s="2">
        <v>43830</v>
      </c>
      <c r="E675">
        <v>1.22475055898312E-2</v>
      </c>
      <c r="F675">
        <v>3.3647505589831199E-2</v>
      </c>
      <c r="G675">
        <f t="shared" si="10"/>
        <v>3.0432455913683699E-2</v>
      </c>
      <c r="H675">
        <v>20.284552845528399</v>
      </c>
      <c r="I675">
        <v>42.495800786407798</v>
      </c>
      <c r="J675">
        <v>22.845166082988399</v>
      </c>
      <c r="K675">
        <v>29.302176979934099</v>
      </c>
      <c r="L675">
        <v>21.586879432624102</v>
      </c>
      <c r="M675">
        <v>34.078610178104697</v>
      </c>
      <c r="N675">
        <v>22.2485009993338</v>
      </c>
      <c r="O675">
        <v>24.912451008100099</v>
      </c>
      <c r="P675">
        <v>29.302176979934099</v>
      </c>
      <c r="Q675">
        <v>24.912451008100099</v>
      </c>
      <c r="R675">
        <v>6812.4350000000004</v>
      </c>
      <c r="S675">
        <v>605.75300000000004</v>
      </c>
      <c r="T675">
        <v>1.1950295488014999</v>
      </c>
      <c r="U675">
        <v>13.4</v>
      </c>
      <c r="V675">
        <v>5.4298169681250901</v>
      </c>
      <c r="W675">
        <v>0.727719295897995</v>
      </c>
      <c r="X675">
        <v>31.074649999999998</v>
      </c>
      <c r="Y675">
        <v>1.9388211266297799</v>
      </c>
      <c r="Z675">
        <v>15.850087493565701</v>
      </c>
      <c r="AA675">
        <v>84.149912506434305</v>
      </c>
      <c r="AB675">
        <v>8.826504897641577</v>
      </c>
      <c r="AC675">
        <v>8.8918719958428968E-2</v>
      </c>
      <c r="AD675">
        <v>0.18835536510336556</v>
      </c>
      <c r="AE675">
        <v>0.64409935785567762</v>
      </c>
    </row>
    <row r="676" spans="3:31" x14ac:dyDescent="0.2">
      <c r="C676" t="s">
        <v>108</v>
      </c>
      <c r="D676" s="2">
        <v>44196</v>
      </c>
      <c r="E676">
        <v>-4.0430614012410049E-2</v>
      </c>
      <c r="F676">
        <v>-3.6030614012410055E-2</v>
      </c>
      <c r="G676">
        <f t="shared" si="10"/>
        <v>-2.6816938810364139E-2</v>
      </c>
      <c r="H676">
        <v>18.9980732177264</v>
      </c>
      <c r="I676">
        <v>38.091951160048602</v>
      </c>
      <c r="J676">
        <v>44.758884526326398</v>
      </c>
      <c r="K676">
        <v>35.006806204861597</v>
      </c>
      <c r="L676">
        <v>20.284552845528399</v>
      </c>
      <c r="M676">
        <v>42.495800786407798</v>
      </c>
      <c r="N676">
        <v>22.845166082988399</v>
      </c>
      <c r="O676">
        <v>29.302176979934099</v>
      </c>
      <c r="P676">
        <v>35.006806204861597</v>
      </c>
      <c r="Q676">
        <v>29.302176979934099</v>
      </c>
      <c r="R676">
        <v>7237.0910000000003</v>
      </c>
      <c r="S676">
        <v>449.73500000000001</v>
      </c>
      <c r="T676">
        <v>1.02493278996865</v>
      </c>
      <c r="U676">
        <v>14</v>
      </c>
      <c r="V676">
        <v>6.2428125741256499</v>
      </c>
      <c r="W676">
        <v>1.0525303379411399</v>
      </c>
      <c r="X676">
        <v>24.61131845713</v>
      </c>
      <c r="Y676">
        <v>1.94751284144248</v>
      </c>
      <c r="Z676">
        <v>18.168393904681999</v>
      </c>
      <c r="AA676">
        <v>81.831606095317994</v>
      </c>
      <c r="AB676">
        <v>8.8869746090581785</v>
      </c>
      <c r="AC676">
        <v>6.2143062730591614E-2</v>
      </c>
      <c r="AD676">
        <v>0.22202171962162559</v>
      </c>
      <c r="AE676">
        <v>0.90161816778937709</v>
      </c>
    </row>
    <row r="677" spans="3:31" x14ac:dyDescent="0.2">
      <c r="C677" t="s">
        <v>109</v>
      </c>
      <c r="D677" s="2">
        <v>43100</v>
      </c>
      <c r="E677">
        <v>0.13112608182109839</v>
      </c>
      <c r="F677">
        <v>0.1391260818210984</v>
      </c>
      <c r="G677">
        <f t="shared" si="10"/>
        <v>8.8180933805290712E-2</v>
      </c>
      <c r="H677">
        <v>22.157996146435401</v>
      </c>
      <c r="I677">
        <v>30.625598466698001</v>
      </c>
      <c r="J677">
        <v>62.309540150995197</v>
      </c>
      <c r="K677">
        <v>37.621731293840497</v>
      </c>
      <c r="L677">
        <v>21.152703505644698</v>
      </c>
      <c r="M677">
        <v>27.745052795429501</v>
      </c>
      <c r="N677">
        <v>65.836177474402803</v>
      </c>
      <c r="O677">
        <v>37.462570077317999</v>
      </c>
      <c r="P677">
        <v>37.621731293840497</v>
      </c>
      <c r="Q677">
        <v>37.462570077317999</v>
      </c>
      <c r="R677">
        <v>6648.29</v>
      </c>
      <c r="S677">
        <v>1163.6099999999999</v>
      </c>
      <c r="T677">
        <v>2.1485637820557399</v>
      </c>
      <c r="U677">
        <v>12.3</v>
      </c>
      <c r="V677">
        <v>4.5671308954691199</v>
      </c>
      <c r="W677">
        <v>0.73786210520384998</v>
      </c>
      <c r="X677">
        <v>31.260110000000001</v>
      </c>
      <c r="Y677">
        <v>2.3449763288994299</v>
      </c>
      <c r="Z677">
        <v>41.416549921350502</v>
      </c>
      <c r="AA677">
        <v>58.583450078649498</v>
      </c>
      <c r="AB677">
        <v>8.8021149577258644</v>
      </c>
      <c r="AC677">
        <v>0.17502395352789965</v>
      </c>
      <c r="AD677">
        <v>0.70696672636637004</v>
      </c>
      <c r="AE677">
        <v>0.49655310928674273</v>
      </c>
    </row>
    <row r="678" spans="3:31" x14ac:dyDescent="0.2">
      <c r="C678" t="s">
        <v>109</v>
      </c>
      <c r="D678" s="2">
        <v>43465</v>
      </c>
      <c r="E678">
        <v>-0.17904829263799152</v>
      </c>
      <c r="F678">
        <v>-0.16094829263799149</v>
      </c>
      <c r="G678">
        <f t="shared" si="10"/>
        <v>-7.6008186491655388E-2</v>
      </c>
      <c r="H678">
        <v>21.586879432624102</v>
      </c>
      <c r="I678">
        <v>21.211669126564299</v>
      </c>
      <c r="J678">
        <v>69.478125693981795</v>
      </c>
      <c r="K678">
        <v>35.533113136609302</v>
      </c>
      <c r="L678">
        <v>22.157996146435401</v>
      </c>
      <c r="M678">
        <v>30.625598466698001</v>
      </c>
      <c r="N678">
        <v>62.309540150995197</v>
      </c>
      <c r="O678">
        <v>37.621731293840497</v>
      </c>
      <c r="P678">
        <v>35.533113136609302</v>
      </c>
      <c r="Q678">
        <v>37.621731293840497</v>
      </c>
      <c r="R678">
        <v>6758.4359999999997</v>
      </c>
      <c r="S678">
        <v>1174.78</v>
      </c>
      <c r="T678">
        <v>1.8437164696937201</v>
      </c>
      <c r="U678">
        <v>13.1</v>
      </c>
      <c r="V678">
        <v>6.0899512338196002</v>
      </c>
      <c r="W678">
        <v>0.90268446410953396</v>
      </c>
      <c r="X678">
        <v>31.260110000000001</v>
      </c>
      <c r="Y678">
        <v>3.4274668450666699</v>
      </c>
      <c r="Z678">
        <v>46.035836590185298</v>
      </c>
      <c r="AA678">
        <v>53.964163409814702</v>
      </c>
      <c r="AB678">
        <v>8.8185467813221923</v>
      </c>
      <c r="AC678">
        <v>0.17382423980932868</v>
      </c>
      <c r="AD678">
        <v>0.85308163198194886</v>
      </c>
      <c r="AE678">
        <v>0.56901176714602919</v>
      </c>
    </row>
    <row r="679" spans="3:31" x14ac:dyDescent="0.2">
      <c r="C679" t="s">
        <v>109</v>
      </c>
      <c r="D679" s="2">
        <v>43830</v>
      </c>
      <c r="E679">
        <v>5.1788533397572341E-2</v>
      </c>
      <c r="F679">
        <v>7.318853339757235E-2</v>
      </c>
      <c r="G679">
        <f t="shared" si="10"/>
        <v>6.9957274233710801E-2</v>
      </c>
      <c r="H679">
        <v>22.8865219031937</v>
      </c>
      <c r="I679">
        <v>32.570485802485599</v>
      </c>
      <c r="J679">
        <v>63.407619654038001</v>
      </c>
      <c r="K679">
        <v>39.356387577790301</v>
      </c>
      <c r="L679">
        <v>21.586879432624102</v>
      </c>
      <c r="M679">
        <v>21.211669126564299</v>
      </c>
      <c r="N679">
        <v>69.478125693981795</v>
      </c>
      <c r="O679">
        <v>35.533113136609302</v>
      </c>
      <c r="P679">
        <v>39.356387577790301</v>
      </c>
      <c r="Q679">
        <v>35.533113136609302</v>
      </c>
      <c r="R679">
        <v>6725.6229999999996</v>
      </c>
      <c r="S679">
        <v>735.48099999999999</v>
      </c>
      <c r="T679">
        <v>2.0592475757282598</v>
      </c>
      <c r="U679">
        <v>13.5</v>
      </c>
      <c r="V679">
        <v>5.8907563618080498</v>
      </c>
      <c r="W679">
        <v>0.73386380360641201</v>
      </c>
      <c r="X679">
        <v>31.260110000000001</v>
      </c>
      <c r="Y679">
        <v>1.72008758370842</v>
      </c>
      <c r="Z679">
        <v>5.2656669541985801</v>
      </c>
      <c r="AA679">
        <v>94.734333045801407</v>
      </c>
      <c r="AB679">
        <v>8.8136798395844789</v>
      </c>
      <c r="AC679">
        <v>0.10935507387196695</v>
      </c>
      <c r="AD679">
        <v>5.5583512174543701E-2</v>
      </c>
      <c r="AE679">
        <v>0.70685620964986762</v>
      </c>
    </row>
    <row r="680" spans="3:31" x14ac:dyDescent="0.2">
      <c r="C680" t="s">
        <v>109</v>
      </c>
      <c r="D680" s="2">
        <v>44196</v>
      </c>
      <c r="E680">
        <v>-0.13939099499372701</v>
      </c>
      <c r="F680">
        <v>-0.13499099499372702</v>
      </c>
      <c r="G680">
        <f t="shared" si="10"/>
        <v>-0.12256596194851258</v>
      </c>
      <c r="H680">
        <v>21.863570293749799</v>
      </c>
      <c r="I680">
        <v>23.416489320589701</v>
      </c>
      <c r="J680">
        <v>69.623477297895903</v>
      </c>
      <c r="K680">
        <v>37.091662109202403</v>
      </c>
      <c r="L680">
        <v>22.8865219031937</v>
      </c>
      <c r="M680">
        <v>32.570485802485599</v>
      </c>
      <c r="N680">
        <v>63.407619654038001</v>
      </c>
      <c r="O680">
        <v>39.356387577790301</v>
      </c>
      <c r="P680">
        <v>37.091662109202403</v>
      </c>
      <c r="Q680">
        <v>39.356387577790301</v>
      </c>
      <c r="R680">
        <v>7622.1710000000003</v>
      </c>
      <c r="S680">
        <v>344.065</v>
      </c>
      <c r="T680">
        <v>1.4626625230183301</v>
      </c>
      <c r="U680">
        <v>14.4</v>
      </c>
      <c r="V680">
        <v>4.8566440795255303</v>
      </c>
      <c r="W680">
        <v>0.71949209517157098</v>
      </c>
      <c r="X680">
        <v>29.104810000000001</v>
      </c>
      <c r="Y680">
        <v>1.1189259846750499</v>
      </c>
      <c r="Z680">
        <v>8.6934763692421093</v>
      </c>
      <c r="AA680">
        <v>91.306523630757894</v>
      </c>
      <c r="AB680">
        <v>8.9388165162385587</v>
      </c>
      <c r="AC680">
        <v>4.5140026378311375E-2</v>
      </c>
      <c r="AD680">
        <v>9.5211996071588353E-2</v>
      </c>
      <c r="AE680">
        <v>0.67399682077275636</v>
      </c>
    </row>
    <row r="681" spans="3:31" x14ac:dyDescent="0.2">
      <c r="C681" t="s">
        <v>109</v>
      </c>
      <c r="D681" s="2">
        <v>44561</v>
      </c>
      <c r="E681">
        <v>0.1878781757044089</v>
      </c>
      <c r="F681">
        <v>0.18827817570440888</v>
      </c>
      <c r="G681">
        <f t="shared" si="10"/>
        <v>0.17770255787954453</v>
      </c>
      <c r="H681">
        <v>20.2636420258596</v>
      </c>
      <c r="I681">
        <v>19.1200852947849</v>
      </c>
      <c r="J681">
        <v>61.864472037732298</v>
      </c>
      <c r="K681">
        <v>32.162507046426803</v>
      </c>
      <c r="L681">
        <v>21.863570293749799</v>
      </c>
      <c r="M681">
        <v>23.416489320589701</v>
      </c>
      <c r="N681">
        <v>69.623477297895903</v>
      </c>
      <c r="O681">
        <v>37.091662109202403</v>
      </c>
      <c r="P681">
        <v>32.162507046426803</v>
      </c>
      <c r="Q681">
        <v>37.091662109202403</v>
      </c>
      <c r="R681">
        <v>7819.982</v>
      </c>
      <c r="S681">
        <v>190.78700000000001</v>
      </c>
      <c r="T681">
        <v>1.67430053160767</v>
      </c>
      <c r="U681">
        <v>14.2</v>
      </c>
      <c r="V681">
        <v>1.4691829053519001</v>
      </c>
      <c r="W681">
        <v>0.66670600189225304</v>
      </c>
      <c r="X681">
        <v>20.91807</v>
      </c>
      <c r="Y681">
        <v>0.71964556300000004</v>
      </c>
      <c r="Z681">
        <v>5.7920953893371498</v>
      </c>
      <c r="AA681">
        <v>94.207904610662894</v>
      </c>
      <c r="AB681">
        <v>8.9644375317464267</v>
      </c>
      <c r="AC681">
        <v>2.4397370735635967E-2</v>
      </c>
      <c r="AD681">
        <v>6.1482053053556328E-2</v>
      </c>
      <c r="AE681">
        <v>0.63579298759772973</v>
      </c>
    </row>
    <row r="682" spans="3:31" x14ac:dyDescent="0.2">
      <c r="C682" t="s">
        <v>110</v>
      </c>
      <c r="D682" s="2">
        <v>43100</v>
      </c>
      <c r="E682">
        <v>0.21547598647842101</v>
      </c>
      <c r="F682">
        <v>0.22347598647842101</v>
      </c>
      <c r="G682">
        <f t="shared" si="10"/>
        <v>0.13482447520979279</v>
      </c>
      <c r="H682">
        <v>22.157996146435401</v>
      </c>
      <c r="I682">
        <v>47.436656489856503</v>
      </c>
      <c r="J682">
        <v>46.745595973461498</v>
      </c>
      <c r="K682">
        <v>40.356996169414899</v>
      </c>
      <c r="L682">
        <v>21.152703505644698</v>
      </c>
      <c r="M682">
        <v>37.498658368592402</v>
      </c>
      <c r="N682">
        <v>65.308589306029603</v>
      </c>
      <c r="O682">
        <v>42.110426700992498</v>
      </c>
      <c r="P682">
        <v>40.356996169414899</v>
      </c>
      <c r="Q682">
        <v>42.110426700992498</v>
      </c>
      <c r="R682">
        <v>3964.3029999999999</v>
      </c>
      <c r="S682">
        <v>601.80999999999995</v>
      </c>
      <c r="T682">
        <v>1.5527454273352099</v>
      </c>
      <c r="U682">
        <v>12.91</v>
      </c>
      <c r="V682">
        <v>5.34491943273364</v>
      </c>
      <c r="W682">
        <v>1.00033596389005</v>
      </c>
      <c r="X682">
        <v>26.177389999999999</v>
      </c>
      <c r="Y682">
        <v>2.5768675274080999</v>
      </c>
      <c r="Z682">
        <v>43.3603636251663</v>
      </c>
      <c r="AA682">
        <v>56.6396363748337</v>
      </c>
      <c r="AB682">
        <v>8.2850853304701211</v>
      </c>
      <c r="AC682">
        <v>0.15180726599354286</v>
      </c>
      <c r="AD682">
        <v>0.76554805786910585</v>
      </c>
      <c r="AE682">
        <v>0.63913204818122771</v>
      </c>
    </row>
    <row r="683" spans="3:31" x14ac:dyDescent="0.2">
      <c r="C683" t="s">
        <v>110</v>
      </c>
      <c r="D683" s="2">
        <v>43465</v>
      </c>
      <c r="E683">
        <v>-0.33612576123274623</v>
      </c>
      <c r="F683">
        <v>-0.31802576123274617</v>
      </c>
      <c r="G683">
        <f t="shared" si="10"/>
        <v>-0.17983796917284828</v>
      </c>
      <c r="H683">
        <v>21.586879432624102</v>
      </c>
      <c r="I683">
        <v>44.087403932394302</v>
      </c>
      <c r="J683">
        <v>49.765711747723799</v>
      </c>
      <c r="K683">
        <v>39.783008579648097</v>
      </c>
      <c r="L683">
        <v>22.157996146435401</v>
      </c>
      <c r="M683">
        <v>47.436656489856503</v>
      </c>
      <c r="N683">
        <v>46.745595973461498</v>
      </c>
      <c r="O683">
        <v>40.356996169414899</v>
      </c>
      <c r="P683">
        <v>39.783008579648097</v>
      </c>
      <c r="Q683">
        <v>40.356996169414899</v>
      </c>
      <c r="R683">
        <v>4246.6880000000001</v>
      </c>
      <c r="S683">
        <v>588.221</v>
      </c>
      <c r="T683">
        <v>1.23084099428446</v>
      </c>
      <c r="U683">
        <v>13.39</v>
      </c>
      <c r="V683">
        <v>6.9262579801163104</v>
      </c>
      <c r="W683">
        <v>1.0838427833122299</v>
      </c>
      <c r="X683">
        <v>26.03218</v>
      </c>
      <c r="Y683">
        <v>3.1447744131408002</v>
      </c>
      <c r="Z683">
        <v>40.490204254705098</v>
      </c>
      <c r="AA683">
        <v>59.509795745294902</v>
      </c>
      <c r="AB683">
        <v>8.3538946639933069</v>
      </c>
      <c r="AC683">
        <v>0.13851288345176288</v>
      </c>
      <c r="AD683">
        <v>0.68039561802573367</v>
      </c>
      <c r="AE683">
        <v>0.72098827170757229</v>
      </c>
    </row>
    <row r="684" spans="3:31" x14ac:dyDescent="0.2">
      <c r="C684" t="s">
        <v>110</v>
      </c>
      <c r="D684" s="2">
        <v>43830</v>
      </c>
      <c r="E684">
        <v>-9.0725932704936521E-3</v>
      </c>
      <c r="F684">
        <v>1.232740672950635E-2</v>
      </c>
      <c r="G684">
        <f t="shared" si="10"/>
        <v>1.4666293682978152E-2</v>
      </c>
      <c r="H684">
        <v>20.284552845528399</v>
      </c>
      <c r="I684">
        <v>42.410342454711497</v>
      </c>
      <c r="J684">
        <v>65.353921256500101</v>
      </c>
      <c r="K684">
        <v>44.5629415098769</v>
      </c>
      <c r="L684">
        <v>21.586879432624102</v>
      </c>
      <c r="M684">
        <v>44.087403932394302</v>
      </c>
      <c r="N684">
        <v>49.765711747723799</v>
      </c>
      <c r="O684">
        <v>39.783008579648097</v>
      </c>
      <c r="P684">
        <v>44.5629415098769</v>
      </c>
      <c r="Q684">
        <v>39.783008579648097</v>
      </c>
      <c r="R684">
        <v>5246.8289999999997</v>
      </c>
      <c r="S684">
        <v>606.05200000000002</v>
      </c>
      <c r="T684">
        <v>1.3026062333180399</v>
      </c>
      <c r="U684">
        <v>13.95</v>
      </c>
      <c r="V684">
        <v>5.4434098823027597</v>
      </c>
      <c r="W684">
        <v>1.0039271880292</v>
      </c>
      <c r="X684">
        <v>25.87951</v>
      </c>
      <c r="Y684">
        <v>2.4087410006435999</v>
      </c>
      <c r="Z684">
        <v>42.322840320590203</v>
      </c>
      <c r="AA684">
        <v>57.677159679409797</v>
      </c>
      <c r="AB684">
        <v>8.5653791731041871</v>
      </c>
      <c r="AC684">
        <v>0.11550824316935049</v>
      </c>
      <c r="AD684">
        <v>0.73378856649383617</v>
      </c>
      <c r="AE684">
        <v>0.65025921273427312</v>
      </c>
    </row>
    <row r="685" spans="3:31" x14ac:dyDescent="0.2">
      <c r="C685" t="s">
        <v>110</v>
      </c>
      <c r="D685" s="2">
        <v>44196</v>
      </c>
      <c r="E685">
        <v>-0.13706204850816561</v>
      </c>
      <c r="F685">
        <v>-0.1326620485081656</v>
      </c>
      <c r="G685">
        <f t="shared" si="10"/>
        <v>-3.9145826911055337E-2</v>
      </c>
      <c r="H685">
        <v>18.9980732177264</v>
      </c>
      <c r="I685">
        <v>32.086916664430497</v>
      </c>
      <c r="J685">
        <v>63.528641900735003</v>
      </c>
      <c r="K685">
        <v>38.785421749822099</v>
      </c>
      <c r="L685">
        <v>20.284552845528399</v>
      </c>
      <c r="M685">
        <v>42.410342454711497</v>
      </c>
      <c r="N685">
        <v>65.353921256500101</v>
      </c>
      <c r="O685">
        <v>44.5629415098769</v>
      </c>
      <c r="P685">
        <v>38.785421749822099</v>
      </c>
      <c r="Q685">
        <v>44.5629415098769</v>
      </c>
      <c r="R685">
        <v>5886.6139999999996</v>
      </c>
      <c r="S685">
        <v>590.15099999999995</v>
      </c>
      <c r="T685">
        <v>1.0053880773053501</v>
      </c>
      <c r="U685">
        <v>14.91</v>
      </c>
      <c r="V685">
        <v>4.9640650836607296</v>
      </c>
      <c r="W685">
        <v>1.2891913209178101</v>
      </c>
      <c r="X685">
        <v>25.87951</v>
      </c>
      <c r="Y685">
        <v>2.6689624757306998</v>
      </c>
      <c r="Z685">
        <v>61.344426142395598</v>
      </c>
      <c r="AA685">
        <v>38.655573857604402</v>
      </c>
      <c r="AB685">
        <v>8.6804362386774514</v>
      </c>
      <c r="AC685">
        <v>0.10025304869658516</v>
      </c>
      <c r="AD685">
        <v>1.586949048237394</v>
      </c>
      <c r="AE685">
        <v>0.59238998649981833</v>
      </c>
    </row>
    <row r="686" spans="3:31" x14ac:dyDescent="0.2">
      <c r="C686" t="s">
        <v>110</v>
      </c>
      <c r="D686" s="2">
        <v>44561</v>
      </c>
      <c r="E686">
        <v>0.1362728704694664</v>
      </c>
      <c r="F686">
        <v>0.13667287046946641</v>
      </c>
      <c r="G686">
        <f t="shared" si="10"/>
        <v>7.866986665346333E-2</v>
      </c>
      <c r="H686">
        <v>37.961029923451598</v>
      </c>
      <c r="I686">
        <v>45.135672945928697</v>
      </c>
      <c r="J686">
        <v>57.868277978243</v>
      </c>
      <c r="K686">
        <v>44.112652846783497</v>
      </c>
      <c r="L686">
        <v>18.9980732177264</v>
      </c>
      <c r="M686">
        <v>32.086916664430497</v>
      </c>
      <c r="N686">
        <v>63.528641900735003</v>
      </c>
      <c r="O686">
        <v>38.785421749822099</v>
      </c>
      <c r="P686">
        <v>44.112652846783497</v>
      </c>
      <c r="Q686">
        <v>38.785421749822099</v>
      </c>
      <c r="R686">
        <v>7411.8890000000001</v>
      </c>
      <c r="S686">
        <v>828.274</v>
      </c>
      <c r="T686">
        <v>1.2630762723500399</v>
      </c>
      <c r="U686">
        <v>15.71</v>
      </c>
      <c r="V686">
        <v>1.93935767789855</v>
      </c>
      <c r="W686">
        <v>1.1950588730965299</v>
      </c>
      <c r="X686">
        <v>16.66187</v>
      </c>
      <c r="Y686">
        <v>2.3701364171999999</v>
      </c>
      <c r="Z686">
        <v>49.608884500600503</v>
      </c>
      <c r="AA686">
        <v>50.391115499399497</v>
      </c>
      <c r="AB686">
        <v>8.9108406115780561</v>
      </c>
      <c r="AC686">
        <v>0.11174937994889023</v>
      </c>
      <c r="AD686">
        <v>0.9844768072497162</v>
      </c>
      <c r="AE686">
        <v>0.65646540323509317</v>
      </c>
    </row>
    <row r="687" spans="3:31" x14ac:dyDescent="0.2">
      <c r="C687" t="s">
        <v>110</v>
      </c>
      <c r="D687" s="2">
        <v>44926</v>
      </c>
      <c r="E687">
        <v>-3.6650862741387805E-2</v>
      </c>
      <c r="F687">
        <v>-2.2450862741387797E-2</v>
      </c>
      <c r="G687">
        <f t="shared" si="10"/>
        <v>2.0819836699779354E-2</v>
      </c>
      <c r="H687">
        <v>36.3186694185395</v>
      </c>
      <c r="I687">
        <v>40.347623365245703</v>
      </c>
      <c r="J687">
        <v>65.651551541098897</v>
      </c>
      <c r="K687">
        <v>44.696315365339501</v>
      </c>
      <c r="L687">
        <v>37.961029923451598</v>
      </c>
      <c r="M687">
        <v>45.135672945928697</v>
      </c>
      <c r="N687">
        <v>57.868277978243</v>
      </c>
      <c r="O687">
        <v>44.112652846783497</v>
      </c>
      <c r="P687">
        <v>44.696315365339501</v>
      </c>
      <c r="Q687">
        <v>44.112652846783497</v>
      </c>
      <c r="R687">
        <v>7872.518</v>
      </c>
      <c r="S687">
        <v>1258.8720000000001</v>
      </c>
      <c r="T687">
        <v>0.97816330115519501</v>
      </c>
      <c r="U687">
        <v>14.37</v>
      </c>
      <c r="V687">
        <v>6.8465045901317199</v>
      </c>
      <c r="W687">
        <v>0.92961647753620202</v>
      </c>
      <c r="X687">
        <v>16.430140000000002</v>
      </c>
      <c r="Y687">
        <v>5.9727378941999998</v>
      </c>
      <c r="Z687">
        <v>59.795107462425499</v>
      </c>
      <c r="AA687">
        <v>40.204892537574501</v>
      </c>
      <c r="AB687">
        <v>8.9711332394127048</v>
      </c>
      <c r="AC687">
        <v>0.15990716058064269</v>
      </c>
      <c r="AD687">
        <v>1.4872594773519781</v>
      </c>
      <c r="AE687">
        <v>0.41447064189994631</v>
      </c>
    </row>
    <row r="688" spans="3:31" x14ac:dyDescent="0.2">
      <c r="C688" t="s">
        <v>110</v>
      </c>
      <c r="D688" s="2">
        <v>45291</v>
      </c>
      <c r="E688">
        <v>-0.10933147270264311</v>
      </c>
      <c r="F688">
        <v>-5.9831472702643135E-2</v>
      </c>
      <c r="G688">
        <f t="shared" si="10"/>
        <v>1.9545443606785298E-2</v>
      </c>
      <c r="H688">
        <v>32.791684913336198</v>
      </c>
      <c r="I688">
        <v>39.722678799176997</v>
      </c>
      <c r="J688">
        <v>55.8290535753451</v>
      </c>
      <c r="K688">
        <v>40.746827616300301</v>
      </c>
      <c r="L688">
        <v>36.3186694185395</v>
      </c>
      <c r="M688">
        <v>40.347623365245703</v>
      </c>
      <c r="N688">
        <v>65.651551541098897</v>
      </c>
      <c r="O688">
        <v>44.696315365339501</v>
      </c>
      <c r="P688">
        <v>23.2177251853957</v>
      </c>
      <c r="Q688">
        <v>44.696315365339501</v>
      </c>
      <c r="R688">
        <v>7940.4849999999997</v>
      </c>
      <c r="S688">
        <v>1465.8510000000001</v>
      </c>
      <c r="T688">
        <v>0.87805900560925498</v>
      </c>
      <c r="U688">
        <v>14.11</v>
      </c>
      <c r="V688">
        <v>5.8132385094882801</v>
      </c>
      <c r="W688">
        <v>1.02165209178781</v>
      </c>
      <c r="X688">
        <v>14.98921</v>
      </c>
      <c r="Y688">
        <v>5.2859709221999998</v>
      </c>
      <c r="Z688">
        <v>75.764517814089302</v>
      </c>
      <c r="AA688">
        <v>24.235482185910701</v>
      </c>
      <c r="AB688">
        <v>8.9797296354991083</v>
      </c>
      <c r="AC688">
        <v>0.18460471872939754</v>
      </c>
      <c r="AD688">
        <v>3.1261815726585795</v>
      </c>
      <c r="AE688">
        <v>0.2793237160027362</v>
      </c>
    </row>
    <row r="689" spans="3:31" x14ac:dyDescent="0.2">
      <c r="C689" t="s">
        <v>112</v>
      </c>
      <c r="D689" s="2">
        <v>43100</v>
      </c>
      <c r="E689">
        <v>0.17036155680404458</v>
      </c>
      <c r="F689">
        <v>0.17836155680404459</v>
      </c>
      <c r="G689">
        <f t="shared" si="10"/>
        <v>0.16169652357496775</v>
      </c>
      <c r="H689">
        <v>22.157996146435401</v>
      </c>
      <c r="I689">
        <v>33.864187292578798</v>
      </c>
      <c r="J689">
        <v>77.191718142301596</v>
      </c>
      <c r="K689">
        <v>44.5856554283477</v>
      </c>
      <c r="L689">
        <v>21.152703505644698</v>
      </c>
      <c r="M689">
        <v>33.808480286405299</v>
      </c>
      <c r="N689">
        <v>64.867747440273106</v>
      </c>
      <c r="O689">
        <v>40.121395300555299</v>
      </c>
      <c r="P689">
        <v>44.5856554283477</v>
      </c>
      <c r="Q689">
        <v>40.121395300555299</v>
      </c>
      <c r="R689">
        <v>5210.4849999999997</v>
      </c>
      <c r="S689">
        <v>267.27</v>
      </c>
      <c r="T689">
        <v>1.7499380053762199</v>
      </c>
      <c r="U689">
        <v>15.5</v>
      </c>
      <c r="V689">
        <v>5.9773301962091203</v>
      </c>
      <c r="W689">
        <v>0.78020344624920901</v>
      </c>
      <c r="X689">
        <v>31.375235</v>
      </c>
      <c r="Y689">
        <v>2.7692021033396501</v>
      </c>
      <c r="Z689">
        <v>10.457608724101201</v>
      </c>
      <c r="AA689">
        <v>89.542391275898794</v>
      </c>
      <c r="AB689">
        <v>8.5584282206259203</v>
      </c>
      <c r="AC689">
        <v>5.1294649154541273E-2</v>
      </c>
      <c r="AD689">
        <v>0.11678947340013654</v>
      </c>
      <c r="AE689">
        <v>0.72231261689607729</v>
      </c>
    </row>
    <row r="690" spans="3:31" x14ac:dyDescent="0.2">
      <c r="C690" t="s">
        <v>112</v>
      </c>
      <c r="D690" s="2">
        <v>43465</v>
      </c>
      <c r="E690">
        <v>-0.33135528529358405</v>
      </c>
      <c r="F690">
        <v>-0.31325528529358398</v>
      </c>
      <c r="G690">
        <f t="shared" si="10"/>
        <v>-0.27094401131127416</v>
      </c>
      <c r="H690">
        <v>21.586879432624102</v>
      </c>
      <c r="I690">
        <v>31.094991020867599</v>
      </c>
      <c r="J690">
        <v>59.683544303797497</v>
      </c>
      <c r="K690">
        <v>36.909191495717401</v>
      </c>
      <c r="L690">
        <v>22.157996146435401</v>
      </c>
      <c r="M690">
        <v>33.864187292578798</v>
      </c>
      <c r="N690">
        <v>77.191718142301596</v>
      </c>
      <c r="O690">
        <v>44.5856554283477</v>
      </c>
      <c r="P690">
        <v>36.909191495717401</v>
      </c>
      <c r="Q690">
        <v>44.5856554283477</v>
      </c>
      <c r="R690">
        <v>5502.2190000000001</v>
      </c>
      <c r="S690">
        <v>172.80799999999999</v>
      </c>
      <c r="T690">
        <v>1.1026519974012201</v>
      </c>
      <c r="U690">
        <v>14.54</v>
      </c>
      <c r="V690">
        <v>7.7862212596785296</v>
      </c>
      <c r="W690">
        <v>0.91748947887705101</v>
      </c>
      <c r="X690">
        <v>36.804720000000003</v>
      </c>
      <c r="Y690">
        <v>3.1900711923823999</v>
      </c>
      <c r="Z690">
        <v>12.6902719543722</v>
      </c>
      <c r="AA690">
        <v>87.309728045627907</v>
      </c>
      <c r="AB690">
        <v>8.6129067444001155</v>
      </c>
      <c r="AC690">
        <v>3.1406965080815571E-2</v>
      </c>
      <c r="AD690">
        <v>0.14534774346955115</v>
      </c>
      <c r="AE690">
        <v>0.84030501505025412</v>
      </c>
    </row>
    <row r="691" spans="3:31" x14ac:dyDescent="0.2">
      <c r="C691" t="s">
        <v>112</v>
      </c>
      <c r="D691" s="2">
        <v>43830</v>
      </c>
      <c r="E691">
        <v>-1.9471177480793959E-2</v>
      </c>
      <c r="F691">
        <v>1.928822519206039E-3</v>
      </c>
      <c r="G691">
        <f t="shared" si="10"/>
        <v>3.8549472712031893E-3</v>
      </c>
      <c r="H691">
        <v>20.284552845528399</v>
      </c>
      <c r="I691">
        <v>26.3821238520711</v>
      </c>
      <c r="J691">
        <v>56.384378647989003</v>
      </c>
      <c r="K691">
        <v>33.383909743903303</v>
      </c>
      <c r="L691">
        <v>21.586879432624102</v>
      </c>
      <c r="M691">
        <v>31.094991020867599</v>
      </c>
      <c r="N691">
        <v>59.683544303797497</v>
      </c>
      <c r="O691">
        <v>36.909191495717401</v>
      </c>
      <c r="P691">
        <v>33.383909743903303</v>
      </c>
      <c r="Q691">
        <v>36.909191495717401</v>
      </c>
      <c r="R691">
        <v>5538.1840000000002</v>
      </c>
      <c r="S691">
        <v>208.37700000000001</v>
      </c>
      <c r="T691">
        <v>1.09333314729959</v>
      </c>
      <c r="U691">
        <v>15.11</v>
      </c>
      <c r="V691">
        <v>7.6419373855868598</v>
      </c>
      <c r="W691">
        <v>1.1936172069404101</v>
      </c>
      <c r="X691">
        <v>36.804720000000003</v>
      </c>
      <c r="Y691">
        <v>2.1192208532543999</v>
      </c>
      <c r="Z691">
        <v>16.802015481532202</v>
      </c>
      <c r="AA691">
        <v>83.197984518467806</v>
      </c>
      <c r="AB691">
        <v>8.61942192816994</v>
      </c>
      <c r="AC691">
        <v>3.7625510456135082E-2</v>
      </c>
      <c r="AD691">
        <v>0.20195219365924169</v>
      </c>
      <c r="AE691">
        <v>1.0585238854544288</v>
      </c>
    </row>
    <row r="692" spans="3:31" x14ac:dyDescent="0.2">
      <c r="C692" t="s">
        <v>112</v>
      </c>
      <c r="D692" s="2">
        <v>44196</v>
      </c>
      <c r="E692">
        <v>-0.34015467726201065</v>
      </c>
      <c r="F692">
        <v>-0.3357546772620108</v>
      </c>
      <c r="G692">
        <f t="shared" si="10"/>
        <v>-0.22362482333229022</v>
      </c>
      <c r="H692">
        <v>23.1887582636746</v>
      </c>
      <c r="I692">
        <v>36.598477014044803</v>
      </c>
      <c r="J692">
        <v>71.801581604085598</v>
      </c>
      <c r="K692">
        <v>44.604872623053602</v>
      </c>
      <c r="L692">
        <v>20.284552845528399</v>
      </c>
      <c r="M692">
        <v>26.3821238520711</v>
      </c>
      <c r="N692">
        <v>56.384378647989003</v>
      </c>
      <c r="O692">
        <v>33.383909743903303</v>
      </c>
      <c r="P692">
        <v>44.604872623053602</v>
      </c>
      <c r="Q692">
        <v>33.383909743903303</v>
      </c>
      <c r="R692">
        <v>6201.8879999999999</v>
      </c>
      <c r="S692">
        <v>268.97199999999998</v>
      </c>
      <c r="T692">
        <v>0.60366323694553603</v>
      </c>
      <c r="U692">
        <v>15.21</v>
      </c>
      <c r="V692">
        <v>6.7120164333889596</v>
      </c>
      <c r="W692">
        <v>1.3220692681297499</v>
      </c>
      <c r="X692">
        <v>36.804720000000003</v>
      </c>
      <c r="Y692">
        <v>2.2755628162104</v>
      </c>
      <c r="Z692">
        <v>32.024734067647699</v>
      </c>
      <c r="AA692">
        <v>67.975265932352301</v>
      </c>
      <c r="AB692">
        <v>8.7326090408065884</v>
      </c>
      <c r="AC692">
        <v>4.3369373971281003E-2</v>
      </c>
      <c r="AD692">
        <v>0.47112333623700875</v>
      </c>
      <c r="AE692">
        <v>1.0187570600782381</v>
      </c>
    </row>
    <row r="693" spans="3:31" x14ac:dyDescent="0.2">
      <c r="C693" t="s">
        <v>114</v>
      </c>
      <c r="D693" s="2">
        <v>43100</v>
      </c>
      <c r="E693">
        <v>0.16566186659849449</v>
      </c>
      <c r="F693">
        <v>0.1736618665984945</v>
      </c>
      <c r="G693">
        <f t="shared" si="10"/>
        <v>0.13086843391500183</v>
      </c>
      <c r="H693">
        <v>22.157996146435401</v>
      </c>
      <c r="I693">
        <v>25.0513212518612</v>
      </c>
      <c r="J693">
        <v>4.89704873026768</v>
      </c>
      <c r="K693">
        <v>14.1883928838195</v>
      </c>
      <c r="L693">
        <v>21.152703505644698</v>
      </c>
      <c r="M693">
        <v>30.5769441608109</v>
      </c>
      <c r="N693">
        <v>4.3956200227531301</v>
      </c>
      <c r="O693">
        <v>16.7485875119533</v>
      </c>
      <c r="P693">
        <v>14.1883928838195</v>
      </c>
      <c r="Q693">
        <v>16.7485875119533</v>
      </c>
      <c r="R693">
        <v>2841.5390000000002</v>
      </c>
      <c r="S693">
        <v>249.739</v>
      </c>
      <c r="T693">
        <v>1.5716414053797501</v>
      </c>
      <c r="U693">
        <v>12.7</v>
      </c>
      <c r="V693">
        <v>2.3626699937229798</v>
      </c>
      <c r="W693">
        <v>3.2878264711696997E-2</v>
      </c>
      <c r="X693">
        <v>37.44285</v>
      </c>
      <c r="Y693">
        <v>1.7626602451684801</v>
      </c>
      <c r="Z693">
        <v>26.312533515472602</v>
      </c>
      <c r="AA693">
        <v>73.687466484527405</v>
      </c>
      <c r="AB693">
        <v>7.9521010857881569</v>
      </c>
      <c r="AC693">
        <v>8.7888640627490938E-2</v>
      </c>
      <c r="AD693">
        <v>0.35708289035826196</v>
      </c>
      <c r="AE693">
        <v>2.6874921185035868E-2</v>
      </c>
    </row>
    <row r="694" spans="3:31" x14ac:dyDescent="0.2">
      <c r="C694" t="s">
        <v>114</v>
      </c>
      <c r="D694" s="2">
        <v>43465</v>
      </c>
      <c r="E694">
        <v>-0.20810693501657251</v>
      </c>
      <c r="F694">
        <v>-0.19000693501657248</v>
      </c>
      <c r="G694">
        <f t="shared" si="10"/>
        <v>-0.14780792167479623</v>
      </c>
      <c r="H694">
        <v>21.586879432624102</v>
      </c>
      <c r="I694">
        <v>27.440220945370001</v>
      </c>
      <c r="J694">
        <v>4.1161447923606502</v>
      </c>
      <c r="K694">
        <v>15.0921617141534</v>
      </c>
      <c r="L694">
        <v>22.157996146435401</v>
      </c>
      <c r="M694">
        <v>25.0513212518612</v>
      </c>
      <c r="N694">
        <v>4.89704873026768</v>
      </c>
      <c r="O694">
        <v>14.1883928838195</v>
      </c>
      <c r="P694">
        <v>15.0921617141534</v>
      </c>
      <c r="Q694">
        <v>14.1883928838195</v>
      </c>
      <c r="R694">
        <v>3839.7339999999999</v>
      </c>
      <c r="S694">
        <v>348.79899999999998</v>
      </c>
      <c r="T694">
        <v>1.1164886379301699</v>
      </c>
      <c r="U694">
        <v>13.63</v>
      </c>
      <c r="V694">
        <v>5.1486156651783004</v>
      </c>
      <c r="W694">
        <v>0.48903082013646998</v>
      </c>
      <c r="X694">
        <v>35.825879999999998</v>
      </c>
      <c r="Y694">
        <v>2.7405221373332802</v>
      </c>
      <c r="Z694">
        <v>20.327665744606598</v>
      </c>
      <c r="AA694">
        <v>79.672334255393395</v>
      </c>
      <c r="AB694">
        <v>8.2531583723491035</v>
      </c>
      <c r="AC694">
        <v>9.0839365435209832E-2</v>
      </c>
      <c r="AD694">
        <v>0.25514083319619224</v>
      </c>
      <c r="AE694">
        <v>0.42022546266996708</v>
      </c>
    </row>
    <row r="695" spans="3:31" x14ac:dyDescent="0.2">
      <c r="C695" t="s">
        <v>114</v>
      </c>
      <c r="D695" s="2">
        <v>43830</v>
      </c>
      <c r="E695">
        <v>7.1590894282047263E-2</v>
      </c>
      <c r="F695">
        <v>9.2990894282047265E-2</v>
      </c>
      <c r="G695">
        <f t="shared" si="10"/>
        <v>7.1340771221816202E-2</v>
      </c>
      <c r="H695">
        <v>20.284552845528399</v>
      </c>
      <c r="I695">
        <v>21.9029285355806</v>
      </c>
      <c r="J695">
        <v>4.5006898015493997</v>
      </c>
      <c r="K695">
        <v>12.4841008822058</v>
      </c>
      <c r="L695">
        <v>21.586879432624102</v>
      </c>
      <c r="M695">
        <v>27.440220945370001</v>
      </c>
      <c r="N695">
        <v>4.1161447923606502</v>
      </c>
      <c r="O695">
        <v>15.0921617141534</v>
      </c>
      <c r="P695">
        <v>12.4841008822058</v>
      </c>
      <c r="Q695">
        <v>15.0921617141534</v>
      </c>
      <c r="R695">
        <v>3839.4259999999999</v>
      </c>
      <c r="S695">
        <v>345.86200000000002</v>
      </c>
      <c r="T695">
        <v>1.1160844853582099</v>
      </c>
      <c r="U695">
        <v>15.74</v>
      </c>
      <c r="V695">
        <v>4.0219641328258202</v>
      </c>
      <c r="W695">
        <v>0.519710518746621</v>
      </c>
      <c r="X695">
        <v>35.346359999999997</v>
      </c>
      <c r="Y695">
        <v>1.5477145158999699</v>
      </c>
      <c r="Z695">
        <v>26.089402816921801</v>
      </c>
      <c r="AA695">
        <v>73.910597183078195</v>
      </c>
      <c r="AB695">
        <v>8.2530781552419814</v>
      </c>
      <c r="AC695">
        <v>9.0081694503292953E-2</v>
      </c>
      <c r="AD695">
        <v>0.35298595615859751</v>
      </c>
      <c r="AE695">
        <v>0.42314182398836658</v>
      </c>
    </row>
    <row r="696" spans="3:31" x14ac:dyDescent="0.2">
      <c r="C696" t="s">
        <v>114</v>
      </c>
      <c r="D696" s="2">
        <v>44196</v>
      </c>
      <c r="E696">
        <v>-0.1198595910390178</v>
      </c>
      <c r="F696">
        <v>-0.11545959103901779</v>
      </c>
      <c r="G696">
        <f t="shared" si="10"/>
        <v>-7.7556021078855467E-2</v>
      </c>
      <c r="H696">
        <v>18.9980732177264</v>
      </c>
      <c r="I696">
        <v>36.360736943188897</v>
      </c>
      <c r="J696">
        <v>5.3770260747004999</v>
      </c>
      <c r="K696">
        <v>19.9706549107139</v>
      </c>
      <c r="L696">
        <v>20.284552845528399</v>
      </c>
      <c r="M696">
        <v>21.9029285355806</v>
      </c>
      <c r="N696">
        <v>4.5006898015493997</v>
      </c>
      <c r="O696">
        <v>12.4841008822058</v>
      </c>
      <c r="P696">
        <v>19.9706549107139</v>
      </c>
      <c r="Q696">
        <v>12.4841008822058</v>
      </c>
      <c r="R696">
        <v>4726.348</v>
      </c>
      <c r="S696">
        <v>414.18599999999998</v>
      </c>
      <c r="T696">
        <v>0.99169528361854697</v>
      </c>
      <c r="U696">
        <v>18.82</v>
      </c>
      <c r="V696">
        <v>4.5326424228027804</v>
      </c>
      <c r="W696">
        <v>0.88237591680183303</v>
      </c>
      <c r="X696">
        <v>32.694240000000001</v>
      </c>
      <c r="Y696">
        <v>0.89411670609675997</v>
      </c>
      <c r="Z696">
        <v>31.202129099997201</v>
      </c>
      <c r="AA696">
        <v>68.797870900002806</v>
      </c>
      <c r="AB696">
        <v>8.4609080902453933</v>
      </c>
      <c r="AC696">
        <v>8.7633411674299055E-2</v>
      </c>
      <c r="AD696">
        <v>0.4535333534572496</v>
      </c>
      <c r="AE696">
        <v>0.67601851380003997</v>
      </c>
    </row>
    <row r="697" spans="3:31" x14ac:dyDescent="0.2">
      <c r="C697" t="s">
        <v>114</v>
      </c>
      <c r="D697" s="2">
        <v>44561</v>
      </c>
      <c r="E697">
        <v>0.20251633450209572</v>
      </c>
      <c r="F697">
        <v>0.2029163345020957</v>
      </c>
      <c r="G697">
        <f t="shared" si="10"/>
        <v>0.15225116426410384</v>
      </c>
      <c r="H697">
        <v>22.458951726450401</v>
      </c>
      <c r="I697">
        <v>37.856195470554297</v>
      </c>
      <c r="J697">
        <v>9.4790981653995594</v>
      </c>
      <c r="K697">
        <v>22.9130076964537</v>
      </c>
      <c r="L697">
        <v>18.9980732177264</v>
      </c>
      <c r="M697">
        <v>36.360736943188897</v>
      </c>
      <c r="N697">
        <v>5.3770260747004999</v>
      </c>
      <c r="O697">
        <v>19.9706549107139</v>
      </c>
      <c r="P697">
        <v>22.9130076964537</v>
      </c>
      <c r="Q697">
        <v>19.9706549107139</v>
      </c>
      <c r="R697">
        <v>5986.5820000000003</v>
      </c>
      <c r="S697">
        <v>346.30900000000003</v>
      </c>
      <c r="T697">
        <v>1.2204819186961899</v>
      </c>
      <c r="U697">
        <v>15.79</v>
      </c>
      <c r="V697">
        <v>1.44593743381638</v>
      </c>
      <c r="W697">
        <v>0.906719239810996</v>
      </c>
      <c r="X697">
        <v>24.543859999999999</v>
      </c>
      <c r="Y697">
        <v>1.250513676143</v>
      </c>
      <c r="Z697">
        <v>26.186197414104299</v>
      </c>
      <c r="AA697">
        <v>73.813802585895701</v>
      </c>
      <c r="AB697">
        <v>8.6972759105490987</v>
      </c>
      <c r="AC697">
        <v>5.7847533033039557E-2</v>
      </c>
      <c r="AD697">
        <v>0.35476017352759909</v>
      </c>
      <c r="AE697">
        <v>0.71525406999787133</v>
      </c>
    </row>
    <row r="698" spans="3:31" x14ac:dyDescent="0.2">
      <c r="C698" t="s">
        <v>114</v>
      </c>
      <c r="D698" s="2">
        <v>44926</v>
      </c>
      <c r="E698">
        <v>-4.7977835164756746E-3</v>
      </c>
      <c r="F698">
        <v>9.4022164835243244E-3</v>
      </c>
      <c r="G698">
        <f t="shared" si="10"/>
        <v>1.7665210401721428E-2</v>
      </c>
      <c r="H698">
        <v>20.819830895717601</v>
      </c>
      <c r="I698">
        <v>32.531633782364104</v>
      </c>
      <c r="J698">
        <v>18.362336622635301</v>
      </c>
      <c r="K698">
        <v>23.4748128591973</v>
      </c>
      <c r="L698">
        <v>22.458951726450401</v>
      </c>
      <c r="M698">
        <v>37.856195470554297</v>
      </c>
      <c r="N698">
        <v>9.4790981653995594</v>
      </c>
      <c r="O698">
        <v>22.9130076964537</v>
      </c>
      <c r="P698">
        <v>23.4748128591973</v>
      </c>
      <c r="Q698">
        <v>22.9130076964537</v>
      </c>
      <c r="R698">
        <v>6744.2150000000001</v>
      </c>
      <c r="S698">
        <v>800.40200000000004</v>
      </c>
      <c r="T698">
        <v>1.0362584550070699</v>
      </c>
      <c r="U698">
        <v>15.2</v>
      </c>
      <c r="V698">
        <v>6.6410734485492702</v>
      </c>
      <c r="W698">
        <v>0.85257219871461998</v>
      </c>
      <c r="X698">
        <v>24.224160000000001</v>
      </c>
      <c r="Y698">
        <v>4.4313700609135296</v>
      </c>
      <c r="Z698">
        <v>34.177279853538401</v>
      </c>
      <c r="AA698">
        <v>65.822720146461606</v>
      </c>
      <c r="AB698">
        <v>8.8164403793633266</v>
      </c>
      <c r="AC698">
        <v>0.11867978704712114</v>
      </c>
      <c r="AD698">
        <v>0.51923226170979886</v>
      </c>
      <c r="AE698">
        <v>0.61184154660486301</v>
      </c>
    </row>
    <row r="699" spans="3:31" x14ac:dyDescent="0.2">
      <c r="C699" t="s">
        <v>115</v>
      </c>
      <c r="D699" s="2">
        <v>43100</v>
      </c>
      <c r="E699">
        <v>0.21270752625947772</v>
      </c>
      <c r="F699">
        <v>0.22070752625947768</v>
      </c>
      <c r="G699">
        <f t="shared" si="10"/>
        <v>0.20325458823917167</v>
      </c>
      <c r="H699">
        <v>22.157996146435401</v>
      </c>
      <c r="I699">
        <v>43.2173991546222</v>
      </c>
      <c r="J699">
        <v>24.579043697094502</v>
      </c>
      <c r="K699">
        <v>30.2842857116466</v>
      </c>
      <c r="L699">
        <v>21.152703505644698</v>
      </c>
      <c r="M699">
        <v>39.674234025017597</v>
      </c>
      <c r="N699">
        <v>20.979806598407301</v>
      </c>
      <c r="O699">
        <v>27.231150451835301</v>
      </c>
      <c r="P699">
        <v>30.2842857116466</v>
      </c>
      <c r="Q699">
        <v>27.231150451835301</v>
      </c>
      <c r="R699">
        <v>5623.7079999999996</v>
      </c>
      <c r="S699">
        <v>124.785</v>
      </c>
      <c r="T699">
        <v>1.79120567799508</v>
      </c>
      <c r="U699">
        <v>15.9</v>
      </c>
      <c r="V699">
        <v>7.8596225732526603</v>
      </c>
      <c r="W699">
        <v>1.1741094935292899</v>
      </c>
      <c r="X699">
        <v>31.375235</v>
      </c>
      <c r="Y699">
        <v>2.7692021033396501</v>
      </c>
      <c r="Z699">
        <v>8.6527500929178007</v>
      </c>
      <c r="AA699">
        <v>91.347249907082201</v>
      </c>
      <c r="AB699">
        <v>8.6347465118011986</v>
      </c>
      <c r="AC699">
        <v>2.2189096588940964E-2</v>
      </c>
      <c r="AD699">
        <v>9.4723706534343602E-2</v>
      </c>
      <c r="AE699">
        <v>1.1024461697920247</v>
      </c>
    </row>
    <row r="700" spans="3:31" x14ac:dyDescent="0.2">
      <c r="C700" t="s">
        <v>115</v>
      </c>
      <c r="D700" s="2">
        <v>43465</v>
      </c>
      <c r="E700">
        <v>-0.2774667958242254</v>
      </c>
      <c r="F700">
        <v>-0.2593667958242255</v>
      </c>
      <c r="G700">
        <f t="shared" si="10"/>
        <v>-0.20219443656710018</v>
      </c>
      <c r="H700">
        <v>21.586879432624102</v>
      </c>
      <c r="I700">
        <v>38.951459792315802</v>
      </c>
      <c r="J700">
        <v>34.299355984899002</v>
      </c>
      <c r="K700">
        <v>31.6676922115523</v>
      </c>
      <c r="L700">
        <v>22.157996146435401</v>
      </c>
      <c r="M700">
        <v>43.2173991546222</v>
      </c>
      <c r="N700">
        <v>24.579043697094502</v>
      </c>
      <c r="O700">
        <v>30.2842857116466</v>
      </c>
      <c r="P700">
        <v>31.6676922115523</v>
      </c>
      <c r="Q700">
        <v>30.2842857116466</v>
      </c>
      <c r="R700">
        <v>5807.0259999999998</v>
      </c>
      <c r="S700">
        <v>319.166</v>
      </c>
      <c r="T700">
        <v>1.4344681686918499</v>
      </c>
      <c r="U700">
        <v>14.7</v>
      </c>
      <c r="V700">
        <v>7.5035564864778603</v>
      </c>
      <c r="W700">
        <v>0.94240583131591604</v>
      </c>
      <c r="X700">
        <v>28.261050000000001</v>
      </c>
      <c r="Y700">
        <v>3.15016807766869</v>
      </c>
      <c r="Z700">
        <v>20.276347404024801</v>
      </c>
      <c r="AA700">
        <v>79.723652595975196</v>
      </c>
      <c r="AB700">
        <v>8.6668238427169424</v>
      </c>
      <c r="AC700">
        <v>5.4962040810562926E-2</v>
      </c>
      <c r="AD700">
        <v>0.25433289549315558</v>
      </c>
      <c r="AE700">
        <v>0.79699035868952239</v>
      </c>
    </row>
    <row r="701" spans="3:31" x14ac:dyDescent="0.2">
      <c r="C701" t="s">
        <v>115</v>
      </c>
      <c r="D701" s="2">
        <v>43830</v>
      </c>
      <c r="E701">
        <v>9.1717675990185848E-2</v>
      </c>
      <c r="F701">
        <v>0.11311767599018591</v>
      </c>
      <c r="G701">
        <f t="shared" si="10"/>
        <v>0.10202722378362936</v>
      </c>
      <c r="H701">
        <v>20.284552845528399</v>
      </c>
      <c r="I701">
        <v>35.193172533851801</v>
      </c>
      <c r="J701">
        <v>31.5791149315505</v>
      </c>
      <c r="K701">
        <v>28.824294952148598</v>
      </c>
      <c r="L701">
        <v>21.586879432624102</v>
      </c>
      <c r="M701">
        <v>38.951459792315802</v>
      </c>
      <c r="N701">
        <v>34.299355984899002</v>
      </c>
      <c r="O701">
        <v>31.6676922115523</v>
      </c>
      <c r="P701">
        <v>28.824294952148598</v>
      </c>
      <c r="Q701">
        <v>31.6676922115523</v>
      </c>
      <c r="R701">
        <v>6012.6719999999996</v>
      </c>
      <c r="S701">
        <v>251.547</v>
      </c>
      <c r="T701">
        <v>1.58328203674412</v>
      </c>
      <c r="U701">
        <v>13.6</v>
      </c>
      <c r="V701">
        <v>7.2396887618766401</v>
      </c>
      <c r="W701">
        <v>1.0404123365901099</v>
      </c>
      <c r="X701">
        <v>35.825859999999999</v>
      </c>
      <c r="Y701">
        <v>2.1520464143472</v>
      </c>
      <c r="Z701">
        <v>11.1678337691372</v>
      </c>
      <c r="AA701">
        <v>88.832166230862796</v>
      </c>
      <c r="AB701">
        <v>8.70162452107345</v>
      </c>
      <c r="AC701">
        <v>4.1836142067952484E-2</v>
      </c>
      <c r="AD701">
        <v>0.12571835454415814</v>
      </c>
      <c r="AE701">
        <v>0.9627397696722092</v>
      </c>
    </row>
    <row r="702" spans="3:31" x14ac:dyDescent="0.2">
      <c r="C702" t="s">
        <v>115</v>
      </c>
      <c r="D702" s="2">
        <v>44196</v>
      </c>
      <c r="E702">
        <v>-0.1949304741150045</v>
      </c>
      <c r="F702">
        <v>-0.19053047411500451</v>
      </c>
      <c r="G702">
        <f t="shared" si="10"/>
        <v>-0.14766707307090929</v>
      </c>
      <c r="H702">
        <v>33.045692265345501</v>
      </c>
      <c r="I702">
        <v>66.627807108636901</v>
      </c>
      <c r="J702">
        <v>37.573719907368698</v>
      </c>
      <c r="K702">
        <v>48.5967886353938</v>
      </c>
      <c r="L702">
        <v>20.284552845528399</v>
      </c>
      <c r="M702">
        <v>35.193172533851801</v>
      </c>
      <c r="N702">
        <v>31.5791149315505</v>
      </c>
      <c r="O702">
        <v>28.824294952148598</v>
      </c>
      <c r="P702">
        <v>48.5967886353938</v>
      </c>
      <c r="Q702">
        <v>28.824294952148598</v>
      </c>
      <c r="R702">
        <v>6594.5829999999996</v>
      </c>
      <c r="S702">
        <v>127.38500000000001</v>
      </c>
      <c r="T702">
        <v>0.98002559682449697</v>
      </c>
      <c r="U702">
        <v>15.2</v>
      </c>
      <c r="V702">
        <v>7.2875709996139797</v>
      </c>
      <c r="W702">
        <v>1.2973142246174301</v>
      </c>
      <c r="X702">
        <v>35.752279999999999</v>
      </c>
      <c r="Y702">
        <v>2.1394471485683999</v>
      </c>
      <c r="Z702">
        <v>20.983088977828501</v>
      </c>
      <c r="AA702">
        <v>79.016911022171499</v>
      </c>
      <c r="AB702">
        <v>8.7940038334328481</v>
      </c>
      <c r="AC702">
        <v>1.9316611831256051E-2</v>
      </c>
      <c r="AD702">
        <v>0.26555187625520843</v>
      </c>
      <c r="AE702">
        <v>1.1082368061650647</v>
      </c>
    </row>
    <row r="703" spans="3:31" x14ac:dyDescent="0.2">
      <c r="C703" t="s">
        <v>115</v>
      </c>
      <c r="D703" s="2">
        <v>44561</v>
      </c>
      <c r="E703">
        <v>0.29020231379891109</v>
      </c>
      <c r="F703">
        <v>0.2906023137989111</v>
      </c>
      <c r="G703">
        <f t="shared" si="10"/>
        <v>0.25539862555981185</v>
      </c>
      <c r="H703">
        <v>32.3476107599746</v>
      </c>
      <c r="I703">
        <v>77.609646186301404</v>
      </c>
      <c r="J703">
        <v>30.2708191275355</v>
      </c>
      <c r="K703">
        <v>51.539705698660597</v>
      </c>
      <c r="L703">
        <v>33.045692265345501</v>
      </c>
      <c r="M703">
        <v>66.627807108636901</v>
      </c>
      <c r="N703">
        <v>37.573719907368698</v>
      </c>
      <c r="O703">
        <v>48.5967886353938</v>
      </c>
      <c r="P703">
        <v>51.539705698660597</v>
      </c>
      <c r="Q703">
        <v>48.5967886353938</v>
      </c>
      <c r="R703">
        <v>7419.0889999999999</v>
      </c>
      <c r="S703">
        <v>105.616</v>
      </c>
      <c r="T703">
        <v>1.39856468531168</v>
      </c>
      <c r="U703">
        <v>14</v>
      </c>
      <c r="V703">
        <v>1.59090423917463</v>
      </c>
      <c r="W703">
        <v>1.26716830665606</v>
      </c>
      <c r="X703">
        <v>25.944479999999999</v>
      </c>
      <c r="Y703">
        <v>2.1061389888000002</v>
      </c>
      <c r="Z703">
        <v>12.8010994931831</v>
      </c>
      <c r="AA703">
        <v>87.198900506816898</v>
      </c>
      <c r="AB703">
        <v>8.9118115523434778</v>
      </c>
      <c r="AC703">
        <v>1.4235710071681307E-2</v>
      </c>
      <c r="AD703">
        <v>0.14680345071761949</v>
      </c>
      <c r="AE703">
        <v>1.1429150832537758</v>
      </c>
    </row>
    <row r="704" spans="3:31" x14ac:dyDescent="0.2">
      <c r="C704" t="s">
        <v>115</v>
      </c>
      <c r="D704" s="2">
        <v>44926</v>
      </c>
      <c r="E704">
        <v>1.9243529809648049E-2</v>
      </c>
      <c r="F704">
        <v>3.344352980964805E-2</v>
      </c>
      <c r="G704">
        <f t="shared" si="10"/>
        <v>3.3415510752423293E-2</v>
      </c>
      <c r="H704">
        <v>28.762300616623399</v>
      </c>
      <c r="I704">
        <v>60.859022513133297</v>
      </c>
      <c r="J704">
        <v>36.842426773873598</v>
      </c>
      <c r="K704">
        <v>45.302410416482999</v>
      </c>
      <c r="L704">
        <v>32.3476107599746</v>
      </c>
      <c r="M704">
        <v>77.609646186301404</v>
      </c>
      <c r="N704">
        <v>30.2708191275355</v>
      </c>
      <c r="O704">
        <v>51.539705698660597</v>
      </c>
      <c r="P704">
        <v>45.302410416482999</v>
      </c>
      <c r="Q704">
        <v>51.539705698660597</v>
      </c>
      <c r="R704">
        <v>7432.7629999999999</v>
      </c>
      <c r="S704">
        <v>110.85899999999999</v>
      </c>
      <c r="T704">
        <v>1.2102086898918201</v>
      </c>
      <c r="U704">
        <v>13.5</v>
      </c>
      <c r="V704">
        <v>8.20619128865596</v>
      </c>
      <c r="W704">
        <v>1.0945766287434</v>
      </c>
      <c r="X704">
        <v>25.158159999999999</v>
      </c>
      <c r="Y704">
        <v>4.4448568776000004</v>
      </c>
      <c r="Z704">
        <v>15.7940079671537</v>
      </c>
      <c r="AA704">
        <v>84.205992032846297</v>
      </c>
      <c r="AB704">
        <v>8.9136529393790767</v>
      </c>
      <c r="AC704">
        <v>1.4914911184441102E-2</v>
      </c>
      <c r="AD704">
        <v>0.18756394391735115</v>
      </c>
      <c r="AE704">
        <v>0.95983810099557521</v>
      </c>
    </row>
    <row r="705" spans="3:31" x14ac:dyDescent="0.2">
      <c r="C705" t="s">
        <v>115</v>
      </c>
      <c r="D705" s="2">
        <v>45291</v>
      </c>
      <c r="E705">
        <v>3.8832984269620598E-2</v>
      </c>
      <c r="F705">
        <v>8.8332984269620593E-2</v>
      </c>
      <c r="G705">
        <f t="shared" si="10"/>
        <v>7.511105188977435E-2</v>
      </c>
      <c r="H705">
        <v>25.729142161078499</v>
      </c>
      <c r="I705">
        <v>58.136348691600702</v>
      </c>
      <c r="J705">
        <v>34.480645236391197</v>
      </c>
      <c r="K705">
        <v>42.932346231920299</v>
      </c>
      <c r="L705">
        <v>28.762300616623399</v>
      </c>
      <c r="M705">
        <v>60.859022513133297</v>
      </c>
      <c r="N705">
        <v>36.842426773873598</v>
      </c>
      <c r="O705">
        <v>45.302410416482999</v>
      </c>
      <c r="P705">
        <v>42.932346231920299</v>
      </c>
      <c r="Q705">
        <v>45.302410416482999</v>
      </c>
      <c r="R705">
        <v>7642.7960000000003</v>
      </c>
      <c r="S705">
        <v>156.102</v>
      </c>
      <c r="T705">
        <v>1.05643192330518</v>
      </c>
      <c r="U705">
        <v>14.6</v>
      </c>
      <c r="V705">
        <v>7.2551722727363499</v>
      </c>
      <c r="W705">
        <v>1.19168275631591</v>
      </c>
      <c r="X705">
        <v>25.150600000000001</v>
      </c>
      <c r="Y705">
        <v>4.9288329900000001</v>
      </c>
      <c r="Z705">
        <v>25.703118831451601</v>
      </c>
      <c r="AA705">
        <v>74.296881168548396</v>
      </c>
      <c r="AB705">
        <v>8.9415187837967842</v>
      </c>
      <c r="AC705">
        <v>2.0424724145456714E-2</v>
      </c>
      <c r="AD705">
        <v>0.34595151811476482</v>
      </c>
      <c r="AE705">
        <v>0.94657430975650581</v>
      </c>
    </row>
    <row r="706" spans="3:31" x14ac:dyDescent="0.2">
      <c r="C706" t="s">
        <v>116</v>
      </c>
      <c r="D706" s="2">
        <v>43100</v>
      </c>
      <c r="E706">
        <v>9.0884549823360222E-2</v>
      </c>
      <c r="F706">
        <v>9.8884549823360229E-2</v>
      </c>
      <c r="G706">
        <f t="shared" ref="G706:G769" si="11">F706*AA706/100+Y706/100*(1-X706/100)*Z706/100</f>
        <v>9.4534534372343756E-2</v>
      </c>
      <c r="H706">
        <v>22.157996146435401</v>
      </c>
      <c r="I706">
        <v>40.484295129336303</v>
      </c>
      <c r="J706">
        <v>76.141615191031804</v>
      </c>
      <c r="K706">
        <v>47.491191852922299</v>
      </c>
      <c r="L706">
        <v>21.152703505644698</v>
      </c>
      <c r="M706">
        <v>43.1120384139479</v>
      </c>
      <c r="N706">
        <v>50.854664391353801</v>
      </c>
      <c r="O706">
        <v>39.691250234205498</v>
      </c>
      <c r="P706">
        <v>47.491191852922299</v>
      </c>
      <c r="Q706">
        <v>39.691250234205498</v>
      </c>
      <c r="R706">
        <v>4113.2700000000004</v>
      </c>
      <c r="S706">
        <v>144.33000000000001</v>
      </c>
      <c r="T706">
        <v>1.8016779718712499</v>
      </c>
      <c r="U706">
        <v>12.8</v>
      </c>
      <c r="V706">
        <v>4.61758616839602</v>
      </c>
      <c r="W706">
        <v>0.46403912104102202</v>
      </c>
      <c r="X706">
        <v>26.931999999999999</v>
      </c>
      <c r="Y706">
        <v>2.1228479626865902</v>
      </c>
      <c r="Z706">
        <v>5.21751469788994</v>
      </c>
      <c r="AA706">
        <v>94.782485302110004</v>
      </c>
      <c r="AB706">
        <v>8.3219736115900744</v>
      </c>
      <c r="AC706">
        <v>3.5088870898336358E-2</v>
      </c>
      <c r="AD706">
        <v>5.5047245081827269E-2</v>
      </c>
      <c r="AE706">
        <v>0.44609627201346846</v>
      </c>
    </row>
    <row r="707" spans="3:31" x14ac:dyDescent="0.2">
      <c r="C707" t="s">
        <v>116</v>
      </c>
      <c r="D707" s="2">
        <v>43465</v>
      </c>
      <c r="E707">
        <v>-0.2447002456451392</v>
      </c>
      <c r="F707">
        <v>-0.22660024564513923</v>
      </c>
      <c r="G707">
        <f t="shared" si="11"/>
        <v>-0.21700367530143289</v>
      </c>
      <c r="H707">
        <v>21.586879432624102</v>
      </c>
      <c r="I707">
        <v>40.907533917229998</v>
      </c>
      <c r="J707">
        <v>79.372640461914301</v>
      </c>
      <c r="K707">
        <v>48.864287389235201</v>
      </c>
      <c r="L707">
        <v>22.157996146435401</v>
      </c>
      <c r="M707">
        <v>40.484295129336303</v>
      </c>
      <c r="N707">
        <v>76.141615191031804</v>
      </c>
      <c r="O707">
        <v>47.491191852922299</v>
      </c>
      <c r="P707">
        <v>48.864287389235201</v>
      </c>
      <c r="Q707">
        <v>47.491191852922299</v>
      </c>
      <c r="R707">
        <v>5316.9269999999997</v>
      </c>
      <c r="S707">
        <v>51.789000000000001</v>
      </c>
      <c r="T707">
        <v>1.43560748365819</v>
      </c>
      <c r="U707">
        <v>12.9</v>
      </c>
      <c r="V707">
        <v>7.0859314881431104</v>
      </c>
      <c r="W707">
        <v>0.727789035900826</v>
      </c>
      <c r="X707">
        <v>26.249020000000002</v>
      </c>
      <c r="Y707">
        <v>2.7190691591290599</v>
      </c>
      <c r="Z707">
        <v>3.89070684910009</v>
      </c>
      <c r="AA707">
        <v>96.109293150899902</v>
      </c>
      <c r="AB707">
        <v>8.5786507838633508</v>
      </c>
      <c r="AC707">
        <v>9.7404007991834397E-3</v>
      </c>
      <c r="AD707">
        <v>4.0482108665510046E-2</v>
      </c>
      <c r="AE707">
        <v>0.70669012941325504</v>
      </c>
    </row>
    <row r="708" spans="3:31" x14ac:dyDescent="0.2">
      <c r="C708" t="s">
        <v>116</v>
      </c>
      <c r="D708" s="2">
        <v>43830</v>
      </c>
      <c r="E708">
        <v>-6.8321999108336195E-2</v>
      </c>
      <c r="F708">
        <v>-4.6921999108336186E-2</v>
      </c>
      <c r="G708">
        <f t="shared" si="11"/>
        <v>-4.4156693939803676E-2</v>
      </c>
      <c r="H708">
        <v>20.284552845528399</v>
      </c>
      <c r="I708">
        <v>36.4190575678386</v>
      </c>
      <c r="J708">
        <v>59.928897378754101</v>
      </c>
      <c r="K708">
        <v>39.638255609999398</v>
      </c>
      <c r="L708">
        <v>21.586879432624102</v>
      </c>
      <c r="M708">
        <v>40.907533917229998</v>
      </c>
      <c r="N708">
        <v>79.372640461914301</v>
      </c>
      <c r="O708">
        <v>48.864287389235201</v>
      </c>
      <c r="P708">
        <v>39.638255609999398</v>
      </c>
      <c r="Q708">
        <v>48.864287389235201</v>
      </c>
      <c r="R708">
        <v>5552.97</v>
      </c>
      <c r="S708">
        <v>40.764000000000003</v>
      </c>
      <c r="T708">
        <v>1.2804843017084899</v>
      </c>
      <c r="U708">
        <v>12.8</v>
      </c>
      <c r="V708">
        <v>5.9280476497791597</v>
      </c>
      <c r="W708">
        <v>0.73223863761744001</v>
      </c>
      <c r="X708">
        <v>26.18122</v>
      </c>
      <c r="Y708">
        <v>1.9877188948973501</v>
      </c>
      <c r="Z708">
        <v>4.48948906856912</v>
      </c>
      <c r="AA708">
        <v>95.5105109314309</v>
      </c>
      <c r="AB708">
        <v>8.6220881987418707</v>
      </c>
      <c r="AC708">
        <v>7.3409364718339913E-3</v>
      </c>
      <c r="AD708">
        <v>4.7005183249330777E-2</v>
      </c>
      <c r="AE708">
        <v>0.70768299120506795</v>
      </c>
    </row>
    <row r="709" spans="3:31" x14ac:dyDescent="0.2">
      <c r="C709" t="s">
        <v>116</v>
      </c>
      <c r="D709" s="2">
        <v>44196</v>
      </c>
      <c r="E709">
        <v>-0.29577555199503797</v>
      </c>
      <c r="F709">
        <v>-0.2913755519950379</v>
      </c>
      <c r="G709">
        <f t="shared" si="11"/>
        <v>-0.27001374805711392</v>
      </c>
      <c r="H709">
        <v>24.958808388987901</v>
      </c>
      <c r="I709">
        <v>52.988464305676104</v>
      </c>
      <c r="J709">
        <v>66.243833685694199</v>
      </c>
      <c r="K709">
        <v>50.988404287126897</v>
      </c>
      <c r="L709">
        <v>20.284552845528399</v>
      </c>
      <c r="M709">
        <v>36.4190575678386</v>
      </c>
      <c r="N709">
        <v>59.928897378754101</v>
      </c>
      <c r="O709">
        <v>39.638255609999398</v>
      </c>
      <c r="P709">
        <v>50.988404287126897</v>
      </c>
      <c r="Q709">
        <v>39.638255609999398</v>
      </c>
      <c r="R709">
        <v>6615.3180000000002</v>
      </c>
      <c r="S709">
        <v>56.57</v>
      </c>
      <c r="T709">
        <v>1.02382671200418</v>
      </c>
      <c r="U709">
        <v>14</v>
      </c>
      <c r="V709">
        <v>5.2621080716993198</v>
      </c>
      <c r="W709">
        <v>0.77229238057483196</v>
      </c>
      <c r="X709">
        <v>26.18122</v>
      </c>
      <c r="Y709">
        <v>1.7526849475903801</v>
      </c>
      <c r="Z709">
        <v>7.0196665002443801</v>
      </c>
      <c r="AA709">
        <v>92.980333499755602</v>
      </c>
      <c r="AB709">
        <v>8.7971431479559659</v>
      </c>
      <c r="AC709">
        <v>8.5513651800261156E-3</v>
      </c>
      <c r="AD709">
        <v>7.5496249970568571E-2</v>
      </c>
      <c r="AE709">
        <v>0.73152423456454851</v>
      </c>
    </row>
    <row r="710" spans="3:31" x14ac:dyDescent="0.2">
      <c r="C710" t="s">
        <v>116</v>
      </c>
      <c r="D710" s="2">
        <v>44561</v>
      </c>
      <c r="E710">
        <v>0.16234913169835871</v>
      </c>
      <c r="F710">
        <v>0.1627491316983587</v>
      </c>
      <c r="G710">
        <f t="shared" si="11"/>
        <v>0.15274571902756162</v>
      </c>
      <c r="H710">
        <v>23.437312684093101</v>
      </c>
      <c r="I710">
        <v>52.1866528098926</v>
      </c>
      <c r="J710">
        <v>58.258004183481098</v>
      </c>
      <c r="K710">
        <v>47.722204681175299</v>
      </c>
      <c r="L710">
        <v>24.958808388987901</v>
      </c>
      <c r="M710">
        <v>52.988464305676104</v>
      </c>
      <c r="N710">
        <v>66.243833685694199</v>
      </c>
      <c r="O710">
        <v>50.988404287126897</v>
      </c>
      <c r="P710">
        <v>47.722204681175299</v>
      </c>
      <c r="Q710">
        <v>50.988404287126897</v>
      </c>
      <c r="R710">
        <v>7432.4120000000003</v>
      </c>
      <c r="S710">
        <v>72.019000000000005</v>
      </c>
      <c r="T710">
        <v>1.0041585974776199</v>
      </c>
      <c r="U710">
        <v>14.8</v>
      </c>
      <c r="V710">
        <v>1.5113833548147</v>
      </c>
      <c r="W710">
        <v>0.71125665358382895</v>
      </c>
      <c r="X710">
        <v>17.478809999999999</v>
      </c>
      <c r="Y710">
        <v>1.45676372992842</v>
      </c>
      <c r="Z710">
        <v>6.6367427803271104</v>
      </c>
      <c r="AA710">
        <v>93.363257219672903</v>
      </c>
      <c r="AB710">
        <v>8.9136057149097958</v>
      </c>
      <c r="AC710">
        <v>9.6898557292033876E-3</v>
      </c>
      <c r="AD710">
        <v>7.108516752700289E-2</v>
      </c>
      <c r="AE710">
        <v>0.67184595097266298</v>
      </c>
    </row>
    <row r="711" spans="3:31" x14ac:dyDescent="0.2">
      <c r="C711" t="s">
        <v>116</v>
      </c>
      <c r="D711" s="2">
        <v>44926</v>
      </c>
      <c r="E711">
        <v>0.1202650035649685</v>
      </c>
      <c r="F711">
        <v>0.13446500356496849</v>
      </c>
      <c r="G711">
        <f t="shared" si="11"/>
        <v>0.12840976137052759</v>
      </c>
      <c r="H711">
        <v>21.224649221151999</v>
      </c>
      <c r="I711">
        <v>53.606564988869103</v>
      </c>
      <c r="J711">
        <v>62.308332898240501</v>
      </c>
      <c r="K711">
        <v>49.787495888272197</v>
      </c>
      <c r="L711">
        <v>23.437312684093101</v>
      </c>
      <c r="M711">
        <v>52.1866528098926</v>
      </c>
      <c r="N711">
        <v>58.258004183481098</v>
      </c>
      <c r="O711">
        <v>47.722204681175299</v>
      </c>
      <c r="P711">
        <v>49.787495888272197</v>
      </c>
      <c r="Q711">
        <v>47.722204681175299</v>
      </c>
      <c r="R711">
        <v>6980.1</v>
      </c>
      <c r="S711">
        <v>68.069999999999993</v>
      </c>
      <c r="T711">
        <v>1.3481371513222999</v>
      </c>
      <c r="U711">
        <v>14</v>
      </c>
      <c r="V711">
        <v>6.5877879524723797</v>
      </c>
      <c r="W711">
        <v>0.623313979513057</v>
      </c>
      <c r="X711">
        <v>17.478809999999999</v>
      </c>
      <c r="Y711">
        <v>4.5364474328384397</v>
      </c>
      <c r="Z711">
        <v>6.2406069738428398</v>
      </c>
      <c r="AA711">
        <v>93.759393026157198</v>
      </c>
      <c r="AB711">
        <v>8.850818522301358</v>
      </c>
      <c r="AC711">
        <v>9.7520092835346184E-3</v>
      </c>
      <c r="AD711">
        <v>6.6559805609042524E-2</v>
      </c>
      <c r="AE711">
        <v>0.59086041372369491</v>
      </c>
    </row>
    <row r="712" spans="3:31" x14ac:dyDescent="0.2">
      <c r="C712" t="s">
        <v>116</v>
      </c>
      <c r="D712" s="2">
        <v>45291</v>
      </c>
      <c r="E712">
        <v>-9.5211066313633769E-2</v>
      </c>
      <c r="F712">
        <v>-4.5711066313633773E-2</v>
      </c>
      <c r="G712">
        <f t="shared" si="11"/>
        <v>-3.9361055713999359E-2</v>
      </c>
      <c r="H712">
        <v>18.7118572866958</v>
      </c>
      <c r="I712">
        <v>50.614733267712197</v>
      </c>
      <c r="J712">
        <v>67.816299393974106</v>
      </c>
      <c r="K712">
        <v>50.1919714564903</v>
      </c>
      <c r="L712">
        <v>21.224649221151999</v>
      </c>
      <c r="M712">
        <v>53.606564988869103</v>
      </c>
      <c r="N712">
        <v>62.308332898240501</v>
      </c>
      <c r="O712">
        <v>49.787495888272197</v>
      </c>
      <c r="P712">
        <v>50.1919714564903</v>
      </c>
      <c r="Q712">
        <v>49.787495888272197</v>
      </c>
      <c r="R712">
        <v>7174.9570000000003</v>
      </c>
      <c r="S712">
        <v>521.76499999999999</v>
      </c>
      <c r="T712">
        <v>0.87504799102501996</v>
      </c>
      <c r="U712">
        <v>14.1</v>
      </c>
      <c r="V712">
        <v>5.8356846671346201</v>
      </c>
      <c r="W712">
        <v>0.57745774691854301</v>
      </c>
      <c r="X712">
        <v>17.478809999999999</v>
      </c>
      <c r="Y712">
        <v>5.0377541591012003</v>
      </c>
      <c r="Z712">
        <v>7.2751796962085402</v>
      </c>
      <c r="AA712">
        <v>92.724820303791503</v>
      </c>
      <c r="AB712">
        <v>8.8783520475785043</v>
      </c>
      <c r="AC712">
        <v>7.2720296442194701E-2</v>
      </c>
      <c r="AD712">
        <v>7.8459895337333524E-2</v>
      </c>
      <c r="AE712">
        <v>0.54234317443003144</v>
      </c>
    </row>
    <row r="713" spans="3:31" x14ac:dyDescent="0.2">
      <c r="C713" t="s">
        <v>117</v>
      </c>
      <c r="D713" s="2">
        <v>43100</v>
      </c>
      <c r="E713">
        <v>0.19247274801216713</v>
      </c>
      <c r="F713">
        <v>0.20047274801216708</v>
      </c>
      <c r="G713">
        <f t="shared" si="11"/>
        <v>0.18400960334056329</v>
      </c>
      <c r="H713">
        <v>22.157996146435401</v>
      </c>
      <c r="I713">
        <v>41.1605989315117</v>
      </c>
      <c r="J713">
        <v>59.903912148249901</v>
      </c>
      <c r="K713">
        <v>41.9810654433997</v>
      </c>
      <c r="L713">
        <v>21.152703505644698</v>
      </c>
      <c r="M713">
        <v>41.281407576842497</v>
      </c>
      <c r="N713">
        <v>70.942832764505198</v>
      </c>
      <c r="O713">
        <v>46.014997953335701</v>
      </c>
      <c r="P713">
        <v>41.9810654433997</v>
      </c>
      <c r="Q713">
        <v>46.014997953335701</v>
      </c>
      <c r="R713">
        <v>4260.5469999999996</v>
      </c>
      <c r="S713">
        <v>129.994</v>
      </c>
      <c r="T713">
        <v>1.6152963071557001</v>
      </c>
      <c r="U713">
        <v>14.34</v>
      </c>
      <c r="V713">
        <v>6.9906599237245297</v>
      </c>
      <c r="W713">
        <v>0.99886371492867998</v>
      </c>
      <c r="X713">
        <v>38.052460000000004</v>
      </c>
      <c r="Y713">
        <v>2.1623538402234002</v>
      </c>
      <c r="Z713">
        <v>8.8001736475188501</v>
      </c>
      <c r="AA713">
        <v>91.199826352481196</v>
      </c>
      <c r="AB713">
        <v>8.3571528347762278</v>
      </c>
      <c r="AC713">
        <v>3.0511105733606509E-2</v>
      </c>
      <c r="AD713">
        <v>9.6493315826137335E-2</v>
      </c>
      <c r="AE713">
        <v>0.94252411411937154</v>
      </c>
    </row>
    <row r="714" spans="3:31" x14ac:dyDescent="0.2">
      <c r="C714" t="s">
        <v>117</v>
      </c>
      <c r="D714" s="2">
        <v>43465</v>
      </c>
      <c r="E714">
        <v>-0.30705303744562801</v>
      </c>
      <c r="F714">
        <v>-0.288953037445628</v>
      </c>
      <c r="G714">
        <f t="shared" si="11"/>
        <v>-0.24729981617461225</v>
      </c>
      <c r="H714">
        <v>21.586879432624102</v>
      </c>
      <c r="I714">
        <v>36.541756635143599</v>
      </c>
      <c r="J714">
        <v>65.059960026648895</v>
      </c>
      <c r="K714">
        <v>41.546296900624803</v>
      </c>
      <c r="L714">
        <v>22.157996146435401</v>
      </c>
      <c r="M714">
        <v>41.1605989315117</v>
      </c>
      <c r="N714">
        <v>59.903912148249901</v>
      </c>
      <c r="O714">
        <v>41.9810654433997</v>
      </c>
      <c r="P714">
        <v>41.546296900624803</v>
      </c>
      <c r="Q714">
        <v>41.9810654433997</v>
      </c>
      <c r="R714">
        <v>4617.8580000000002</v>
      </c>
      <c r="S714">
        <v>199.55500000000001</v>
      </c>
      <c r="T714">
        <v>1.03818514446295</v>
      </c>
      <c r="U714">
        <v>15.03</v>
      </c>
      <c r="V714">
        <v>8.3966968387980501</v>
      </c>
      <c r="W714">
        <v>1.03906416242231</v>
      </c>
      <c r="X714">
        <v>37.859369999999998</v>
      </c>
      <c r="Y714">
        <v>3.1368329033353999</v>
      </c>
      <c r="Z714">
        <v>13.5042395762586</v>
      </c>
      <c r="AA714">
        <v>86.495760423741402</v>
      </c>
      <c r="AB714">
        <v>8.4376862401995769</v>
      </c>
      <c r="AC714">
        <v>4.3213758413532852E-2</v>
      </c>
      <c r="AD714">
        <v>0.15612602872211931</v>
      </c>
      <c r="AE714">
        <v>0.94717174068057042</v>
      </c>
    </row>
    <row r="715" spans="3:31" x14ac:dyDescent="0.2">
      <c r="C715" t="s">
        <v>117</v>
      </c>
      <c r="D715" s="2">
        <v>43830</v>
      </c>
      <c r="E715">
        <v>3.1733056485984193E-2</v>
      </c>
      <c r="F715">
        <v>5.3133056485984188E-2</v>
      </c>
      <c r="G715">
        <f t="shared" si="11"/>
        <v>4.7378403854883788E-2</v>
      </c>
      <c r="H715">
        <v>20.284552845528399</v>
      </c>
      <c r="I715">
        <v>34.592017372954402</v>
      </c>
      <c r="J715">
        <v>70.489228483497897</v>
      </c>
      <c r="K715">
        <v>42.533762871044601</v>
      </c>
      <c r="L715">
        <v>21.586879432624102</v>
      </c>
      <c r="M715">
        <v>36.541756635143599</v>
      </c>
      <c r="N715">
        <v>65.059960026648895</v>
      </c>
      <c r="O715">
        <v>41.546296900624803</v>
      </c>
      <c r="P715">
        <v>42.533762871044601</v>
      </c>
      <c r="Q715">
        <v>41.546296900624803</v>
      </c>
      <c r="R715">
        <v>5182.8789999999999</v>
      </c>
      <c r="S715">
        <v>324.11500000000001</v>
      </c>
      <c r="T715">
        <v>1.1611954861690199</v>
      </c>
      <c r="U715">
        <v>14.2</v>
      </c>
      <c r="V715">
        <v>6.84994277215102</v>
      </c>
      <c r="W715">
        <v>0.99980080928535697</v>
      </c>
      <c r="X715">
        <v>37.859369999999998</v>
      </c>
      <c r="Y715">
        <v>2.0838537139223998</v>
      </c>
      <c r="Z715">
        <v>14.320806625622801</v>
      </c>
      <c r="AA715">
        <v>85.679193374377206</v>
      </c>
      <c r="AB715">
        <v>8.5531159723644254</v>
      </c>
      <c r="AC715">
        <v>6.253570650597863E-2</v>
      </c>
      <c r="AD715">
        <v>0.16714450803764816</v>
      </c>
      <c r="AE715">
        <v>0.90572771671700369</v>
      </c>
    </row>
    <row r="716" spans="3:31" x14ac:dyDescent="0.2">
      <c r="C716" t="s">
        <v>117</v>
      </c>
      <c r="D716" s="2">
        <v>44196</v>
      </c>
      <c r="E716">
        <v>-0.26081921022723931</v>
      </c>
      <c r="F716">
        <v>-0.25641921022723929</v>
      </c>
      <c r="G716">
        <f t="shared" si="11"/>
        <v>-0.1230212376787643</v>
      </c>
      <c r="H716">
        <v>18.9980732177264</v>
      </c>
      <c r="I716">
        <v>33.6784695555328</v>
      </c>
      <c r="J716">
        <v>70.389610389610397</v>
      </c>
      <c r="K716">
        <v>42.044780639804003</v>
      </c>
      <c r="L716">
        <v>20.284552845528399</v>
      </c>
      <c r="M716">
        <v>34.592017372954402</v>
      </c>
      <c r="N716">
        <v>70.489228483497897</v>
      </c>
      <c r="O716">
        <v>42.533762871044601</v>
      </c>
      <c r="P716">
        <v>42.044780639804003</v>
      </c>
      <c r="Q716">
        <v>42.533762871044601</v>
      </c>
      <c r="R716">
        <v>5890.442</v>
      </c>
      <c r="S716">
        <v>380.63299999999998</v>
      </c>
      <c r="T716">
        <v>0.81928707259419997</v>
      </c>
      <c r="U716">
        <v>17.670000000000002</v>
      </c>
      <c r="V716">
        <v>5.4756441074732303</v>
      </c>
      <c r="W716">
        <v>1.26797483558924</v>
      </c>
      <c r="X716">
        <v>29.84882</v>
      </c>
      <c r="Y716">
        <v>2.3360321894645999</v>
      </c>
      <c r="Z716">
        <v>48.898339840567203</v>
      </c>
      <c r="AA716">
        <v>51.101660159432797</v>
      </c>
      <c r="AB716">
        <v>8.6810863162749108</v>
      </c>
      <c r="AC716">
        <v>6.4618750171888631E-2</v>
      </c>
      <c r="AD716">
        <v>0.95688358632593495</v>
      </c>
      <c r="AE716">
        <v>0.7586916133645103</v>
      </c>
    </row>
    <row r="717" spans="3:31" x14ac:dyDescent="0.2">
      <c r="C717" t="s">
        <v>117</v>
      </c>
      <c r="D717" s="2">
        <v>44561</v>
      </c>
      <c r="E717">
        <v>0.26837688662568598</v>
      </c>
      <c r="F717">
        <v>0.26877688662568588</v>
      </c>
      <c r="G717">
        <f t="shared" si="11"/>
        <v>0.20994523851304536</v>
      </c>
      <c r="H717">
        <v>17.432150313152398</v>
      </c>
      <c r="I717">
        <v>35.3484508412864</v>
      </c>
      <c r="J717">
        <v>65.332563288093198</v>
      </c>
      <c r="K717">
        <v>41.052554400991603</v>
      </c>
      <c r="L717">
        <v>18.9980732177264</v>
      </c>
      <c r="M717">
        <v>33.6784695555328</v>
      </c>
      <c r="N717">
        <v>70.389610389610397</v>
      </c>
      <c r="O717">
        <v>42.044780639804003</v>
      </c>
      <c r="P717">
        <v>41.052554400991603</v>
      </c>
      <c r="Q717">
        <v>42.044780639804003</v>
      </c>
      <c r="R717">
        <v>6077.9930000000004</v>
      </c>
      <c r="S717">
        <v>138.52099999999999</v>
      </c>
      <c r="T717">
        <v>1.19172389437542</v>
      </c>
      <c r="U717">
        <v>14.64</v>
      </c>
      <c r="V717">
        <v>1.6367847298049001</v>
      </c>
      <c r="W717">
        <v>1.2310953901033099</v>
      </c>
      <c r="X717">
        <v>28.262910000000002</v>
      </c>
      <c r="Y717">
        <v>2.0402028396</v>
      </c>
      <c r="Z717">
        <v>23.1492097025424</v>
      </c>
      <c r="AA717">
        <v>76.850790297457607</v>
      </c>
      <c r="AB717">
        <v>8.7124298217814395</v>
      </c>
      <c r="AC717">
        <v>2.2790582351773024E-2</v>
      </c>
      <c r="AD717">
        <v>0.3012227930635637</v>
      </c>
      <c r="AE717">
        <v>1.0123403225672947</v>
      </c>
    </row>
    <row r="718" spans="3:31" x14ac:dyDescent="0.2">
      <c r="C718" t="s">
        <v>117</v>
      </c>
      <c r="D718" s="2">
        <v>44926</v>
      </c>
      <c r="E718">
        <v>6.0368315853136956E-2</v>
      </c>
      <c r="F718">
        <v>7.4568315853136946E-2</v>
      </c>
      <c r="G718">
        <f t="shared" si="11"/>
        <v>6.6394125062939471E-2</v>
      </c>
      <c r="H718">
        <v>18.6288093054069</v>
      </c>
      <c r="I718">
        <v>30.655598308238801</v>
      </c>
      <c r="J718">
        <v>62.079143389199302</v>
      </c>
      <c r="K718">
        <v>37.947507243557403</v>
      </c>
      <c r="L718">
        <v>17.432150313152398</v>
      </c>
      <c r="M718">
        <v>35.3484508412864</v>
      </c>
      <c r="N718">
        <v>65.332563288093198</v>
      </c>
      <c r="O718">
        <v>41.052554400991603</v>
      </c>
      <c r="P718">
        <v>37.947507243557403</v>
      </c>
      <c r="Q718">
        <v>41.052554400991603</v>
      </c>
      <c r="R718">
        <v>6353.5929999999998</v>
      </c>
      <c r="S718">
        <v>517.21299999999997</v>
      </c>
      <c r="T718">
        <v>1.2439803486434799</v>
      </c>
      <c r="U718">
        <v>14.73</v>
      </c>
      <c r="V718">
        <v>7.9927059646817504</v>
      </c>
      <c r="W718">
        <v>1.08018176331163</v>
      </c>
      <c r="X718">
        <v>28.156739999999999</v>
      </c>
      <c r="Y718">
        <v>4.2667712114</v>
      </c>
      <c r="Z718">
        <v>18.613901706511601</v>
      </c>
      <c r="AA718">
        <v>81.386098293488402</v>
      </c>
      <c r="AB718">
        <v>8.7567757586387831</v>
      </c>
      <c r="AC718">
        <v>8.1404805123652071E-2</v>
      </c>
      <c r="AD718">
        <v>0.22871107101593144</v>
      </c>
      <c r="AE718">
        <v>0.92774134556271859</v>
      </c>
    </row>
    <row r="719" spans="3:31" x14ac:dyDescent="0.2">
      <c r="C719" t="s">
        <v>117</v>
      </c>
      <c r="D719" s="2">
        <v>45291</v>
      </c>
      <c r="E719">
        <v>-2.091300834271884E-2</v>
      </c>
      <c r="F719">
        <v>2.8586991657281163E-2</v>
      </c>
      <c r="G719">
        <f t="shared" si="11"/>
        <v>2.9982082266003133E-2</v>
      </c>
      <c r="H719">
        <v>18.276141924182699</v>
      </c>
      <c r="I719">
        <v>32.907376660341598</v>
      </c>
      <c r="J719">
        <v>64.308338103415394</v>
      </c>
      <c r="K719">
        <v>40.083513502431401</v>
      </c>
      <c r="L719">
        <v>18.6288093054069</v>
      </c>
      <c r="M719">
        <v>30.655598308238801</v>
      </c>
      <c r="N719">
        <v>62.079143389199302</v>
      </c>
      <c r="O719">
        <v>37.947507243557403</v>
      </c>
      <c r="P719">
        <v>40.083513502431401</v>
      </c>
      <c r="Q719">
        <v>37.947507243557403</v>
      </c>
      <c r="R719">
        <v>6476.857</v>
      </c>
      <c r="S719">
        <v>540.51800000000003</v>
      </c>
      <c r="T719">
        <v>0.90631212621277701</v>
      </c>
      <c r="U719">
        <v>14.95</v>
      </c>
      <c r="V719">
        <v>6.8850700360836896</v>
      </c>
      <c r="W719">
        <v>1.0366265357383799</v>
      </c>
      <c r="X719">
        <v>27.454470000000001</v>
      </c>
      <c r="Y719">
        <v>4.7771231504999996</v>
      </c>
      <c r="Z719">
        <v>22.987531200442699</v>
      </c>
      <c r="AA719">
        <v>77.012468799557297</v>
      </c>
      <c r="AB719">
        <v>8.7759906408166035</v>
      </c>
      <c r="AC719">
        <v>8.3453749249057074E-2</v>
      </c>
      <c r="AD719">
        <v>0.29849103085206952</v>
      </c>
      <c r="AE719">
        <v>0.85210919200867019</v>
      </c>
    </row>
    <row r="720" spans="3:31" x14ac:dyDescent="0.2">
      <c r="C720" t="s">
        <v>118</v>
      </c>
      <c r="D720" s="2">
        <v>43100</v>
      </c>
      <c r="E720">
        <v>0.14984738018075311</v>
      </c>
      <c r="F720">
        <v>0.15784738018075309</v>
      </c>
      <c r="G720">
        <f t="shared" si="11"/>
        <v>0.15471848072489297</v>
      </c>
      <c r="H720">
        <v>22.157996146435401</v>
      </c>
      <c r="I720">
        <v>43.643777434357801</v>
      </c>
      <c r="J720">
        <v>21.618622740791601</v>
      </c>
      <c r="K720">
        <v>29.4300177941264</v>
      </c>
      <c r="L720">
        <v>21.152703505644698</v>
      </c>
      <c r="M720">
        <v>42.496366498999699</v>
      </c>
      <c r="N720">
        <v>19.9132536973834</v>
      </c>
      <c r="O720">
        <v>28.2469691145619</v>
      </c>
      <c r="P720">
        <v>29.4300177941264</v>
      </c>
      <c r="Q720">
        <v>28.2469691145619</v>
      </c>
      <c r="R720">
        <v>4529.8500000000004</v>
      </c>
      <c r="S720">
        <v>814.03700000000003</v>
      </c>
      <c r="T720">
        <v>2.2195670555840499</v>
      </c>
      <c r="U720">
        <v>12.45</v>
      </c>
      <c r="V720">
        <v>6.1720602605815698</v>
      </c>
      <c r="W720">
        <v>0.76015797714691502</v>
      </c>
      <c r="X720">
        <v>31.758690000000001</v>
      </c>
      <c r="Y720">
        <v>2.7537286165811001</v>
      </c>
      <c r="Z720">
        <v>2.25010715873686</v>
      </c>
      <c r="AA720">
        <v>97.749892841263105</v>
      </c>
      <c r="AB720">
        <v>8.4184441053460652</v>
      </c>
      <c r="AC720">
        <v>0.17970506749671622</v>
      </c>
      <c r="AD720">
        <v>2.3019024301037631E-2</v>
      </c>
      <c r="AE720">
        <v>0.74840172088914281</v>
      </c>
    </row>
    <row r="721" spans="3:31" x14ac:dyDescent="0.2">
      <c r="C721" t="s">
        <v>118</v>
      </c>
      <c r="D721" s="2">
        <v>43465</v>
      </c>
      <c r="E721">
        <v>-0.23156060662202008</v>
      </c>
      <c r="F721">
        <v>-0.2134606066220201</v>
      </c>
      <c r="G721">
        <f t="shared" si="11"/>
        <v>-0.20797688454285279</v>
      </c>
      <c r="H721">
        <v>21.586879432624102</v>
      </c>
      <c r="I721">
        <v>41.153292745023002</v>
      </c>
      <c r="J721">
        <v>51.5822784810127</v>
      </c>
      <c r="K721">
        <v>38.981653454696001</v>
      </c>
      <c r="L721">
        <v>22.157996146435401</v>
      </c>
      <c r="M721">
        <v>43.643777434357801</v>
      </c>
      <c r="N721">
        <v>21.618622740791601</v>
      </c>
      <c r="O721">
        <v>29.4300177941264</v>
      </c>
      <c r="P721">
        <v>38.981653454696001</v>
      </c>
      <c r="Q721">
        <v>29.4300177941264</v>
      </c>
      <c r="R721">
        <v>5010.7659999999996</v>
      </c>
      <c r="S721">
        <v>973.40300000000002</v>
      </c>
      <c r="T721">
        <v>1.83488437474341</v>
      </c>
      <c r="U721">
        <v>12.56</v>
      </c>
      <c r="V721">
        <v>7.0238607695761202</v>
      </c>
      <c r="W721">
        <v>0.70342030694007895</v>
      </c>
      <c r="X721">
        <v>32.447969999999998</v>
      </c>
      <c r="Y721">
        <v>3.4099981025474002</v>
      </c>
      <c r="Z721">
        <v>2.3187393787224502</v>
      </c>
      <c r="AA721">
        <v>97.681260621277502</v>
      </c>
      <c r="AB721">
        <v>8.5193440766033586</v>
      </c>
      <c r="AC721">
        <v>0.19426231438466696</v>
      </c>
      <c r="AD721">
        <v>2.3737811776534022E-2</v>
      </c>
      <c r="AE721">
        <v>0.69231871756188068</v>
      </c>
    </row>
    <row r="722" spans="3:31" x14ac:dyDescent="0.2">
      <c r="C722" t="s">
        <v>118</v>
      </c>
      <c r="D722" s="2">
        <v>43830</v>
      </c>
      <c r="E722">
        <v>2.819155072577615E-2</v>
      </c>
      <c r="F722">
        <v>4.959155072577616E-2</v>
      </c>
      <c r="G722">
        <f t="shared" si="11"/>
        <v>4.8687489378113652E-2</v>
      </c>
      <c r="H722">
        <v>20.284552845528399</v>
      </c>
      <c r="I722">
        <v>35.526526494631398</v>
      </c>
      <c r="J722">
        <v>63.741908097208999</v>
      </c>
      <c r="K722">
        <v>40.568244056332396</v>
      </c>
      <c r="L722">
        <v>21.586879432624102</v>
      </c>
      <c r="M722">
        <v>41.153292745023002</v>
      </c>
      <c r="N722">
        <v>51.5822784810127</v>
      </c>
      <c r="O722">
        <v>38.981653454696001</v>
      </c>
      <c r="P722">
        <v>40.568244056332396</v>
      </c>
      <c r="Q722">
        <v>38.981653454696001</v>
      </c>
      <c r="R722">
        <v>5292.6589999999997</v>
      </c>
      <c r="S722">
        <v>1164.145</v>
      </c>
      <c r="T722">
        <v>1.85500513305077</v>
      </c>
      <c r="U722">
        <v>12.94</v>
      </c>
      <c r="V722">
        <v>5.7698161391612501</v>
      </c>
      <c r="W722">
        <v>0.68886736643947</v>
      </c>
      <c r="X722">
        <v>32.447969999999998</v>
      </c>
      <c r="Y722">
        <v>2.2653221989943999</v>
      </c>
      <c r="Z722">
        <v>2.6366052721172202</v>
      </c>
      <c r="AA722">
        <v>97.363394727882806</v>
      </c>
      <c r="AB722">
        <v>8.5740760450707434</v>
      </c>
      <c r="AC722">
        <v>0.21995465795170255</v>
      </c>
      <c r="AD722">
        <v>2.7080046659077227E-2</v>
      </c>
      <c r="AE722">
        <v>0.67649221237838286</v>
      </c>
    </row>
    <row r="723" spans="3:31" x14ac:dyDescent="0.2">
      <c r="C723" t="s">
        <v>118</v>
      </c>
      <c r="D723" s="2">
        <v>44196</v>
      </c>
      <c r="E723">
        <v>-0.18237659155328662</v>
      </c>
      <c r="F723">
        <v>-0.1779765915532866</v>
      </c>
      <c r="G723">
        <f t="shared" si="11"/>
        <v>-0.14025216187604056</v>
      </c>
      <c r="H723">
        <v>18.9980732177264</v>
      </c>
      <c r="I723">
        <v>36.338268519735401</v>
      </c>
      <c r="J723">
        <v>75.188764723648504</v>
      </c>
      <c r="K723">
        <v>45.091736486302203</v>
      </c>
      <c r="L723">
        <v>20.284552845528399</v>
      </c>
      <c r="M723">
        <v>35.526526494631398</v>
      </c>
      <c r="N723">
        <v>63.741908097208999</v>
      </c>
      <c r="O723">
        <v>40.568244056332396</v>
      </c>
      <c r="P723">
        <v>45.091736486302203</v>
      </c>
      <c r="Q723">
        <v>40.568244056332396</v>
      </c>
      <c r="R723">
        <v>5713.1689999999999</v>
      </c>
      <c r="S723">
        <v>616.54</v>
      </c>
      <c r="T723">
        <v>1.44794896545269</v>
      </c>
      <c r="U723">
        <v>13.51</v>
      </c>
      <c r="V723">
        <v>4.7116197555378001</v>
      </c>
      <c r="W723">
        <v>0.73571096281542203</v>
      </c>
      <c r="X723">
        <v>32.447969999999998</v>
      </c>
      <c r="Y723">
        <v>2.2494805724390998</v>
      </c>
      <c r="Z723">
        <v>19.528903333801299</v>
      </c>
      <c r="AA723">
        <v>80.471096666198704</v>
      </c>
      <c r="AB723">
        <v>8.6505291399428064</v>
      </c>
      <c r="AC723">
        <v>0.10791558940405928</v>
      </c>
      <c r="AD723">
        <v>0.24268220693957898</v>
      </c>
      <c r="AE723">
        <v>0.63208843456598707</v>
      </c>
    </row>
    <row r="724" spans="3:31" x14ac:dyDescent="0.2">
      <c r="C724" t="s">
        <v>118</v>
      </c>
      <c r="D724" s="2">
        <v>44561</v>
      </c>
      <c r="E724">
        <v>0.1974805240157641</v>
      </c>
      <c r="F724">
        <v>0.19788052401576411</v>
      </c>
      <c r="G724">
        <f t="shared" si="11"/>
        <v>0.19352830972325383</v>
      </c>
      <c r="H724">
        <v>22.778718037848201</v>
      </c>
      <c r="I724">
        <v>48.671264568260099</v>
      </c>
      <c r="J724">
        <v>69.508133602849199</v>
      </c>
      <c r="K724">
        <v>49.933781075238898</v>
      </c>
      <c r="L724">
        <v>18.9980732177264</v>
      </c>
      <c r="M724">
        <v>36.338268519735401</v>
      </c>
      <c r="N724">
        <v>75.188764723648504</v>
      </c>
      <c r="O724">
        <v>45.091736486302203</v>
      </c>
      <c r="P724">
        <v>49.933781075238898</v>
      </c>
      <c r="Q724">
        <v>45.091736486302203</v>
      </c>
      <c r="R724">
        <v>5851.1270000000004</v>
      </c>
      <c r="S724">
        <v>167.68100000000001</v>
      </c>
      <c r="T724">
        <v>1.7296819638886101</v>
      </c>
      <c r="U724">
        <v>14.01</v>
      </c>
      <c r="V724">
        <v>1.53244271047916</v>
      </c>
      <c r="W724">
        <v>0.79277006162780195</v>
      </c>
      <c r="X724">
        <v>21.681249999999999</v>
      </c>
      <c r="Y724">
        <v>2.2273852500000002</v>
      </c>
      <c r="Z724">
        <v>2.4120553515664702</v>
      </c>
      <c r="AA724">
        <v>97.587944648433506</v>
      </c>
      <c r="AB724">
        <v>8.6743895712440064</v>
      </c>
      <c r="AC724">
        <v>2.8657897871640796E-2</v>
      </c>
      <c r="AD724">
        <v>2.4716734841132744E-2</v>
      </c>
      <c r="AE724">
        <v>0.77771517739379847</v>
      </c>
    </row>
    <row r="725" spans="3:31" x14ac:dyDescent="0.2">
      <c r="C725" t="s">
        <v>118</v>
      </c>
      <c r="D725" s="2">
        <v>44926</v>
      </c>
      <c r="E725">
        <v>3.4815136268881546E-2</v>
      </c>
      <c r="F725">
        <v>4.901513626888155E-2</v>
      </c>
      <c r="G725">
        <f t="shared" si="11"/>
        <v>4.8667335857837529E-2</v>
      </c>
      <c r="H725">
        <v>21.066250063700799</v>
      </c>
      <c r="I725">
        <v>31.1989049167513</v>
      </c>
      <c r="J725">
        <v>47.338919925512101</v>
      </c>
      <c r="K725">
        <v>33.280833691078598</v>
      </c>
      <c r="L725">
        <v>22.778718037848201</v>
      </c>
      <c r="M725">
        <v>48.671264568260099</v>
      </c>
      <c r="N725">
        <v>69.508133602849199</v>
      </c>
      <c r="O725">
        <v>49.933781075238898</v>
      </c>
      <c r="P725">
        <v>33.280833691078598</v>
      </c>
      <c r="Q725">
        <v>49.933781075238898</v>
      </c>
      <c r="R725">
        <v>6660.0510000000004</v>
      </c>
      <c r="S725">
        <v>1002.681</v>
      </c>
      <c r="T725">
        <v>1.7869466208623499</v>
      </c>
      <c r="U725">
        <v>12.37</v>
      </c>
      <c r="V725">
        <v>7.4155407623018403</v>
      </c>
      <c r="W725">
        <v>0.78915970727586304</v>
      </c>
      <c r="X725">
        <v>21.681249999999999</v>
      </c>
      <c r="Y725">
        <v>4.6513505625000002</v>
      </c>
      <c r="Z725">
        <v>2.7633164905166598</v>
      </c>
      <c r="AA725">
        <v>97.236683509483299</v>
      </c>
      <c r="AB725">
        <v>8.803882421162772</v>
      </c>
      <c r="AC725">
        <v>0.15055154983047428</v>
      </c>
      <c r="AD725">
        <v>2.8418456808506423E-2</v>
      </c>
      <c r="AE725">
        <v>0.77197781243466246</v>
      </c>
    </row>
    <row r="726" spans="3:31" x14ac:dyDescent="0.2">
      <c r="C726" t="s">
        <v>118</v>
      </c>
      <c r="D726" s="2">
        <v>45291</v>
      </c>
      <c r="E726">
        <v>-1.489956306868585E-2</v>
      </c>
      <c r="F726">
        <v>3.4600436931314149E-2</v>
      </c>
      <c r="G726">
        <f t="shared" si="11"/>
        <v>3.4882644061154246E-2</v>
      </c>
      <c r="H726">
        <v>59.7781142065854</v>
      </c>
      <c r="I726">
        <v>48.121013013878198</v>
      </c>
      <c r="J726">
        <v>61.205720816741099</v>
      </c>
      <c r="K726">
        <v>52.286735646363297</v>
      </c>
      <c r="L726">
        <v>21.066250063700799</v>
      </c>
      <c r="M726">
        <v>31.1989049167513</v>
      </c>
      <c r="N726">
        <v>47.338919925512101</v>
      </c>
      <c r="O726">
        <v>33.280833691078598</v>
      </c>
      <c r="P726">
        <v>52.286735646363297</v>
      </c>
      <c r="Q726">
        <v>33.280833691078598</v>
      </c>
      <c r="R726">
        <v>7202.8469999999998</v>
      </c>
      <c r="S726">
        <v>1212.681</v>
      </c>
      <c r="T726">
        <v>1.1666589640056999</v>
      </c>
      <c r="U726">
        <v>11.58</v>
      </c>
      <c r="V726">
        <v>6.8214435577247201</v>
      </c>
      <c r="W726">
        <v>0.86363608216900301</v>
      </c>
      <c r="X726">
        <v>21.61626</v>
      </c>
      <c r="Y726">
        <v>5.1615692790000001</v>
      </c>
      <c r="Z726">
        <v>4.8175695434223904</v>
      </c>
      <c r="AA726">
        <v>95.182430456577606</v>
      </c>
      <c r="AB726">
        <v>8.8822316435142454</v>
      </c>
      <c r="AC726">
        <v>0.16836134378531156</v>
      </c>
      <c r="AD726">
        <v>5.0614063123973013E-2</v>
      </c>
      <c r="AE726">
        <v>0.83068033858011048</v>
      </c>
    </row>
    <row r="727" spans="3:31" x14ac:dyDescent="0.2">
      <c r="C727" t="s">
        <v>119</v>
      </c>
      <c r="D727" s="2">
        <v>43100</v>
      </c>
      <c r="E727">
        <v>0.1966031472658939</v>
      </c>
      <c r="F727">
        <v>0.2046031472658939</v>
      </c>
      <c r="G727">
        <f t="shared" si="11"/>
        <v>0.18511768814788235</v>
      </c>
      <c r="H727">
        <v>22.157996146435401</v>
      </c>
      <c r="I727">
        <v>32.915967528704201</v>
      </c>
      <c r="J727">
        <v>36.830244795241398</v>
      </c>
      <c r="K727">
        <v>29.585208020524099</v>
      </c>
      <c r="L727">
        <v>21.152703505644698</v>
      </c>
      <c r="M727">
        <v>25.282725401858301</v>
      </c>
      <c r="N727">
        <v>47.982081911262803</v>
      </c>
      <c r="O727">
        <v>29.813781287376301</v>
      </c>
      <c r="P727">
        <v>29.585208020524099</v>
      </c>
      <c r="Q727">
        <v>29.813781287376301</v>
      </c>
      <c r="R727">
        <v>3769.8589999999999</v>
      </c>
      <c r="S727">
        <v>105.364</v>
      </c>
      <c r="T727">
        <v>2.5036744597418799</v>
      </c>
      <c r="U727">
        <v>13.83</v>
      </c>
      <c r="V727">
        <v>6.5795489510203904</v>
      </c>
      <c r="W727">
        <v>0.92093186107208702</v>
      </c>
      <c r="X727">
        <v>31.375235</v>
      </c>
      <c r="Y727">
        <v>2.39543045829065</v>
      </c>
      <c r="Z727">
        <v>10.355541397867301</v>
      </c>
      <c r="AA727">
        <v>89.644458602132701</v>
      </c>
      <c r="AB727">
        <v>8.2347928792121348</v>
      </c>
      <c r="AC727">
        <v>2.7949055919598054E-2</v>
      </c>
      <c r="AD727">
        <v>0.1155179200069477</v>
      </c>
      <c r="AE727">
        <v>0.85328836368723326</v>
      </c>
    </row>
    <row r="728" spans="3:31" x14ac:dyDescent="0.2">
      <c r="C728" t="s">
        <v>119</v>
      </c>
      <c r="D728" s="2">
        <v>43465</v>
      </c>
      <c r="E728">
        <v>-0.32680094058742648</v>
      </c>
      <c r="F728">
        <v>-0.30870094058742659</v>
      </c>
      <c r="G728">
        <f t="shared" si="11"/>
        <v>-0.27612249881242124</v>
      </c>
      <c r="H728">
        <v>21.586879432624102</v>
      </c>
      <c r="I728">
        <v>30.271380863009</v>
      </c>
      <c r="J728">
        <v>47.538307794803501</v>
      </c>
      <c r="K728">
        <v>32.1283957141817</v>
      </c>
      <c r="L728">
        <v>22.157996146435401</v>
      </c>
      <c r="M728">
        <v>32.915967528704201</v>
      </c>
      <c r="N728">
        <v>36.830244795241398</v>
      </c>
      <c r="O728">
        <v>29.585208020524099</v>
      </c>
      <c r="P728">
        <v>32.1283957141817</v>
      </c>
      <c r="Q728">
        <v>29.585208020524099</v>
      </c>
      <c r="R728">
        <v>4216.4350000000004</v>
      </c>
      <c r="S728">
        <v>100.39400000000001</v>
      </c>
      <c r="T728">
        <v>1.59277578788962</v>
      </c>
      <c r="U728">
        <v>13.77</v>
      </c>
      <c r="V728">
        <v>9.1333476906247899</v>
      </c>
      <c r="W728">
        <v>1.1321685842374301</v>
      </c>
      <c r="X728">
        <v>39.080399999999997</v>
      </c>
      <c r="Y728">
        <v>3.0751958217680002</v>
      </c>
      <c r="Z728">
        <v>9.9495932558596198</v>
      </c>
      <c r="AA728">
        <v>90.050406744140403</v>
      </c>
      <c r="AB728">
        <v>8.3467452632667989</v>
      </c>
      <c r="AC728">
        <v>2.3810161902175653E-2</v>
      </c>
      <c r="AD728">
        <v>0.11048915397050155</v>
      </c>
      <c r="AE728">
        <v>1.0607687184624084</v>
      </c>
    </row>
    <row r="729" spans="3:31" x14ac:dyDescent="0.2">
      <c r="C729" t="s">
        <v>119</v>
      </c>
      <c r="D729" s="2">
        <v>43830</v>
      </c>
      <c r="E729">
        <v>1.8563297666817181E-2</v>
      </c>
      <c r="F729">
        <v>3.996329766681718E-2</v>
      </c>
      <c r="G729">
        <f t="shared" si="11"/>
        <v>3.6884301150350192E-2</v>
      </c>
      <c r="H729">
        <v>20.284552845528399</v>
      </c>
      <c r="I729">
        <v>26.2406755789188</v>
      </c>
      <c r="J729">
        <v>41.093070147511398</v>
      </c>
      <c r="K729">
        <v>27.8088803402478</v>
      </c>
      <c r="L729">
        <v>21.586879432624102</v>
      </c>
      <c r="M729">
        <v>30.271380863009</v>
      </c>
      <c r="N729">
        <v>47.538307794803501</v>
      </c>
      <c r="O729">
        <v>32.1283957141817</v>
      </c>
      <c r="P729">
        <v>27.8088803402478</v>
      </c>
      <c r="Q729">
        <v>32.1283957141817</v>
      </c>
      <c r="R729">
        <v>4628.4809999999998</v>
      </c>
      <c r="S729">
        <v>99.210999999999999</v>
      </c>
      <c r="T729">
        <v>1.90923719268534</v>
      </c>
      <c r="U729">
        <v>13.7</v>
      </c>
      <c r="V729">
        <v>7.9878465559443699</v>
      </c>
      <c r="W729">
        <v>1.1893933080941399</v>
      </c>
      <c r="X729">
        <v>39.080399999999997</v>
      </c>
      <c r="Y729">
        <v>1.9797432297440001</v>
      </c>
      <c r="Z729">
        <v>11.0347298548051</v>
      </c>
      <c r="AA729">
        <v>88.965270145194907</v>
      </c>
      <c r="AB729">
        <v>8.4399840154972203</v>
      </c>
      <c r="AC729">
        <v>2.1434894082961561E-2</v>
      </c>
      <c r="AD729">
        <v>0.12403412968674153</v>
      </c>
      <c r="AE729">
        <v>1.105835189543305</v>
      </c>
    </row>
    <row r="730" spans="3:31" x14ac:dyDescent="0.2">
      <c r="C730" t="s">
        <v>119</v>
      </c>
      <c r="D730" s="2">
        <v>44196</v>
      </c>
      <c r="E730">
        <v>-0.28125150358439671</v>
      </c>
      <c r="F730">
        <v>-0.2768515035843967</v>
      </c>
      <c r="G730">
        <f t="shared" si="11"/>
        <v>-0.2272110259162845</v>
      </c>
      <c r="H730">
        <v>18.9980732177264</v>
      </c>
      <c r="I730">
        <v>35.927210931628302</v>
      </c>
      <c r="J730">
        <v>41.628913721937003</v>
      </c>
      <c r="K730">
        <v>32.8063055619849</v>
      </c>
      <c r="L730">
        <v>20.284552845528399</v>
      </c>
      <c r="M730">
        <v>26.2406755789188</v>
      </c>
      <c r="N730">
        <v>41.093070147511398</v>
      </c>
      <c r="O730">
        <v>27.8088803402478</v>
      </c>
      <c r="P730">
        <v>32.8063055619849</v>
      </c>
      <c r="Q730">
        <v>27.8088803402478</v>
      </c>
      <c r="R730">
        <v>5143.6409999999996</v>
      </c>
      <c r="S730">
        <v>99.334000000000003</v>
      </c>
      <c r="T730">
        <v>1.5216247746585301</v>
      </c>
      <c r="U730">
        <v>14.64</v>
      </c>
      <c r="V730">
        <v>8.2290940434025206</v>
      </c>
      <c r="W730">
        <v>1.4407845537635899</v>
      </c>
      <c r="X730">
        <v>38.579770000000003</v>
      </c>
      <c r="Y730">
        <v>2.0452918163931</v>
      </c>
      <c r="Z730">
        <v>17.1520809188976</v>
      </c>
      <c r="AA730">
        <v>82.847919081102404</v>
      </c>
      <c r="AB730">
        <v>8.5455164734353595</v>
      </c>
      <c r="AC730">
        <v>1.9312000973629381E-2</v>
      </c>
      <c r="AD730">
        <v>0.20703092013822211</v>
      </c>
      <c r="AE730">
        <v>1.2782444387713237</v>
      </c>
    </row>
    <row r="731" spans="3:31" x14ac:dyDescent="0.2">
      <c r="C731" t="s">
        <v>119</v>
      </c>
      <c r="D731" s="2">
        <v>44561</v>
      </c>
      <c r="E731">
        <v>0.26978677902798448</v>
      </c>
      <c r="F731">
        <v>0.27018677902798438</v>
      </c>
      <c r="G731">
        <f t="shared" si="11"/>
        <v>0.23703281433936024</v>
      </c>
      <c r="H731">
        <v>19.020548103207599</v>
      </c>
      <c r="I731">
        <v>33.411451716766202</v>
      </c>
      <c r="J731">
        <v>35.897583983059</v>
      </c>
      <c r="K731">
        <v>29.723939567185202</v>
      </c>
      <c r="L731">
        <v>18.9980732177264</v>
      </c>
      <c r="M731">
        <v>35.927210931628302</v>
      </c>
      <c r="N731">
        <v>41.628913721937003</v>
      </c>
      <c r="O731">
        <v>32.8063055619849</v>
      </c>
      <c r="P731">
        <v>29.723939567185202</v>
      </c>
      <c r="Q731">
        <v>32.8063055619849</v>
      </c>
      <c r="R731">
        <v>6046.3029999999999</v>
      </c>
      <c r="S731">
        <v>147.75800000000001</v>
      </c>
      <c r="T731">
        <v>1.7961961564329001</v>
      </c>
      <c r="U731">
        <v>15.37</v>
      </c>
      <c r="V731">
        <v>1.5597176945645901</v>
      </c>
      <c r="W731">
        <v>1.38849966657391</v>
      </c>
      <c r="X731">
        <v>29.652799999999999</v>
      </c>
      <c r="Y731">
        <v>1.859979968</v>
      </c>
      <c r="Z731">
        <v>12.8952403125669</v>
      </c>
      <c r="AA731">
        <v>87.104759687433102</v>
      </c>
      <c r="AB731">
        <v>8.7072022898626766</v>
      </c>
      <c r="AC731">
        <v>2.4437743196131588E-2</v>
      </c>
      <c r="AD731">
        <v>0.14804288949123109</v>
      </c>
      <c r="AE731">
        <v>1.257534915664132</v>
      </c>
    </row>
    <row r="732" spans="3:31" x14ac:dyDescent="0.2">
      <c r="C732" t="s">
        <v>119</v>
      </c>
      <c r="D732" s="2">
        <v>44926</v>
      </c>
      <c r="E732">
        <v>6.8323436403064541E-2</v>
      </c>
      <c r="F732">
        <v>8.2523436403064546E-2</v>
      </c>
      <c r="G732">
        <f t="shared" si="11"/>
        <v>7.5051153653695399E-2</v>
      </c>
      <c r="H732">
        <v>17.266250063700799</v>
      </c>
      <c r="I732">
        <v>33.935005773398103</v>
      </c>
      <c r="J732">
        <v>34.259776536312899</v>
      </c>
      <c r="K732">
        <v>29.382248095863702</v>
      </c>
      <c r="L732">
        <v>19.020548103207599</v>
      </c>
      <c r="M732">
        <v>33.411451716766202</v>
      </c>
      <c r="N732">
        <v>35.897583983059</v>
      </c>
      <c r="O732">
        <v>29.723939567185202</v>
      </c>
      <c r="P732">
        <v>29.382248095863702</v>
      </c>
      <c r="Q732">
        <v>29.723939567185202</v>
      </c>
      <c r="R732">
        <v>6425.3580000000002</v>
      </c>
      <c r="S732">
        <v>147.995</v>
      </c>
      <c r="T732">
        <v>1.6994933265759999</v>
      </c>
      <c r="U732">
        <v>14.39</v>
      </c>
      <c r="V732">
        <v>8.2956645614202493</v>
      </c>
      <c r="W732">
        <v>1.1114871501011401</v>
      </c>
      <c r="X732">
        <v>28.834029999999998</v>
      </c>
      <c r="Y732">
        <v>3.8991834963000001</v>
      </c>
      <c r="Z732">
        <v>13.6418957370395</v>
      </c>
      <c r="AA732">
        <v>86.358104262960495</v>
      </c>
      <c r="AB732">
        <v>8.7680076280554857</v>
      </c>
      <c r="AC732">
        <v>2.3032957852309553E-2</v>
      </c>
      <c r="AD732">
        <v>0.15796891158587636</v>
      </c>
      <c r="AE732">
        <v>0.99916132572533511</v>
      </c>
    </row>
    <row r="733" spans="3:31" x14ac:dyDescent="0.2">
      <c r="C733" t="s">
        <v>119</v>
      </c>
      <c r="D733" s="2">
        <v>45291</v>
      </c>
      <c r="E733">
        <v>-3.7805380811915187E-2</v>
      </c>
      <c r="F733">
        <v>1.169461918808481E-2</v>
      </c>
      <c r="G733">
        <f t="shared" si="11"/>
        <v>1.4834527526497644E-2</v>
      </c>
      <c r="H733">
        <v>15.237040104593101</v>
      </c>
      <c r="I733">
        <v>28.775138426602801</v>
      </c>
      <c r="J733">
        <v>35.620110665903503</v>
      </c>
      <c r="K733">
        <v>27.268530798971799</v>
      </c>
      <c r="L733">
        <v>17.266250063700799</v>
      </c>
      <c r="M733">
        <v>33.935005773398103</v>
      </c>
      <c r="N733">
        <v>34.259776536312899</v>
      </c>
      <c r="O733">
        <v>29.382248095863702</v>
      </c>
      <c r="P733">
        <v>27.268530798971799</v>
      </c>
      <c r="Q733">
        <v>29.382248095863702</v>
      </c>
      <c r="R733">
        <v>6659.2759999999998</v>
      </c>
      <c r="S733">
        <v>148.232</v>
      </c>
      <c r="T733">
        <v>1.42749508239762</v>
      </c>
      <c r="U733">
        <v>15.18</v>
      </c>
      <c r="V733">
        <v>7.1349648404755301</v>
      </c>
      <c r="W733">
        <v>1.0418910955840399</v>
      </c>
      <c r="X733">
        <v>28.279250000000001</v>
      </c>
      <c r="Y733">
        <v>4.7228113875000002</v>
      </c>
      <c r="Z733">
        <v>14.157928535362601</v>
      </c>
      <c r="AA733">
        <v>85.842071464637399</v>
      </c>
      <c r="AB733">
        <v>8.8037660489165059</v>
      </c>
      <c r="AC733">
        <v>2.2259476856042609E-2</v>
      </c>
      <c r="AD733">
        <v>0.16492994977637454</v>
      </c>
      <c r="AE733">
        <v>0.9316832217984119</v>
      </c>
    </row>
    <row r="734" spans="3:31" x14ac:dyDescent="0.2">
      <c r="C734" t="s">
        <v>120</v>
      </c>
      <c r="D734" s="2">
        <v>43100</v>
      </c>
      <c r="E734">
        <v>0.1041596525486736</v>
      </c>
      <c r="F734">
        <v>0.1121596525486737</v>
      </c>
      <c r="G734">
        <f t="shared" si="11"/>
        <v>9.2922846555700392E-2</v>
      </c>
      <c r="H734">
        <v>22.157996146435401</v>
      </c>
      <c r="I734">
        <v>31.409971433138502</v>
      </c>
      <c r="J734">
        <v>32.661862274079198</v>
      </c>
      <c r="K734">
        <v>27.337616249505199</v>
      </c>
      <c r="L734">
        <v>21.152703505644698</v>
      </c>
      <c r="M734">
        <v>30.787509679632802</v>
      </c>
      <c r="N734">
        <v>35.686860068259399</v>
      </c>
      <c r="O734">
        <v>28.1178744256713</v>
      </c>
      <c r="P734">
        <v>27.337616249505199</v>
      </c>
      <c r="Q734">
        <v>28.1178744256713</v>
      </c>
      <c r="R734">
        <v>5085.3620000000001</v>
      </c>
      <c r="S734">
        <v>982.76099999999997</v>
      </c>
      <c r="T734">
        <v>1.25339572065576</v>
      </c>
      <c r="U734">
        <v>16.04</v>
      </c>
      <c r="V734">
        <v>4.49419525867195</v>
      </c>
      <c r="W734">
        <v>0.52988672791529601</v>
      </c>
      <c r="X734">
        <v>35.040050000000001</v>
      </c>
      <c r="Y734">
        <v>2.0359960523220799</v>
      </c>
      <c r="Z734">
        <v>19.444112829362101</v>
      </c>
      <c r="AA734">
        <v>80.555887170637902</v>
      </c>
      <c r="AB734">
        <v>8.5341214957226335</v>
      </c>
      <c r="AC734">
        <v>0.19325290903577758</v>
      </c>
      <c r="AD734">
        <v>0.2413742001025265</v>
      </c>
      <c r="AE734">
        <v>0.45806388640448903</v>
      </c>
    </row>
    <row r="735" spans="3:31" x14ac:dyDescent="0.2">
      <c r="C735" t="s">
        <v>120</v>
      </c>
      <c r="D735" s="2">
        <v>43465</v>
      </c>
      <c r="E735">
        <v>-0.14403626773171149</v>
      </c>
      <c r="F735">
        <v>-0.12593626773171152</v>
      </c>
      <c r="G735">
        <f t="shared" si="11"/>
        <v>-9.8766485303694418E-2</v>
      </c>
      <c r="H735">
        <v>21.586879432624102</v>
      </c>
      <c r="I735">
        <v>26.468618337271199</v>
      </c>
      <c r="J735">
        <v>29.9300466355763</v>
      </c>
      <c r="K735">
        <v>23.903251484094</v>
      </c>
      <c r="L735">
        <v>22.157996146435401</v>
      </c>
      <c r="M735">
        <v>31.409971433138502</v>
      </c>
      <c r="N735">
        <v>32.661862274079198</v>
      </c>
      <c r="O735">
        <v>27.337616249505199</v>
      </c>
      <c r="P735">
        <v>23.903251484094</v>
      </c>
      <c r="Q735">
        <v>27.337616249505199</v>
      </c>
      <c r="R735">
        <v>5240.4040000000005</v>
      </c>
      <c r="S735">
        <v>1034.23</v>
      </c>
      <c r="T735">
        <v>1.17224784005427</v>
      </c>
      <c r="U735">
        <v>16.8</v>
      </c>
      <c r="V735">
        <v>5.43835539697091</v>
      </c>
      <c r="W735">
        <v>0.55543401462679798</v>
      </c>
      <c r="X735">
        <v>33.953119999999998</v>
      </c>
      <c r="Y735">
        <v>2.3230727482728502</v>
      </c>
      <c r="Z735">
        <v>19.231236143714501</v>
      </c>
      <c r="AA735">
        <v>80.768763856285503</v>
      </c>
      <c r="AB735">
        <v>8.5641538735797358</v>
      </c>
      <c r="AC735">
        <v>0.19735692133659924</v>
      </c>
      <c r="AD735">
        <v>0.2381023953509214</v>
      </c>
      <c r="AE735">
        <v>0.47995644625366546</v>
      </c>
    </row>
    <row r="736" spans="3:31" x14ac:dyDescent="0.2">
      <c r="C736" t="s">
        <v>120</v>
      </c>
      <c r="D736" s="2">
        <v>43830</v>
      </c>
      <c r="E736">
        <v>5.2311733307260383E-2</v>
      </c>
      <c r="F736">
        <v>7.3711733307260385E-2</v>
      </c>
      <c r="G736">
        <f t="shared" si="11"/>
        <v>6.1959565778858222E-2</v>
      </c>
      <c r="H736">
        <v>20.284552845528399</v>
      </c>
      <c r="I736">
        <v>29.4144212077742</v>
      </c>
      <c r="J736">
        <v>28.429374933673</v>
      </c>
      <c r="K736">
        <v>24.8241278951783</v>
      </c>
      <c r="L736">
        <v>21.586879432624102</v>
      </c>
      <c r="M736">
        <v>26.468618337271199</v>
      </c>
      <c r="N736">
        <v>29.9300466355763</v>
      </c>
      <c r="O736">
        <v>23.903251484094</v>
      </c>
      <c r="P736">
        <v>24.8241278951783</v>
      </c>
      <c r="Q736">
        <v>23.903251484094</v>
      </c>
      <c r="R736">
        <v>5620.3190000000004</v>
      </c>
      <c r="S736">
        <v>958.85699999999997</v>
      </c>
      <c r="T736">
        <v>1.28247746478873</v>
      </c>
      <c r="U736">
        <v>17.010000000000002</v>
      </c>
      <c r="V736">
        <v>5.2355979561331099</v>
      </c>
      <c r="W736">
        <v>0.72377452052667701</v>
      </c>
      <c r="X736">
        <v>33.490106082701999</v>
      </c>
      <c r="Y736">
        <v>1.6281049271520001</v>
      </c>
      <c r="Z736">
        <v>18.688875424162401</v>
      </c>
      <c r="AA736">
        <v>81.311124575837596</v>
      </c>
      <c r="AB736">
        <v>8.6341437028426959</v>
      </c>
      <c r="AC736">
        <v>0.17060544072320449</v>
      </c>
      <c r="AD736">
        <v>0.22984401607595015</v>
      </c>
      <c r="AE736">
        <v>0.62780291035060198</v>
      </c>
    </row>
    <row r="737" spans="3:31" x14ac:dyDescent="0.2">
      <c r="C737" t="s">
        <v>120</v>
      </c>
      <c r="D737" s="2">
        <v>44196</v>
      </c>
      <c r="E737">
        <v>-0.14913327631772219</v>
      </c>
      <c r="F737">
        <v>-0.1447332763177222</v>
      </c>
      <c r="G737">
        <f t="shared" si="11"/>
        <v>-0.11071519841160629</v>
      </c>
      <c r="H737">
        <v>18.9980732177264</v>
      </c>
      <c r="I737">
        <v>22.9494000049081</v>
      </c>
      <c r="J737">
        <v>26.387798248263401</v>
      </c>
      <c r="K737">
        <v>20.8825097718092</v>
      </c>
      <c r="L737">
        <v>20.284552845528399</v>
      </c>
      <c r="M737">
        <v>29.4144212077742</v>
      </c>
      <c r="N737">
        <v>28.429374933673</v>
      </c>
      <c r="O737">
        <v>24.8241278951783</v>
      </c>
      <c r="P737">
        <v>20.8825097718092</v>
      </c>
      <c r="Q737">
        <v>24.8241278951783</v>
      </c>
      <c r="R737">
        <v>6168.3249999999998</v>
      </c>
      <c r="S737">
        <v>487.26600000000002</v>
      </c>
      <c r="T737">
        <v>0.915462043863708</v>
      </c>
      <c r="U737">
        <v>18.52</v>
      </c>
      <c r="V737">
        <v>3.8112498009337799</v>
      </c>
      <c r="W737">
        <v>0.60219624556786799</v>
      </c>
      <c r="X737">
        <v>33.438220000000001</v>
      </c>
      <c r="Y737">
        <v>1.3405367964891299</v>
      </c>
      <c r="Z737">
        <v>22.139096163589901</v>
      </c>
      <c r="AA737">
        <v>77.860903836410102</v>
      </c>
      <c r="AB737">
        <v>8.7271826051650141</v>
      </c>
      <c r="AC737">
        <v>7.8994864894440561E-2</v>
      </c>
      <c r="AD737">
        <v>0.28434162811807734</v>
      </c>
      <c r="AE737">
        <v>0.50636093282180639</v>
      </c>
    </row>
    <row r="738" spans="3:31" x14ac:dyDescent="0.2">
      <c r="C738" t="s">
        <v>120</v>
      </c>
      <c r="D738" s="2">
        <v>44561</v>
      </c>
      <c r="E738">
        <v>0.19007205470583849</v>
      </c>
      <c r="F738">
        <v>0.1904720547058385</v>
      </c>
      <c r="G738">
        <f t="shared" si="11"/>
        <v>0.15375978548312433</v>
      </c>
      <c r="H738">
        <v>17.432150313152398</v>
      </c>
      <c r="I738">
        <v>27.206488419574502</v>
      </c>
      <c r="J738">
        <v>14.531716238329</v>
      </c>
      <c r="K738">
        <v>18.725836101907401</v>
      </c>
      <c r="L738">
        <v>18.9980732177264</v>
      </c>
      <c r="M738">
        <v>22.9494000049081</v>
      </c>
      <c r="N738">
        <v>26.387798248263401</v>
      </c>
      <c r="O738">
        <v>20.8825097718092</v>
      </c>
      <c r="P738">
        <v>18.725836101907401</v>
      </c>
      <c r="Q738">
        <v>20.8825097718092</v>
      </c>
      <c r="R738">
        <v>6093.6319999999996</v>
      </c>
      <c r="S738">
        <v>315.96699999999998</v>
      </c>
      <c r="T738">
        <v>1.2164881890752</v>
      </c>
      <c r="U738">
        <v>17.47</v>
      </c>
      <c r="V738">
        <v>1.4138682417495201</v>
      </c>
      <c r="W738">
        <v>0.62018164074217397</v>
      </c>
      <c r="X738">
        <v>18.988810000000001</v>
      </c>
      <c r="Y738">
        <v>1.0118297630999999</v>
      </c>
      <c r="Z738">
        <v>20.1411322464295</v>
      </c>
      <c r="AA738">
        <v>79.858867753570493</v>
      </c>
      <c r="AB738">
        <v>8.7149995704561061</v>
      </c>
      <c r="AC738">
        <v>5.1851998939220482E-2</v>
      </c>
      <c r="AD738">
        <v>0.25220908852077972</v>
      </c>
      <c r="AE738">
        <v>0.51496519608590996</v>
      </c>
    </row>
    <row r="739" spans="3:31" x14ac:dyDescent="0.2">
      <c r="C739" t="s">
        <v>120</v>
      </c>
      <c r="D739" s="2">
        <v>44926</v>
      </c>
      <c r="E739">
        <v>4.4061650391590101E-2</v>
      </c>
      <c r="F739">
        <v>5.8261650391590099E-2</v>
      </c>
      <c r="G739">
        <f t="shared" si="11"/>
        <v>5.3880210319020516E-2</v>
      </c>
      <c r="H739">
        <v>15.893817204301101</v>
      </c>
      <c r="I739">
        <v>24.854506796690199</v>
      </c>
      <c r="J739">
        <v>13.444134078212301</v>
      </c>
      <c r="K739">
        <v>17.187058986746798</v>
      </c>
      <c r="L739">
        <v>17.432150313152398</v>
      </c>
      <c r="M739">
        <v>27.206488419574502</v>
      </c>
      <c r="N739">
        <v>14.531716238329</v>
      </c>
      <c r="O739">
        <v>18.725836101907401</v>
      </c>
      <c r="P739">
        <v>17.187058986746798</v>
      </c>
      <c r="Q739">
        <v>18.725836101907401</v>
      </c>
      <c r="R739">
        <v>5835.5429999999997</v>
      </c>
      <c r="S739">
        <v>311.95600000000002</v>
      </c>
      <c r="T739">
        <v>0.94318179756786302</v>
      </c>
      <c r="U739">
        <v>17.920000000000002</v>
      </c>
      <c r="V739">
        <v>6.2081473893094001</v>
      </c>
      <c r="W739">
        <v>0.60220999945688403</v>
      </c>
      <c r="X739">
        <v>18.988810000000001</v>
      </c>
      <c r="Y739">
        <v>4.6978389080999996</v>
      </c>
      <c r="Z739">
        <v>21.686112233135798</v>
      </c>
      <c r="AA739">
        <v>78.313887766864198</v>
      </c>
      <c r="AB739">
        <v>8.6717225995168885</v>
      </c>
      <c r="AC739">
        <v>5.3457921567881518E-2</v>
      </c>
      <c r="AD739">
        <v>0.27691272712311343</v>
      </c>
      <c r="AE739">
        <v>0.49186890307981618</v>
      </c>
    </row>
    <row r="740" spans="3:31" x14ac:dyDescent="0.2">
      <c r="C740" t="s">
        <v>120</v>
      </c>
      <c r="D740" s="2">
        <v>45291</v>
      </c>
      <c r="E740">
        <v>3.7820870428574273E-2</v>
      </c>
      <c r="F740">
        <v>8.7320870428574254E-2</v>
      </c>
      <c r="G740">
        <f t="shared" si="11"/>
        <v>8.3012884680818452E-2</v>
      </c>
      <c r="H740">
        <v>14.036885245901599</v>
      </c>
      <c r="I740">
        <v>26.070716163250101</v>
      </c>
      <c r="J740">
        <v>9.3484067925968404</v>
      </c>
      <c r="K740">
        <v>16.308796744274101</v>
      </c>
      <c r="L740">
        <v>15.893817204301101</v>
      </c>
      <c r="M740">
        <v>24.854506796690199</v>
      </c>
      <c r="N740">
        <v>13.444134078212301</v>
      </c>
      <c r="O740">
        <v>17.187058986746798</v>
      </c>
      <c r="P740">
        <v>16.308796744274101</v>
      </c>
      <c r="Q740">
        <v>17.187058986746798</v>
      </c>
      <c r="R740">
        <v>6594.8909999999996</v>
      </c>
      <c r="S740">
        <v>477.61799999999999</v>
      </c>
      <c r="T740">
        <v>1.16984462629662</v>
      </c>
      <c r="U740">
        <v>16.100000000000001</v>
      </c>
      <c r="V740">
        <v>5.9194638425237702</v>
      </c>
      <c r="W740">
        <v>0.61916375638930199</v>
      </c>
      <c r="X740">
        <v>18.988810000000001</v>
      </c>
      <c r="Y740">
        <v>4.5811827945000001</v>
      </c>
      <c r="Z740">
        <v>8.5802496083772493</v>
      </c>
      <c r="AA740">
        <v>91.419750391622699</v>
      </c>
      <c r="AB740">
        <v>8.7940505373423523</v>
      </c>
      <c r="AC740">
        <v>7.2422425177307709E-2</v>
      </c>
      <c r="AD740">
        <v>9.3855535282269878E-2</v>
      </c>
      <c r="AE740">
        <v>0.57541309302878008</v>
      </c>
    </row>
    <row r="741" spans="3:31" x14ac:dyDescent="0.2">
      <c r="C741" t="s">
        <v>121</v>
      </c>
      <c r="D741" s="2">
        <v>43100</v>
      </c>
      <c r="E741">
        <v>0.1512538174272596</v>
      </c>
      <c r="F741">
        <v>0.15925381742725961</v>
      </c>
      <c r="G741">
        <f t="shared" si="11"/>
        <v>0.148743024431607</v>
      </c>
      <c r="H741">
        <v>22.157996146435401</v>
      </c>
      <c r="I741">
        <v>42.715400456100298</v>
      </c>
      <c r="J741">
        <v>61.371539693434002</v>
      </c>
      <c r="K741">
        <v>43.280592915862002</v>
      </c>
      <c r="L741">
        <v>21.152703505644698</v>
      </c>
      <c r="M741">
        <v>39.261697498345903</v>
      </c>
      <c r="N741">
        <v>43.877986348122903</v>
      </c>
      <c r="O741">
        <v>35.269877044503801</v>
      </c>
      <c r="P741">
        <v>43.280592915862002</v>
      </c>
      <c r="Q741">
        <v>35.269877044503801</v>
      </c>
      <c r="R741">
        <v>4682.9759999999997</v>
      </c>
      <c r="S741">
        <v>181.61</v>
      </c>
      <c r="T741">
        <v>2.5897662527263301</v>
      </c>
      <c r="U741">
        <v>13.26</v>
      </c>
      <c r="V741">
        <v>6.2158514148615804</v>
      </c>
      <c r="W741">
        <v>0.81938510026600497</v>
      </c>
      <c r="X741">
        <v>32.995660000000001</v>
      </c>
      <c r="Y741">
        <v>1.8908387873072301</v>
      </c>
      <c r="Z741">
        <v>7.1704728811558001</v>
      </c>
      <c r="AA741">
        <v>92.829527118844197</v>
      </c>
      <c r="AB741">
        <v>8.4516890842504857</v>
      </c>
      <c r="AC741">
        <v>3.8780894883937059E-2</v>
      </c>
      <c r="AD741">
        <v>7.7243449403505679E-2</v>
      </c>
      <c r="AE741">
        <v>0.77906352727867201</v>
      </c>
    </row>
    <row r="742" spans="3:31" x14ac:dyDescent="0.2">
      <c r="C742" t="s">
        <v>121</v>
      </c>
      <c r="D742" s="2">
        <v>43465</v>
      </c>
      <c r="E742">
        <v>-0.21437981438412318</v>
      </c>
      <c r="F742">
        <v>-0.1962798143841232</v>
      </c>
      <c r="G742">
        <f t="shared" si="11"/>
        <v>-0.17540614967589543</v>
      </c>
      <c r="H742">
        <v>21.586879432624102</v>
      </c>
      <c r="I742">
        <v>38.848508522583501</v>
      </c>
      <c r="J742">
        <v>65.473017988007996</v>
      </c>
      <c r="K742">
        <v>42.8391467028843</v>
      </c>
      <c r="L742">
        <v>22.157996146435401</v>
      </c>
      <c r="M742">
        <v>42.715400456100298</v>
      </c>
      <c r="N742">
        <v>61.371539693434002</v>
      </c>
      <c r="O742">
        <v>43.280592915862002</v>
      </c>
      <c r="P742">
        <v>42.8391467028843</v>
      </c>
      <c r="Q742">
        <v>43.280592915862002</v>
      </c>
      <c r="R742">
        <v>4875.2539999999999</v>
      </c>
      <c r="S742">
        <v>276.483</v>
      </c>
      <c r="T742">
        <v>1.93470571912234</v>
      </c>
      <c r="U742">
        <v>14.2</v>
      </c>
      <c r="V742">
        <v>7.5575082512313401</v>
      </c>
      <c r="W742">
        <v>0.86461115531018795</v>
      </c>
      <c r="X742">
        <v>32.995660000000001</v>
      </c>
      <c r="Y742">
        <v>2.3813436484436599</v>
      </c>
      <c r="Z742">
        <v>9.8351266647887599</v>
      </c>
      <c r="AA742">
        <v>90.164873335211297</v>
      </c>
      <c r="AB742">
        <v>8.491927484638758</v>
      </c>
      <c r="AC742">
        <v>5.6711506723547127E-2</v>
      </c>
      <c r="AD742">
        <v>0.10907935985474217</v>
      </c>
      <c r="AE742">
        <v>0.80572257982148388</v>
      </c>
    </row>
    <row r="743" spans="3:31" x14ac:dyDescent="0.2">
      <c r="C743" t="s">
        <v>121</v>
      </c>
      <c r="D743" s="2">
        <v>43830</v>
      </c>
      <c r="E743">
        <v>1.3584493643785221E-2</v>
      </c>
      <c r="F743">
        <v>3.4984493643785218E-2</v>
      </c>
      <c r="G743">
        <f t="shared" si="11"/>
        <v>3.4441270309783369E-2</v>
      </c>
      <c r="H743">
        <v>20.284552845528399</v>
      </c>
      <c r="I743">
        <v>35.853264475229302</v>
      </c>
      <c r="J743">
        <v>70.972089568078104</v>
      </c>
      <c r="K743">
        <v>43.333171424221902</v>
      </c>
      <c r="L743">
        <v>21.586879432624102</v>
      </c>
      <c r="M743">
        <v>38.848508522583501</v>
      </c>
      <c r="N743">
        <v>65.473017988007996</v>
      </c>
      <c r="O743">
        <v>42.8391467028843</v>
      </c>
      <c r="P743">
        <v>43.333171424221902</v>
      </c>
      <c r="Q743">
        <v>42.8391467028843</v>
      </c>
      <c r="R743">
        <v>4946.7449999999999</v>
      </c>
      <c r="S743">
        <v>170</v>
      </c>
      <c r="T743">
        <v>2.08188206529646</v>
      </c>
      <c r="U743">
        <v>14.36</v>
      </c>
      <c r="V743">
        <v>7.1852710398091997</v>
      </c>
      <c r="W743">
        <v>0.94338489055354102</v>
      </c>
      <c r="X743">
        <v>32.54853</v>
      </c>
      <c r="Y743">
        <v>2.1920135895307999</v>
      </c>
      <c r="Z743">
        <v>2.6893522689842801</v>
      </c>
      <c r="AA743">
        <v>97.310647731015706</v>
      </c>
      <c r="AB743">
        <v>8.5064850635073945</v>
      </c>
      <c r="AC743">
        <v>3.4366032613364954E-2</v>
      </c>
      <c r="AD743">
        <v>2.7636772868043568E-2</v>
      </c>
      <c r="AE743">
        <v>0.92612069536912101</v>
      </c>
    </row>
    <row r="744" spans="3:31" x14ac:dyDescent="0.2">
      <c r="C744" t="s">
        <v>121</v>
      </c>
      <c r="D744" s="2">
        <v>44196</v>
      </c>
      <c r="E744">
        <v>-6.4264469326989301E-2</v>
      </c>
      <c r="F744">
        <v>-5.9864469326989293E-2</v>
      </c>
      <c r="G744">
        <f t="shared" si="11"/>
        <v>-5.9109399536810596E-2</v>
      </c>
      <c r="H744">
        <v>22.302166784977899</v>
      </c>
      <c r="I744">
        <v>43.5013298948951</v>
      </c>
      <c r="J744">
        <v>71.796033423940401</v>
      </c>
      <c r="K744">
        <v>47.899021134170702</v>
      </c>
      <c r="L744">
        <v>20.284552845528399</v>
      </c>
      <c r="M744">
        <v>35.853264475229302</v>
      </c>
      <c r="N744">
        <v>70.972089568078104</v>
      </c>
      <c r="O744">
        <v>43.333171424221902</v>
      </c>
      <c r="P744">
        <v>47.899021134170702</v>
      </c>
      <c r="Q744">
        <v>43.333171424221902</v>
      </c>
      <c r="R744">
        <v>5830.4350000000004</v>
      </c>
      <c r="S744">
        <v>85.5</v>
      </c>
      <c r="T744">
        <v>2.0580672472625698</v>
      </c>
      <c r="U744">
        <v>14.65</v>
      </c>
      <c r="V744">
        <v>6.3545945726036503</v>
      </c>
      <c r="W744">
        <v>0.91810998354459195</v>
      </c>
      <c r="X744">
        <v>31.42446</v>
      </c>
      <c r="Y744">
        <v>2.2835634247338001</v>
      </c>
      <c r="Z744">
        <v>0.99977292281385499</v>
      </c>
      <c r="AA744">
        <v>99.000227077186096</v>
      </c>
      <c r="AB744">
        <v>8.6708468906262279</v>
      </c>
      <c r="AC744">
        <v>1.4664428983429194E-2</v>
      </c>
      <c r="AD744">
        <v>1.0098693228596094E-2</v>
      </c>
      <c r="AE744">
        <v>0.91179558628331181</v>
      </c>
    </row>
    <row r="745" spans="3:31" x14ac:dyDescent="0.2">
      <c r="C745" t="s">
        <v>121</v>
      </c>
      <c r="D745" s="2">
        <v>44561</v>
      </c>
      <c r="E745">
        <v>9.4087590917544206E-2</v>
      </c>
      <c r="F745">
        <v>9.4487590917544204E-2</v>
      </c>
      <c r="G745">
        <f t="shared" si="11"/>
        <v>9.4487590917544204E-2</v>
      </c>
      <c r="H745">
        <v>20.597435764349498</v>
      </c>
      <c r="I745">
        <v>33.0881976255816</v>
      </c>
      <c r="J745">
        <v>69.547598421407301</v>
      </c>
      <c r="K745">
        <v>41.904682558967501</v>
      </c>
      <c r="L745">
        <v>22.302166784977899</v>
      </c>
      <c r="M745">
        <v>43.5013298948951</v>
      </c>
      <c r="N745">
        <v>71.796033423940401</v>
      </c>
      <c r="O745">
        <v>47.899021134170702</v>
      </c>
      <c r="P745">
        <v>41.904682558967501</v>
      </c>
      <c r="Q745">
        <v>47.899021134170702</v>
      </c>
      <c r="R745">
        <v>6557.3230000000003</v>
      </c>
      <c r="S745">
        <v>75</v>
      </c>
      <c r="T745">
        <v>2.8767829819939101</v>
      </c>
      <c r="U745">
        <v>15.35</v>
      </c>
      <c r="V745">
        <v>1.515266</v>
      </c>
      <c r="W745">
        <v>0.778355524342632</v>
      </c>
      <c r="X745">
        <v>19.143149999999999</v>
      </c>
      <c r="Y745">
        <v>0</v>
      </c>
      <c r="Z745">
        <v>0</v>
      </c>
      <c r="AA745">
        <v>100</v>
      </c>
      <c r="AB745">
        <v>8.788337719382838</v>
      </c>
      <c r="AC745">
        <v>1.1437594274370806E-2</v>
      </c>
      <c r="AD745">
        <v>0</v>
      </c>
      <c r="AE745">
        <v>0.778355524342632</v>
      </c>
    </row>
    <row r="746" spans="3:31" x14ac:dyDescent="0.2">
      <c r="C746" t="s">
        <v>121</v>
      </c>
      <c r="D746" s="2">
        <v>44926</v>
      </c>
      <c r="E746">
        <v>-4.1877828448644294E-2</v>
      </c>
      <c r="F746">
        <v>-2.767782844864429E-2</v>
      </c>
      <c r="G746">
        <f t="shared" si="11"/>
        <v>-2.767782844864429E-2</v>
      </c>
      <c r="H746">
        <v>19.0731221016154</v>
      </c>
      <c r="I746">
        <v>31.323174567862601</v>
      </c>
      <c r="J746">
        <v>65.154562383612699</v>
      </c>
      <c r="K746">
        <v>39.469092296405698</v>
      </c>
      <c r="L746">
        <v>20.597435764349498</v>
      </c>
      <c r="M746">
        <v>33.0881976255816</v>
      </c>
      <c r="N746">
        <v>69.547598421407301</v>
      </c>
      <c r="O746">
        <v>41.904682558967501</v>
      </c>
      <c r="P746">
        <v>39.469092296405698</v>
      </c>
      <c r="Q746">
        <v>41.904682558967501</v>
      </c>
      <c r="R746">
        <v>6432.3710000000001</v>
      </c>
      <c r="S746">
        <v>297</v>
      </c>
      <c r="T746">
        <v>3.2520032564284702</v>
      </c>
      <c r="U746">
        <v>15.07</v>
      </c>
      <c r="V746">
        <v>7.3268695789782496</v>
      </c>
      <c r="W746">
        <v>0.75313130218068802</v>
      </c>
      <c r="X746">
        <v>18.939330000000002</v>
      </c>
      <c r="Y746">
        <v>0</v>
      </c>
      <c r="Z746">
        <v>0</v>
      </c>
      <c r="AA746">
        <v>100</v>
      </c>
      <c r="AB746">
        <v>8.7690984895436141</v>
      </c>
      <c r="AC746">
        <v>4.6172709876342644E-2</v>
      </c>
      <c r="AD746">
        <v>0</v>
      </c>
      <c r="AE746">
        <v>0.75313130218068802</v>
      </c>
    </row>
    <row r="747" spans="3:31" x14ac:dyDescent="0.2">
      <c r="C747" t="s">
        <v>121</v>
      </c>
      <c r="D747" s="2">
        <v>45291</v>
      </c>
      <c r="E747">
        <v>-5.4777501500632216E-2</v>
      </c>
      <c r="F747">
        <v>-5.2775015006322158E-3</v>
      </c>
      <c r="G747">
        <f t="shared" si="11"/>
        <v>-5.2775015006322158E-3</v>
      </c>
      <c r="H747">
        <v>16.669483000450601</v>
      </c>
      <c r="I747">
        <v>26.157475814228398</v>
      </c>
      <c r="J747">
        <v>65.223239839725295</v>
      </c>
      <c r="K747">
        <v>36.8335684228134</v>
      </c>
      <c r="L747">
        <v>19.0731221016154</v>
      </c>
      <c r="M747">
        <v>31.323174567862601</v>
      </c>
      <c r="N747">
        <v>65.154562383612699</v>
      </c>
      <c r="O747">
        <v>39.469092296405698</v>
      </c>
      <c r="P747">
        <v>36.8335684228134</v>
      </c>
      <c r="Q747">
        <v>39.469092296405698</v>
      </c>
      <c r="R747">
        <v>6524.0290000000005</v>
      </c>
      <c r="S747">
        <v>50</v>
      </c>
      <c r="T747">
        <v>2.5504778800192098</v>
      </c>
      <c r="U747">
        <v>15.47</v>
      </c>
      <c r="V747">
        <v>6.3874000400544499</v>
      </c>
      <c r="W747">
        <v>0.71643443097408599</v>
      </c>
      <c r="X747">
        <v>18.809930000000001</v>
      </c>
      <c r="Y747">
        <v>0</v>
      </c>
      <c r="Z747">
        <v>0</v>
      </c>
      <c r="AA747">
        <v>100</v>
      </c>
      <c r="AB747">
        <v>8.783247408856715</v>
      </c>
      <c r="AC747">
        <v>7.6639757425970975E-3</v>
      </c>
      <c r="AD747">
        <v>0</v>
      </c>
      <c r="AE747">
        <v>0.71643443097408599</v>
      </c>
    </row>
    <row r="748" spans="3:31" x14ac:dyDescent="0.2">
      <c r="C748" t="s">
        <v>122</v>
      </c>
      <c r="D748" s="2">
        <v>43100</v>
      </c>
      <c r="E748">
        <v>9.7004973861176319E-2</v>
      </c>
      <c r="F748">
        <v>0.1050049738611763</v>
      </c>
      <c r="G748">
        <f t="shared" si="11"/>
        <v>8.5300715374691596E-2</v>
      </c>
      <c r="H748">
        <v>22.157996146435401</v>
      </c>
      <c r="I748">
        <v>21.537330362207999</v>
      </c>
      <c r="J748">
        <v>33.885838480896801</v>
      </c>
      <c r="K748">
        <v>22.881417712777999</v>
      </c>
      <c r="L748">
        <v>21.152703505644698</v>
      </c>
      <c r="M748">
        <v>21.6386527495922</v>
      </c>
      <c r="N748">
        <v>39.637372013651898</v>
      </c>
      <c r="O748">
        <v>25.0022256887124</v>
      </c>
      <c r="P748">
        <v>22.881417712777999</v>
      </c>
      <c r="Q748">
        <v>25.0022256887124</v>
      </c>
      <c r="R748">
        <v>4132.2809999999999</v>
      </c>
      <c r="S748">
        <v>269.43200000000002</v>
      </c>
      <c r="T748">
        <v>2.0969825626906702</v>
      </c>
      <c r="U748">
        <v>16.399999999999999</v>
      </c>
      <c r="V748">
        <v>5.5438530639486299</v>
      </c>
      <c r="W748">
        <v>0.82324212184544499</v>
      </c>
      <c r="X748">
        <v>34.262279999999997</v>
      </c>
      <c r="Y748">
        <v>1.6784197513353201</v>
      </c>
      <c r="Z748">
        <v>20.968351247667801</v>
      </c>
      <c r="AA748">
        <v>79.031648752332202</v>
      </c>
      <c r="AB748">
        <v>8.3265848337355646</v>
      </c>
      <c r="AC748">
        <v>6.52017614484591E-2</v>
      </c>
      <c r="AD748">
        <v>0.26531587760971559</v>
      </c>
      <c r="AE748">
        <v>0.70098201919821979</v>
      </c>
    </row>
    <row r="749" spans="3:31" x14ac:dyDescent="0.2">
      <c r="C749" t="s">
        <v>122</v>
      </c>
      <c r="D749" s="2">
        <v>43465</v>
      </c>
      <c r="E749">
        <v>-0.14837068356907468</v>
      </c>
      <c r="F749">
        <v>-0.1302706835690747</v>
      </c>
      <c r="G749">
        <f t="shared" si="11"/>
        <v>-0.10604621290529469</v>
      </c>
      <c r="H749">
        <v>21.586879432624102</v>
      </c>
      <c r="I749">
        <v>27.594647849968499</v>
      </c>
      <c r="J749">
        <v>45.952698201199198</v>
      </c>
      <c r="K749">
        <v>30.2299166860161</v>
      </c>
      <c r="L749">
        <v>22.157996146435401</v>
      </c>
      <c r="M749">
        <v>21.537330362207999</v>
      </c>
      <c r="N749">
        <v>33.885838480896801</v>
      </c>
      <c r="O749">
        <v>22.881417712777999</v>
      </c>
      <c r="P749">
        <v>30.2299166860161</v>
      </c>
      <c r="Q749">
        <v>22.881417712777999</v>
      </c>
      <c r="R749">
        <v>4899.0119999999997</v>
      </c>
      <c r="S749">
        <v>266.15199999999999</v>
      </c>
      <c r="T749">
        <v>1.86256541761823</v>
      </c>
      <c r="U749">
        <v>15.7</v>
      </c>
      <c r="V749">
        <v>6.3071813680023796</v>
      </c>
      <c r="W749">
        <v>0.70305011817278895</v>
      </c>
      <c r="X749">
        <v>32.4863</v>
      </c>
      <c r="Y749">
        <v>2.2930945007066801</v>
      </c>
      <c r="Z749">
        <v>16.620310708917199</v>
      </c>
      <c r="AA749">
        <v>83.379689291082798</v>
      </c>
      <c r="AB749">
        <v>8.4967888311150599</v>
      </c>
      <c r="AC749">
        <v>5.432768892993118E-2</v>
      </c>
      <c r="AD749">
        <v>0.19933284532753337</v>
      </c>
      <c r="AE749">
        <v>0.61965836700746335</v>
      </c>
    </row>
    <row r="750" spans="3:31" x14ac:dyDescent="0.2">
      <c r="C750" t="s">
        <v>122</v>
      </c>
      <c r="D750" s="2">
        <v>43830</v>
      </c>
      <c r="E750">
        <v>4.0447458287778737E-2</v>
      </c>
      <c r="F750">
        <v>6.1847458287778739E-2</v>
      </c>
      <c r="G750">
        <f t="shared" si="11"/>
        <v>5.4549235884828851E-2</v>
      </c>
      <c r="H750">
        <v>20.284552845528399</v>
      </c>
      <c r="I750">
        <v>27.366368086089398</v>
      </c>
      <c r="J750">
        <v>56.347235487636702</v>
      </c>
      <c r="K750">
        <v>33.858723346249498</v>
      </c>
      <c r="L750">
        <v>21.586879432624102</v>
      </c>
      <c r="M750">
        <v>27.594647849968499</v>
      </c>
      <c r="N750">
        <v>45.952698201199198</v>
      </c>
      <c r="O750">
        <v>30.2299166860161</v>
      </c>
      <c r="P750">
        <v>33.858723346249498</v>
      </c>
      <c r="Q750">
        <v>30.2299166860161</v>
      </c>
      <c r="R750">
        <v>5018.7560000000003</v>
      </c>
      <c r="S750">
        <v>215.46299999999999</v>
      </c>
      <c r="T750">
        <v>2.0305491571210799</v>
      </c>
      <c r="U750">
        <v>16.5</v>
      </c>
      <c r="V750">
        <v>5.6413366358420003</v>
      </c>
      <c r="W750">
        <v>0.76829014661627804</v>
      </c>
      <c r="X750">
        <v>32.32685</v>
      </c>
      <c r="Y750">
        <v>1.5365962642406601</v>
      </c>
      <c r="Z750">
        <v>14.1854008736533</v>
      </c>
      <c r="AA750">
        <v>85.814599126346707</v>
      </c>
      <c r="AB750">
        <v>8.5209373732111686</v>
      </c>
      <c r="AC750">
        <v>4.2931555150320114E-2</v>
      </c>
      <c r="AD750">
        <v>0.16530288573355478</v>
      </c>
      <c r="AE750">
        <v>0.69099187741165691</v>
      </c>
    </row>
    <row r="751" spans="3:31" x14ac:dyDescent="0.2">
      <c r="C751" t="s">
        <v>122</v>
      </c>
      <c r="D751" s="2">
        <v>44196</v>
      </c>
      <c r="E751">
        <v>-0.17357676043605341</v>
      </c>
      <c r="F751">
        <v>-0.1691767604360534</v>
      </c>
      <c r="G751">
        <f t="shared" si="11"/>
        <v>-0.12865408200170825</v>
      </c>
      <c r="H751">
        <v>23.900955423240202</v>
      </c>
      <c r="I751">
        <v>23.128404293552599</v>
      </c>
      <c r="J751">
        <v>47.281787979462401</v>
      </c>
      <c r="K751">
        <v>29.1991472398025</v>
      </c>
      <c r="L751">
        <v>20.284552845528399</v>
      </c>
      <c r="M751">
        <v>27.366368086089398</v>
      </c>
      <c r="N751">
        <v>56.347235487636702</v>
      </c>
      <c r="O751">
        <v>33.858723346249498</v>
      </c>
      <c r="P751">
        <v>29.1991472398025</v>
      </c>
      <c r="Q751">
        <v>33.858723346249498</v>
      </c>
      <c r="R751">
        <v>5758.64</v>
      </c>
      <c r="S751">
        <v>295.95600000000002</v>
      </c>
      <c r="T751">
        <v>1.56414319860335</v>
      </c>
      <c r="U751">
        <v>16.8</v>
      </c>
      <c r="V751">
        <v>3.9027618841451401</v>
      </c>
      <c r="W751">
        <v>0.66011438891642904</v>
      </c>
      <c r="X751">
        <v>32.32685</v>
      </c>
      <c r="Y751">
        <v>0.748035991229</v>
      </c>
      <c r="Z751">
        <v>23.256956683505901</v>
      </c>
      <c r="AA751">
        <v>76.743043316494095</v>
      </c>
      <c r="AB751">
        <v>8.6584566147002082</v>
      </c>
      <c r="AC751">
        <v>5.1393384549129659E-2</v>
      </c>
      <c r="AD751">
        <v>0.30304970559471378</v>
      </c>
      <c r="AE751">
        <v>0.54777491220989216</v>
      </c>
    </row>
    <row r="752" spans="3:31" x14ac:dyDescent="0.2">
      <c r="C752" t="s">
        <v>122</v>
      </c>
      <c r="D752" s="2">
        <v>44561</v>
      </c>
      <c r="E752">
        <v>0.19355468829010999</v>
      </c>
      <c r="F752">
        <v>0.19395468829011001</v>
      </c>
      <c r="G752">
        <f t="shared" si="11"/>
        <v>0.15659356365776544</v>
      </c>
      <c r="H752">
        <v>23.633418892548999</v>
      </c>
      <c r="I752">
        <v>29.411182338356902</v>
      </c>
      <c r="J752">
        <v>44.279526422177298</v>
      </c>
      <c r="K752">
        <v>31.421558627242</v>
      </c>
      <c r="L752">
        <v>23.900955423240202</v>
      </c>
      <c r="M752">
        <v>23.128404293552599</v>
      </c>
      <c r="N752">
        <v>47.281787979462401</v>
      </c>
      <c r="O752">
        <v>29.1991472398025</v>
      </c>
      <c r="P752">
        <v>31.421558627242</v>
      </c>
      <c r="Q752">
        <v>29.1991472398025</v>
      </c>
      <c r="R752">
        <v>6003.6949999999997</v>
      </c>
      <c r="S752">
        <v>312.45800000000003</v>
      </c>
      <c r="T752">
        <v>1.8086922953436</v>
      </c>
      <c r="U752">
        <v>16.5</v>
      </c>
      <c r="V752">
        <v>1.35678668617446</v>
      </c>
      <c r="W752">
        <v>0.595884776592014</v>
      </c>
      <c r="X752">
        <v>21.266749999999998</v>
      </c>
      <c r="Y752">
        <v>0.71647257499999994</v>
      </c>
      <c r="Z752">
        <v>19.839837042417301</v>
      </c>
      <c r="AA752">
        <v>80.160162957582699</v>
      </c>
      <c r="AB752">
        <v>8.7001303919959945</v>
      </c>
      <c r="AC752">
        <v>5.2044282729219266E-2</v>
      </c>
      <c r="AD752">
        <v>0.24750245396726162</v>
      </c>
      <c r="AE752">
        <v>0.4987039673182051</v>
      </c>
    </row>
    <row r="753" spans="3:31" x14ac:dyDescent="0.2">
      <c r="C753" t="s">
        <v>122</v>
      </c>
      <c r="D753" s="2">
        <v>44926</v>
      </c>
      <c r="E753">
        <v>6.1026261577898783E-2</v>
      </c>
      <c r="F753">
        <v>7.5226261577898773E-2</v>
      </c>
      <c r="G753">
        <f t="shared" si="11"/>
        <v>6.7584714321996531E-2</v>
      </c>
      <c r="H753">
        <v>26.1087197846065</v>
      </c>
      <c r="I753">
        <v>37.851649972929003</v>
      </c>
      <c r="J753">
        <v>38.726039436815803</v>
      </c>
      <c r="K753">
        <v>34.206073902822503</v>
      </c>
      <c r="L753">
        <v>23.633418892548999</v>
      </c>
      <c r="M753">
        <v>29.411182338356902</v>
      </c>
      <c r="N753">
        <v>44.279526422177298</v>
      </c>
      <c r="O753">
        <v>31.421558627242</v>
      </c>
      <c r="P753">
        <v>34.206073902822503</v>
      </c>
      <c r="Q753">
        <v>31.421558627242</v>
      </c>
      <c r="R753">
        <v>5878.1059999999998</v>
      </c>
      <c r="S753">
        <v>290.964</v>
      </c>
      <c r="T753">
        <v>2.3823207160484001</v>
      </c>
      <c r="U753">
        <v>16.600000000000001</v>
      </c>
      <c r="V753">
        <v>6.0121097096887599</v>
      </c>
      <c r="W753">
        <v>0.55210426927414002</v>
      </c>
      <c r="X753">
        <v>20.787089999999999</v>
      </c>
      <c r="Y753">
        <v>4.3622549536999999</v>
      </c>
      <c r="Z753">
        <v>18.788424271233399</v>
      </c>
      <c r="AA753">
        <v>81.211575728766604</v>
      </c>
      <c r="AB753">
        <v>8.6789898801609393</v>
      </c>
      <c r="AC753">
        <v>4.9499617734011604E-2</v>
      </c>
      <c r="AD753">
        <v>0.23135155429053203</v>
      </c>
      <c r="AE753">
        <v>0.46659578622016734</v>
      </c>
    </row>
    <row r="754" spans="3:31" x14ac:dyDescent="0.2">
      <c r="C754" t="s">
        <v>122</v>
      </c>
      <c r="D754" s="2">
        <v>45291</v>
      </c>
      <c r="E754">
        <v>2.960508765855745E-2</v>
      </c>
      <c r="F754">
        <v>7.9105087658557449E-2</v>
      </c>
      <c r="G754">
        <f t="shared" si="11"/>
        <v>7.1442954820007343E-2</v>
      </c>
      <c r="H754">
        <v>23.165159027253399</v>
      </c>
      <c r="I754">
        <v>35.314086874594103</v>
      </c>
      <c r="J754">
        <v>50.413102420985297</v>
      </c>
      <c r="K754">
        <v>36.978975385867997</v>
      </c>
      <c r="L754">
        <v>26.1087197846065</v>
      </c>
      <c r="M754">
        <v>37.851649972929003</v>
      </c>
      <c r="N754">
        <v>38.726039436815803</v>
      </c>
      <c r="O754">
        <v>34.206073902822503</v>
      </c>
      <c r="P754">
        <v>36.978975385867997</v>
      </c>
      <c r="Q754">
        <v>34.206073902822503</v>
      </c>
      <c r="R754">
        <v>6168.0519999999997</v>
      </c>
      <c r="S754">
        <v>434.85599999999999</v>
      </c>
      <c r="T754">
        <v>2.4153570588687101</v>
      </c>
      <c r="U754">
        <v>16.2</v>
      </c>
      <c r="V754">
        <v>5.4755462580443597</v>
      </c>
      <c r="W754">
        <v>0.52625099025838296</v>
      </c>
      <c r="X754">
        <v>20.467639999999999</v>
      </c>
      <c r="Y754">
        <v>4.2955427636000003</v>
      </c>
      <c r="Z754">
        <v>17.049079326582699</v>
      </c>
      <c r="AA754">
        <v>82.950920673417301</v>
      </c>
      <c r="AB754">
        <v>8.7271383458172256</v>
      </c>
      <c r="AC754">
        <v>7.0501351155924111E-2</v>
      </c>
      <c r="AD754">
        <v>0.2055321289766745</v>
      </c>
      <c r="AE754">
        <v>0.45231372887298693</v>
      </c>
    </row>
    <row r="755" spans="3:31" x14ac:dyDescent="0.2">
      <c r="C755" t="s">
        <v>123</v>
      </c>
      <c r="D755" s="2">
        <v>43100</v>
      </c>
      <c r="E755">
        <v>0.11940371565278581</v>
      </c>
      <c r="F755">
        <v>0.1274037156527858</v>
      </c>
      <c r="G755">
        <f t="shared" si="11"/>
        <v>0.1274037156527858</v>
      </c>
      <c r="H755">
        <v>22.157996146435401</v>
      </c>
      <c r="I755">
        <v>22.820215925097202</v>
      </c>
      <c r="J755">
        <v>29.070006863418001</v>
      </c>
      <c r="K755">
        <v>21.784029569678701</v>
      </c>
      <c r="L755">
        <v>21.152703505644698</v>
      </c>
      <c r="M755">
        <v>21.823434735497202</v>
      </c>
      <c r="N755">
        <v>26.005403868031902</v>
      </c>
      <c r="O755">
        <v>20.186369021298098</v>
      </c>
      <c r="P755">
        <v>21.784029569678701</v>
      </c>
      <c r="Q755">
        <v>20.186369021298098</v>
      </c>
      <c r="R755">
        <v>3144.36</v>
      </c>
      <c r="S755">
        <v>275.21600000000001</v>
      </c>
      <c r="T755">
        <v>2.2225367843026498</v>
      </c>
      <c r="U755">
        <v>13.62</v>
      </c>
      <c r="V755">
        <v>7.9902946270117896</v>
      </c>
      <c r="W755">
        <v>1.10452337295539</v>
      </c>
      <c r="X755">
        <v>29.864149999999999</v>
      </c>
      <c r="Y755">
        <v>0</v>
      </c>
      <c r="Z755">
        <v>0</v>
      </c>
      <c r="AA755">
        <v>100</v>
      </c>
      <c r="AB755">
        <v>8.0533656508108287</v>
      </c>
      <c r="AC755">
        <v>8.7526873513210951E-2</v>
      </c>
      <c r="AD755">
        <v>0</v>
      </c>
      <c r="AE755">
        <v>1.10452337295539</v>
      </c>
    </row>
    <row r="756" spans="3:31" x14ac:dyDescent="0.2">
      <c r="C756" t="s">
        <v>123</v>
      </c>
      <c r="D756" s="2">
        <v>43465</v>
      </c>
      <c r="E756">
        <v>-0.20813496604785223</v>
      </c>
      <c r="F756">
        <v>-0.19003496604785219</v>
      </c>
      <c r="G756">
        <f t="shared" si="11"/>
        <v>-0.19003496604785219</v>
      </c>
      <c r="H756">
        <v>21.586879432624102</v>
      </c>
      <c r="I756">
        <v>24.412810169803802</v>
      </c>
      <c r="J756">
        <v>38.131245836109301</v>
      </c>
      <c r="K756">
        <v>25.836002345221999</v>
      </c>
      <c r="L756">
        <v>22.157996146435401</v>
      </c>
      <c r="M756">
        <v>22.820215925097202</v>
      </c>
      <c r="N756">
        <v>29.070006863418001</v>
      </c>
      <c r="O756">
        <v>21.784029569678701</v>
      </c>
      <c r="P756">
        <v>25.836002345221999</v>
      </c>
      <c r="Q756">
        <v>21.784029569678701</v>
      </c>
      <c r="R756">
        <v>3929.09</v>
      </c>
      <c r="S756">
        <v>376.40899999999999</v>
      </c>
      <c r="T756">
        <v>1.5117440883045501</v>
      </c>
      <c r="U756">
        <v>12.36</v>
      </c>
      <c r="V756">
        <v>8.5088446667310507</v>
      </c>
      <c r="W756">
        <v>0.92617941096877199</v>
      </c>
      <c r="X756">
        <v>28.385909999999999</v>
      </c>
      <c r="Y756">
        <v>0</v>
      </c>
      <c r="Z756">
        <v>0</v>
      </c>
      <c r="AA756">
        <v>100</v>
      </c>
      <c r="AB756">
        <v>8.2761631258881163</v>
      </c>
      <c r="AC756">
        <v>9.5800554326828852E-2</v>
      </c>
      <c r="AD756">
        <v>0</v>
      </c>
      <c r="AE756">
        <v>0.92617941096877199</v>
      </c>
    </row>
    <row r="757" spans="3:31" x14ac:dyDescent="0.2">
      <c r="C757" t="s">
        <v>123</v>
      </c>
      <c r="D757" s="2">
        <v>43830</v>
      </c>
      <c r="E757">
        <v>-7.6033038316956694E-3</v>
      </c>
      <c r="F757">
        <v>1.3796696168304329E-2</v>
      </c>
      <c r="G757">
        <f t="shared" si="11"/>
        <v>1.3729105403157551E-2</v>
      </c>
      <c r="H757">
        <v>20.284552845528399</v>
      </c>
      <c r="I757">
        <v>23.517796320736402</v>
      </c>
      <c r="J757">
        <v>31.290459513955199</v>
      </c>
      <c r="K757">
        <v>22.929392400109101</v>
      </c>
      <c r="L757">
        <v>21.586879432624102</v>
      </c>
      <c r="M757">
        <v>24.412810169803802</v>
      </c>
      <c r="N757">
        <v>38.131245836109301</v>
      </c>
      <c r="O757">
        <v>25.836002345221999</v>
      </c>
      <c r="P757">
        <v>22.929392400109101</v>
      </c>
      <c r="Q757">
        <v>25.836002345221999</v>
      </c>
      <c r="R757">
        <v>4397.6719999999996</v>
      </c>
      <c r="S757">
        <v>349.68599999999998</v>
      </c>
      <c r="T757">
        <v>1.6556309089261401</v>
      </c>
      <c r="U757">
        <v>14.28</v>
      </c>
      <c r="V757">
        <v>6.7332864963868797</v>
      </c>
      <c r="W757">
        <v>0.87909821802828703</v>
      </c>
      <c r="X757">
        <v>27.852170000000001</v>
      </c>
      <c r="Y757">
        <v>1.6896674449576401</v>
      </c>
      <c r="Z757">
        <v>4.2083463841143001</v>
      </c>
      <c r="AA757">
        <v>95.791653615885707</v>
      </c>
      <c r="AB757">
        <v>8.3888305889792765</v>
      </c>
      <c r="AC757">
        <v>7.9516162187630191E-2</v>
      </c>
      <c r="AD757">
        <v>4.3932286637302656E-2</v>
      </c>
      <c r="AE757">
        <v>0.85209020377281075</v>
      </c>
    </row>
    <row r="758" spans="3:31" x14ac:dyDescent="0.2">
      <c r="C758" t="s">
        <v>123</v>
      </c>
      <c r="D758" s="2">
        <v>44196</v>
      </c>
      <c r="E758">
        <v>-0.15747673275557031</v>
      </c>
      <c r="F758">
        <v>-0.15307673275557032</v>
      </c>
      <c r="G758">
        <f t="shared" si="11"/>
        <v>-0.15230337041407385</v>
      </c>
      <c r="H758">
        <v>18.9980732177264</v>
      </c>
      <c r="I758">
        <v>16.589153874011298</v>
      </c>
      <c r="J758">
        <v>26.597201248364101</v>
      </c>
      <c r="K758">
        <v>17.803212770920599</v>
      </c>
      <c r="L758">
        <v>20.284552845528399</v>
      </c>
      <c r="M758">
        <v>23.517796320736402</v>
      </c>
      <c r="N758">
        <v>31.290459513955199</v>
      </c>
      <c r="O758">
        <v>22.929392400109101</v>
      </c>
      <c r="P758">
        <v>17.803212770920599</v>
      </c>
      <c r="Q758">
        <v>22.929392400109101</v>
      </c>
      <c r="R758">
        <v>4977.5770000000002</v>
      </c>
      <c r="S758">
        <v>194.529</v>
      </c>
      <c r="T758">
        <v>1.4037838019461899</v>
      </c>
      <c r="U758">
        <v>15.86</v>
      </c>
      <c r="V758">
        <v>5.4346245482929296</v>
      </c>
      <c r="W758">
        <v>0.75905224639200497</v>
      </c>
      <c r="X758">
        <v>26.466190000000001</v>
      </c>
      <c r="Y758">
        <v>2.4486736669856999</v>
      </c>
      <c r="Z758">
        <v>0.452039894113553</v>
      </c>
      <c r="AA758">
        <v>99.547960105886403</v>
      </c>
      <c r="AB758">
        <v>8.5126985054319579</v>
      </c>
      <c r="AC758">
        <v>3.9081062934837568E-2</v>
      </c>
      <c r="AD758">
        <v>4.5409257370289729E-3</v>
      </c>
      <c r="AE758">
        <v>0.75652611815062298</v>
      </c>
    </row>
    <row r="759" spans="3:31" x14ac:dyDescent="0.2">
      <c r="C759" t="s">
        <v>123</v>
      </c>
      <c r="D759" s="2">
        <v>44561</v>
      </c>
      <c r="E759">
        <v>0.13306179050167111</v>
      </c>
      <c r="F759">
        <v>0.13346179050167112</v>
      </c>
      <c r="G759">
        <f t="shared" si="11"/>
        <v>0.13311476171532269</v>
      </c>
      <c r="H759">
        <v>17.432150313152398</v>
      </c>
      <c r="I759">
        <v>17.554323290609599</v>
      </c>
      <c r="J759">
        <v>14.148618731350499</v>
      </c>
      <c r="K759">
        <v>13.800447095428501</v>
      </c>
      <c r="L759">
        <v>18.9980732177264</v>
      </c>
      <c r="M759">
        <v>16.589153874011298</v>
      </c>
      <c r="N759">
        <v>26.597201248364101</v>
      </c>
      <c r="O759">
        <v>17.803212770920599</v>
      </c>
      <c r="P759">
        <v>13.800447095428501</v>
      </c>
      <c r="Q759">
        <v>17.803212770920599</v>
      </c>
      <c r="R759">
        <v>5608.5389999999998</v>
      </c>
      <c r="S759">
        <v>152.18299999999999</v>
      </c>
      <c r="T759">
        <v>1.54842068375173</v>
      </c>
      <c r="U759">
        <v>16.2</v>
      </c>
      <c r="V759">
        <v>1.5173024384982201</v>
      </c>
      <c r="W759">
        <v>0.688051783056573</v>
      </c>
      <c r="X759">
        <v>17.101970000000001</v>
      </c>
      <c r="Y759">
        <v>2.1918239131999999</v>
      </c>
      <c r="Z759">
        <v>0.30099987872213202</v>
      </c>
      <c r="AA759">
        <v>99.699000121277905</v>
      </c>
      <c r="AB759">
        <v>8.6320455367920452</v>
      </c>
      <c r="AC759">
        <v>2.7134160964201195E-2</v>
      </c>
      <c r="AD759">
        <v>3.0190862331215314E-3</v>
      </c>
      <c r="AE759">
        <v>0.68633405157891392</v>
      </c>
    </row>
    <row r="760" spans="3:31" x14ac:dyDescent="0.2">
      <c r="C760" t="s">
        <v>123</v>
      </c>
      <c r="D760" s="2">
        <v>44926</v>
      </c>
      <c r="E760">
        <v>2.976607403000767E-2</v>
      </c>
      <c r="F760">
        <v>4.3966074030007657E-2</v>
      </c>
      <c r="G760">
        <f t="shared" si="11"/>
        <v>4.3948683871586923E-2</v>
      </c>
      <c r="H760">
        <v>19.6843648609625</v>
      </c>
      <c r="I760">
        <v>41.994636326945297</v>
      </c>
      <c r="J760">
        <v>25.444847630484301</v>
      </c>
      <c r="K760">
        <v>30.554658975130501</v>
      </c>
      <c r="L760">
        <v>17.432150313152398</v>
      </c>
      <c r="M760">
        <v>17.554323290609599</v>
      </c>
      <c r="N760">
        <v>14.148618731350499</v>
      </c>
      <c r="O760">
        <v>13.800447095428501</v>
      </c>
      <c r="P760">
        <v>30.554658975130501</v>
      </c>
      <c r="Q760">
        <v>13.800447095428501</v>
      </c>
      <c r="R760">
        <v>6155.991</v>
      </c>
      <c r="S760">
        <v>203.80600000000001</v>
      </c>
      <c r="T760">
        <v>1.9701108339466999</v>
      </c>
      <c r="U760">
        <v>15.45</v>
      </c>
      <c r="V760">
        <v>7.0758271493152103</v>
      </c>
      <c r="W760">
        <v>0.70055234276684097</v>
      </c>
      <c r="X760">
        <v>17.101970000000001</v>
      </c>
      <c r="Y760">
        <v>4.5419830637</v>
      </c>
      <c r="Z760">
        <v>0.27542529956726802</v>
      </c>
      <c r="AA760">
        <v>99.724574700432697</v>
      </c>
      <c r="AB760">
        <v>8.7251810329693971</v>
      </c>
      <c r="AC760">
        <v>3.3106935991296937E-2</v>
      </c>
      <c r="AD760">
        <v>2.7618598564559532E-3</v>
      </c>
      <c r="AE760">
        <v>0.69895207283615479</v>
      </c>
    </row>
    <row r="761" spans="3:31" x14ac:dyDescent="0.2">
      <c r="C761" t="s">
        <v>123</v>
      </c>
      <c r="D761" s="2">
        <v>45291</v>
      </c>
      <c r="E761">
        <v>-5.0830187355615057E-2</v>
      </c>
      <c r="F761">
        <v>-1.3301873556150581E-3</v>
      </c>
      <c r="G761">
        <f t="shared" si="11"/>
        <v>-1.2004293013465842E-3</v>
      </c>
      <c r="H761">
        <v>17.4149157458518</v>
      </c>
      <c r="I761">
        <v>39.4847094707793</v>
      </c>
      <c r="J761">
        <v>28.839929362408601</v>
      </c>
      <c r="K761">
        <v>30.453226859966499</v>
      </c>
      <c r="L761">
        <v>19.6843648609625</v>
      </c>
      <c r="M761">
        <v>41.994636326945297</v>
      </c>
      <c r="N761">
        <v>25.444847630484301</v>
      </c>
      <c r="O761">
        <v>30.554658975130501</v>
      </c>
      <c r="P761">
        <v>30.453226859966499</v>
      </c>
      <c r="Q761">
        <v>30.554658975130501</v>
      </c>
      <c r="R761">
        <v>6152.1980000000003</v>
      </c>
      <c r="S761">
        <v>193.93700000000001</v>
      </c>
      <c r="T761">
        <v>1.4449986567715301</v>
      </c>
      <c r="U761">
        <v>16.5</v>
      </c>
      <c r="V761">
        <v>6.0788812588725101</v>
      </c>
      <c r="W761">
        <v>0.630281359881526</v>
      </c>
      <c r="X761">
        <v>17.101970000000001</v>
      </c>
      <c r="Y761">
        <v>4.5013630290000002</v>
      </c>
      <c r="Z761">
        <v>0.335764107533783</v>
      </c>
      <c r="AA761">
        <v>99.664235892466195</v>
      </c>
      <c r="AB761">
        <v>8.724564695322961</v>
      </c>
      <c r="AC761">
        <v>3.152320520243334E-2</v>
      </c>
      <c r="AD761">
        <v>3.3689528096724616E-3</v>
      </c>
      <c r="AE761">
        <v>0.62852601524769092</v>
      </c>
    </row>
    <row r="762" spans="3:31" x14ac:dyDescent="0.2">
      <c r="C762" t="s">
        <v>124</v>
      </c>
      <c r="D762" s="2">
        <v>43100</v>
      </c>
      <c r="E762">
        <v>0.1730847668969813</v>
      </c>
      <c r="F762">
        <v>0.1810847668969813</v>
      </c>
      <c r="G762">
        <f t="shared" si="11"/>
        <v>0.14648195850816118</v>
      </c>
      <c r="H762">
        <v>22.157996146435401</v>
      </c>
      <c r="I762">
        <v>27.854147318608401</v>
      </c>
      <c r="J762">
        <v>52.462823152596698</v>
      </c>
      <c r="K762">
        <v>32.7022734049646</v>
      </c>
      <c r="L762">
        <v>21.152703505644698</v>
      </c>
      <c r="M762">
        <v>26.769575800070601</v>
      </c>
      <c r="N762">
        <v>33.798350398179799</v>
      </c>
      <c r="O762">
        <v>25.445115740179698</v>
      </c>
      <c r="P762">
        <v>32.7022734049646</v>
      </c>
      <c r="Q762">
        <v>25.445115740179698</v>
      </c>
      <c r="R762">
        <v>4908.0079999999998</v>
      </c>
      <c r="S762">
        <v>242.99100000000001</v>
      </c>
      <c r="T762">
        <v>1.9328959154106</v>
      </c>
      <c r="U762">
        <v>19.28</v>
      </c>
      <c r="V762">
        <v>7.0809596589177497</v>
      </c>
      <c r="W762">
        <v>1.2009962713803699</v>
      </c>
      <c r="X762">
        <v>37.417259999999999</v>
      </c>
      <c r="Y762">
        <v>1.5634858185980001</v>
      </c>
      <c r="Z762">
        <v>20.2001164334234</v>
      </c>
      <c r="AA762">
        <v>79.799883566576597</v>
      </c>
      <c r="AB762">
        <v>8.4986234358213242</v>
      </c>
      <c r="AC762">
        <v>4.9509088004746536E-2</v>
      </c>
      <c r="AD762">
        <v>0.2531346604856955</v>
      </c>
      <c r="AE762">
        <v>1.0367549905730942</v>
      </c>
    </row>
    <row r="763" spans="3:31" x14ac:dyDescent="0.2">
      <c r="C763" t="s">
        <v>124</v>
      </c>
      <c r="D763" s="2">
        <v>43465</v>
      </c>
      <c r="E763">
        <v>-0.25270618662765321</v>
      </c>
      <c r="F763">
        <v>-0.2346061866276532</v>
      </c>
      <c r="G763">
        <f t="shared" si="11"/>
        <v>-0.19045392157096902</v>
      </c>
      <c r="H763">
        <v>21.586879432624102</v>
      </c>
      <c r="I763">
        <v>24.107173587785901</v>
      </c>
      <c r="J763">
        <v>36.0126582278481</v>
      </c>
      <c r="K763">
        <v>24.921715061567099</v>
      </c>
      <c r="L763">
        <v>22.157996146435401</v>
      </c>
      <c r="M763">
        <v>27.854147318608401</v>
      </c>
      <c r="N763">
        <v>52.462823152596698</v>
      </c>
      <c r="O763">
        <v>32.7022734049646</v>
      </c>
      <c r="P763">
        <v>24.921715061567099</v>
      </c>
      <c r="Q763">
        <v>32.7022734049646</v>
      </c>
      <c r="R763">
        <v>4958.9129999999996</v>
      </c>
      <c r="S763">
        <v>161.893</v>
      </c>
      <c r="T763">
        <v>1.3535766377678999</v>
      </c>
      <c r="U763">
        <v>20.045999999999999</v>
      </c>
      <c r="V763">
        <v>8.1443079868809303</v>
      </c>
      <c r="W763">
        <v>1.06511491150116</v>
      </c>
      <c r="X763">
        <v>37.332560000000001</v>
      </c>
      <c r="Y763">
        <v>2.3881051098696</v>
      </c>
      <c r="Z763">
        <v>17.691205396594299</v>
      </c>
      <c r="AA763">
        <v>82.308794603405701</v>
      </c>
      <c r="AB763">
        <v>8.5089418424755898</v>
      </c>
      <c r="AC763">
        <v>3.2646872409336482E-2</v>
      </c>
      <c r="AD763">
        <v>0.21493700013269648</v>
      </c>
      <c r="AE763">
        <v>0.93867905254014083</v>
      </c>
    </row>
    <row r="764" spans="3:31" x14ac:dyDescent="0.2">
      <c r="C764" t="s">
        <v>124</v>
      </c>
      <c r="D764" s="2">
        <v>43830</v>
      </c>
      <c r="E764">
        <v>4.1338480796373013E-2</v>
      </c>
      <c r="F764">
        <v>6.2738480796373022E-2</v>
      </c>
      <c r="G764">
        <f t="shared" si="11"/>
        <v>5.408943657310869E-2</v>
      </c>
      <c r="H764">
        <v>21.1284347020685</v>
      </c>
      <c r="I764">
        <v>19.657437199287301</v>
      </c>
      <c r="J764">
        <v>39.200891435848497</v>
      </c>
      <c r="K764">
        <v>23.9839287550937</v>
      </c>
      <c r="L764">
        <v>21.586879432624102</v>
      </c>
      <c r="M764">
        <v>24.107173587785901</v>
      </c>
      <c r="N764">
        <v>36.0126582278481</v>
      </c>
      <c r="O764">
        <v>24.921715061567099</v>
      </c>
      <c r="P764">
        <v>23.9839287550937</v>
      </c>
      <c r="Q764">
        <v>24.921715061567099</v>
      </c>
      <c r="R764">
        <v>5221.3220000000001</v>
      </c>
      <c r="S764">
        <v>148.666</v>
      </c>
      <c r="T764">
        <v>1.56117015884605</v>
      </c>
      <c r="U764">
        <v>19.666</v>
      </c>
      <c r="V764">
        <v>7.1433731692106299</v>
      </c>
      <c r="W764">
        <v>1.1032643011052701</v>
      </c>
      <c r="X764">
        <v>37.19755</v>
      </c>
      <c r="Y764">
        <v>1.4136950819655001</v>
      </c>
      <c r="Z764">
        <v>16.058342843665301</v>
      </c>
      <c r="AA764">
        <v>83.941657156334699</v>
      </c>
      <c r="AB764">
        <v>8.5605059055175996</v>
      </c>
      <c r="AC764">
        <v>2.8472865684207944E-2</v>
      </c>
      <c r="AD764">
        <v>0.19130361953371861</v>
      </c>
      <c r="AE764">
        <v>0.98493134048440401</v>
      </c>
    </row>
    <row r="765" spans="3:31" x14ac:dyDescent="0.2">
      <c r="C765" t="s">
        <v>124</v>
      </c>
      <c r="D765" s="2">
        <v>44196</v>
      </c>
      <c r="E765">
        <v>-0.17520312252923989</v>
      </c>
      <c r="F765">
        <v>-0.17080312252923988</v>
      </c>
      <c r="G765">
        <f t="shared" si="11"/>
        <v>-0.1221563618651223</v>
      </c>
      <c r="H765">
        <v>19.714447486732201</v>
      </c>
      <c r="I765">
        <v>28.098570245445099</v>
      </c>
      <c r="J765">
        <v>38.927816369676897</v>
      </c>
      <c r="K765">
        <v>28.054062629561301</v>
      </c>
      <c r="L765">
        <v>21.1284347020685</v>
      </c>
      <c r="M765">
        <v>19.657437199287301</v>
      </c>
      <c r="N765">
        <v>39.200891435848497</v>
      </c>
      <c r="O765">
        <v>23.9839287550937</v>
      </c>
      <c r="P765">
        <v>28.054062629561301</v>
      </c>
      <c r="Q765">
        <v>23.9839287550937</v>
      </c>
      <c r="R765">
        <v>5901.7960000000003</v>
      </c>
      <c r="S765">
        <v>214.755</v>
      </c>
      <c r="T765">
        <v>1.13208372660214</v>
      </c>
      <c r="U765">
        <v>19.902000000000001</v>
      </c>
      <c r="V765">
        <v>6.06407583810297</v>
      </c>
      <c r="W765">
        <v>1.2085373080645001</v>
      </c>
      <c r="X765">
        <v>36.731580000000001</v>
      </c>
      <c r="Y765">
        <v>0.69934760341720004</v>
      </c>
      <c r="Z765">
        <v>27.762013229316501</v>
      </c>
      <c r="AA765">
        <v>72.237986770683506</v>
      </c>
      <c r="AB765">
        <v>8.6830119903511278</v>
      </c>
      <c r="AC765">
        <v>3.6388075765411067E-2</v>
      </c>
      <c r="AD765">
        <v>0.38431321899163473</v>
      </c>
      <c r="AE765">
        <v>0.97215812731629703</v>
      </c>
    </row>
    <row r="766" spans="3:31" x14ac:dyDescent="0.2">
      <c r="C766" t="s">
        <v>124</v>
      </c>
      <c r="D766" s="2">
        <v>44561</v>
      </c>
      <c r="E766">
        <v>0.21155542215514722</v>
      </c>
      <c r="F766">
        <v>0.21195542215514721</v>
      </c>
      <c r="G766">
        <f t="shared" si="11"/>
        <v>0.15612649231589057</v>
      </c>
      <c r="H766">
        <v>22.458951726450401</v>
      </c>
      <c r="I766">
        <v>31.3961644920373</v>
      </c>
      <c r="J766">
        <v>32.429492732698101</v>
      </c>
      <c r="K766">
        <v>27.970974375336699</v>
      </c>
      <c r="L766">
        <v>19.714447486732201</v>
      </c>
      <c r="M766">
        <v>28.098570245445099</v>
      </c>
      <c r="N766">
        <v>38.927816369676897</v>
      </c>
      <c r="O766">
        <v>28.054062629561301</v>
      </c>
      <c r="P766">
        <v>27.970974375336699</v>
      </c>
      <c r="Q766">
        <v>28.054062629561301</v>
      </c>
      <c r="R766">
        <v>6196.5460000000003</v>
      </c>
      <c r="S766">
        <v>244.68600000000001</v>
      </c>
      <c r="T766">
        <v>1.06502747100451</v>
      </c>
      <c r="U766">
        <v>20.206</v>
      </c>
      <c r="V766">
        <v>1.35938611964571</v>
      </c>
      <c r="W766">
        <v>1.13597287966855</v>
      </c>
      <c r="X766">
        <v>24.47081</v>
      </c>
      <c r="Y766">
        <v>0.94335958310000001</v>
      </c>
      <c r="Z766">
        <v>27.256186632636499</v>
      </c>
      <c r="AA766">
        <v>72.743813367363501</v>
      </c>
      <c r="AB766">
        <v>8.731747319022924</v>
      </c>
      <c r="AC766">
        <v>3.9487482219933492E-2</v>
      </c>
      <c r="AD766">
        <v>0.37468734963054579</v>
      </c>
      <c r="AE766">
        <v>0.8854048066750505</v>
      </c>
    </row>
    <row r="767" spans="3:31" x14ac:dyDescent="0.2">
      <c r="C767" t="s">
        <v>124</v>
      </c>
      <c r="D767" s="2">
        <v>44926</v>
      </c>
      <c r="E767">
        <v>1.9839146055057381E-2</v>
      </c>
      <c r="F767">
        <v>3.4039146055057382E-2</v>
      </c>
      <c r="G767">
        <f t="shared" si="11"/>
        <v>3.3587608314885296E-2</v>
      </c>
      <c r="H767">
        <v>20.819830895717601</v>
      </c>
      <c r="I767">
        <v>24.447626375678599</v>
      </c>
      <c r="J767">
        <v>51.026070763500996</v>
      </c>
      <c r="K767">
        <v>31.224089476192901</v>
      </c>
      <c r="L767">
        <v>22.458951726450401</v>
      </c>
      <c r="M767">
        <v>31.3961644920373</v>
      </c>
      <c r="N767">
        <v>32.429492732698101</v>
      </c>
      <c r="O767">
        <v>27.970974375336699</v>
      </c>
      <c r="P767">
        <v>31.224089476192901</v>
      </c>
      <c r="Q767">
        <v>27.970974375336699</v>
      </c>
      <c r="R767">
        <v>6000.0519999999997</v>
      </c>
      <c r="S767">
        <v>122.7</v>
      </c>
      <c r="T767">
        <v>1.1919065520919601</v>
      </c>
      <c r="U767">
        <v>19.684000000000001</v>
      </c>
      <c r="V767">
        <v>7.5372219894057899</v>
      </c>
      <c r="W767">
        <v>0.94973940948117497</v>
      </c>
      <c r="X767">
        <v>24.47081</v>
      </c>
      <c r="Y767">
        <v>4.1593924933000004</v>
      </c>
      <c r="Z767">
        <v>17.210672712416201</v>
      </c>
      <c r="AA767">
        <v>82.789327287583802</v>
      </c>
      <c r="AB767">
        <v>8.6995234148393035</v>
      </c>
      <c r="AC767">
        <v>2.0449822768202678E-2</v>
      </c>
      <c r="AD767">
        <v>0.20788516196818216</v>
      </c>
      <c r="AE767">
        <v>0.82085387622624839</v>
      </c>
    </row>
    <row r="768" spans="3:31" x14ac:dyDescent="0.2">
      <c r="C768" t="s">
        <v>124</v>
      </c>
      <c r="D768" s="2">
        <v>45291</v>
      </c>
      <c r="E768">
        <v>-1.103074865092599E-2</v>
      </c>
      <c r="F768">
        <v>3.8469251349074009E-2</v>
      </c>
      <c r="G768">
        <f t="shared" si="11"/>
        <v>3.7450260268679592E-2</v>
      </c>
      <c r="H768">
        <v>18.324710558085599</v>
      </c>
      <c r="I768">
        <v>21.896337527607599</v>
      </c>
      <c r="J768">
        <v>55.211791642816301</v>
      </c>
      <c r="K768">
        <v>31.354275250061701</v>
      </c>
      <c r="L768">
        <v>20.819830895717601</v>
      </c>
      <c r="M768">
        <v>24.447626375678599</v>
      </c>
      <c r="N768">
        <v>51.026070763500996</v>
      </c>
      <c r="O768">
        <v>31.224089476192901</v>
      </c>
      <c r="P768">
        <v>31.354275250061701</v>
      </c>
      <c r="Q768">
        <v>31.224089476192901</v>
      </c>
      <c r="R768">
        <v>6168.1909999999998</v>
      </c>
      <c r="S768">
        <v>88.99</v>
      </c>
      <c r="T768">
        <v>0.91542286687277696</v>
      </c>
      <c r="U768">
        <v>19.532</v>
      </c>
      <c r="V768">
        <v>6.5854461642510804</v>
      </c>
      <c r="W768">
        <v>0.90308265132291798</v>
      </c>
      <c r="X768">
        <v>24.401050000000001</v>
      </c>
      <c r="Y768">
        <v>4.2751206225000002</v>
      </c>
      <c r="Z768">
        <v>16.569530943327301</v>
      </c>
      <c r="AA768">
        <v>83.430469056672706</v>
      </c>
      <c r="AB768">
        <v>8.7271608810412822</v>
      </c>
      <c r="AC768">
        <v>1.4427244551927785E-2</v>
      </c>
      <c r="AD768">
        <v>0.19860287411391561</v>
      </c>
      <c r="AE768">
        <v>0.78519252118053806</v>
      </c>
    </row>
    <row r="769" spans="3:31" x14ac:dyDescent="0.2">
      <c r="C769" t="s">
        <v>125</v>
      </c>
      <c r="D769" s="2">
        <v>43100</v>
      </c>
      <c r="E769">
        <v>0.1929904494084051</v>
      </c>
      <c r="F769">
        <v>0.2009904494084051</v>
      </c>
      <c r="G769">
        <f t="shared" si="11"/>
        <v>0.15408120918518411</v>
      </c>
      <c r="H769">
        <v>22.157996146435401</v>
      </c>
      <c r="I769">
        <v>29.903975337572799</v>
      </c>
      <c r="J769">
        <v>36.171356668954502</v>
      </c>
      <c r="K769">
        <v>27.8540601682597</v>
      </c>
      <c r="L769">
        <v>21.152703505644698</v>
      </c>
      <c r="M769">
        <v>23.426311031835901</v>
      </c>
      <c r="N769">
        <v>18.516780432309499</v>
      </c>
      <c r="O769">
        <v>18.285491227422</v>
      </c>
      <c r="P769">
        <v>27.8540601682597</v>
      </c>
      <c r="Q769">
        <v>18.285491227422</v>
      </c>
      <c r="R769">
        <v>3212.2710000000002</v>
      </c>
      <c r="S769">
        <v>248.52199999999999</v>
      </c>
      <c r="T769">
        <v>1.2039927736083</v>
      </c>
      <c r="U769">
        <v>12</v>
      </c>
      <c r="V769">
        <v>6.9954891444273697</v>
      </c>
      <c r="W769">
        <v>1.22083565008241</v>
      </c>
      <c r="X769">
        <v>25.173390000000001</v>
      </c>
      <c r="Y769">
        <v>2.4050374143245099</v>
      </c>
      <c r="Z769">
        <v>25.634253277117601</v>
      </c>
      <c r="AA769">
        <v>74.365746722882406</v>
      </c>
      <c r="AB769">
        <v>8.0747334426159547</v>
      </c>
      <c r="AC769">
        <v>7.7366448845692035E-2</v>
      </c>
      <c r="AD769">
        <v>0.34470511501271484</v>
      </c>
      <c r="AE769">
        <v>0.97051070567936926</v>
      </c>
    </row>
    <row r="770" spans="3:31" x14ac:dyDescent="0.2">
      <c r="C770" t="s">
        <v>125</v>
      </c>
      <c r="D770" s="2">
        <v>43465</v>
      </c>
      <c r="E770">
        <v>-0.26245147585536627</v>
      </c>
      <c r="F770">
        <v>-0.24435147585536629</v>
      </c>
      <c r="G770">
        <f t="shared" ref="G770:G833" si="12">F770*AA770/100+Y770/100*(1-X770/100)*Z770/100</f>
        <v>-0.18164046679728296</v>
      </c>
      <c r="H770">
        <v>21.586879432624102</v>
      </c>
      <c r="I770">
        <v>22.1897061890214</v>
      </c>
      <c r="J770">
        <v>23.310015545192101</v>
      </c>
      <c r="K770">
        <v>19.3976998660237</v>
      </c>
      <c r="L770">
        <v>22.157996146435401</v>
      </c>
      <c r="M770">
        <v>29.903975337572799</v>
      </c>
      <c r="N770">
        <v>36.171356668954502</v>
      </c>
      <c r="O770">
        <v>27.8540601682597</v>
      </c>
      <c r="P770">
        <v>19.3976998660237</v>
      </c>
      <c r="Q770">
        <v>27.8540601682597</v>
      </c>
      <c r="R770">
        <v>3291.48</v>
      </c>
      <c r="S770">
        <v>298.81</v>
      </c>
      <c r="T770">
        <v>0.84698326210487096</v>
      </c>
      <c r="U770">
        <v>12.23</v>
      </c>
      <c r="V770">
        <v>8.0141534609053906</v>
      </c>
      <c r="W770">
        <v>1.0359686656887599</v>
      </c>
      <c r="X770">
        <v>25.173390000000001</v>
      </c>
      <c r="Y770">
        <v>4.0163137392916797</v>
      </c>
      <c r="Z770">
        <v>22.853517305922601</v>
      </c>
      <c r="AA770">
        <v>77.146482694077406</v>
      </c>
      <c r="AB770">
        <v>8.0990925906324449</v>
      </c>
      <c r="AC770">
        <v>9.0782869712105196E-2</v>
      </c>
      <c r="AD770">
        <v>0.29623537597362276</v>
      </c>
      <c r="AE770">
        <v>0.84799880116284687</v>
      </c>
    </row>
    <row r="771" spans="3:31" x14ac:dyDescent="0.2">
      <c r="C771" t="s">
        <v>125</v>
      </c>
      <c r="D771" s="2">
        <v>43830</v>
      </c>
      <c r="E771">
        <v>6.8111546635605619E-2</v>
      </c>
      <c r="F771">
        <v>8.9511546635605621E-2</v>
      </c>
      <c r="G771">
        <f t="shared" si="12"/>
        <v>6.4811764411231085E-2</v>
      </c>
      <c r="H771">
        <v>20.284552845528399</v>
      </c>
      <c r="I771">
        <v>27.4135175104735</v>
      </c>
      <c r="J771">
        <v>40.018040963599702</v>
      </c>
      <c r="K771">
        <v>28.003599432090802</v>
      </c>
      <c r="L771">
        <v>21.586879432624102</v>
      </c>
      <c r="M771">
        <v>22.1897061890214</v>
      </c>
      <c r="N771">
        <v>23.310015545192101</v>
      </c>
      <c r="O771">
        <v>19.3976998660237</v>
      </c>
      <c r="P771">
        <v>28.003599432090802</v>
      </c>
      <c r="Q771">
        <v>19.3976998660237</v>
      </c>
      <c r="R771">
        <v>4653.5730000000003</v>
      </c>
      <c r="S771">
        <v>371.00900000000001</v>
      </c>
      <c r="T771">
        <v>1.15044468464504</v>
      </c>
      <c r="U771">
        <v>11.34</v>
      </c>
      <c r="V771">
        <v>5.6852071947758596</v>
      </c>
      <c r="W771">
        <v>0.97798405198907701</v>
      </c>
      <c r="X771">
        <v>24.681000000000001</v>
      </c>
      <c r="Y771">
        <v>1.9696178997401901</v>
      </c>
      <c r="Z771">
        <v>33.075673394415197</v>
      </c>
      <c r="AA771">
        <v>66.924326605584795</v>
      </c>
      <c r="AB771">
        <v>8.4453905906199473</v>
      </c>
      <c r="AC771">
        <v>7.9725621581524561E-2</v>
      </c>
      <c r="AD771">
        <v>0.4942249712775601</v>
      </c>
      <c r="AE771">
        <v>0.71268893952843759</v>
      </c>
    </row>
    <row r="772" spans="3:31" x14ac:dyDescent="0.2">
      <c r="C772" t="s">
        <v>125</v>
      </c>
      <c r="D772" s="2">
        <v>44196</v>
      </c>
      <c r="E772">
        <v>-0.1782611933209014</v>
      </c>
      <c r="F772">
        <v>-0.17386119332090139</v>
      </c>
      <c r="G772">
        <f t="shared" si="12"/>
        <v>-7.371770724263052E-2</v>
      </c>
      <c r="H772">
        <v>18.9980732177264</v>
      </c>
      <c r="I772">
        <v>34.539927694634002</v>
      </c>
      <c r="J772">
        <v>61.954092419208699</v>
      </c>
      <c r="K772">
        <v>39.435277407453597</v>
      </c>
      <c r="L772">
        <v>20.284552845528399</v>
      </c>
      <c r="M772">
        <v>27.4135175104735</v>
      </c>
      <c r="N772">
        <v>40.018040963599702</v>
      </c>
      <c r="O772">
        <v>28.003599432090802</v>
      </c>
      <c r="P772">
        <v>39.435277407453597</v>
      </c>
      <c r="Q772">
        <v>28.003599432090802</v>
      </c>
      <c r="R772">
        <v>5556.6480000000001</v>
      </c>
      <c r="S772">
        <v>439.48</v>
      </c>
      <c r="T772">
        <v>0.761593614750121</v>
      </c>
      <c r="U772">
        <v>13.41</v>
      </c>
      <c r="V772">
        <v>4.2801477611077798</v>
      </c>
      <c r="W772">
        <v>1.02901161965924</v>
      </c>
      <c r="X772">
        <v>23.739260000000002</v>
      </c>
      <c r="Y772">
        <v>1.84620900093928</v>
      </c>
      <c r="Z772">
        <v>53.284670168349898</v>
      </c>
      <c r="AA772">
        <v>46.715329831650102</v>
      </c>
      <c r="AB772">
        <v>8.6227503277429527</v>
      </c>
      <c r="AC772">
        <v>7.9090847575732703E-2</v>
      </c>
      <c r="AD772">
        <v>1.1406249374749999</v>
      </c>
      <c r="AE772">
        <v>0.55031802556511189</v>
      </c>
    </row>
    <row r="773" spans="3:31" x14ac:dyDescent="0.2">
      <c r="C773" t="s">
        <v>125</v>
      </c>
      <c r="D773" s="2">
        <v>44561</v>
      </c>
      <c r="E773">
        <v>0.24761010427006672</v>
      </c>
      <c r="F773">
        <v>0.2480101042700667</v>
      </c>
      <c r="G773">
        <f t="shared" si="12"/>
        <v>0.15728818055226559</v>
      </c>
      <c r="H773">
        <v>19.020548103207599</v>
      </c>
      <c r="I773">
        <v>29.201572263604401</v>
      </c>
      <c r="J773">
        <v>61.583405525074603</v>
      </c>
      <c r="K773">
        <v>36.882735113542601</v>
      </c>
      <c r="L773">
        <v>18.9980732177264</v>
      </c>
      <c r="M773">
        <v>34.539927694634002</v>
      </c>
      <c r="N773">
        <v>61.954092419208699</v>
      </c>
      <c r="O773">
        <v>39.435277407453597</v>
      </c>
      <c r="P773">
        <v>36.882735113542601</v>
      </c>
      <c r="Q773">
        <v>39.435277407453597</v>
      </c>
      <c r="R773">
        <v>6025.1279999999997</v>
      </c>
      <c r="S773">
        <v>336.24700000000001</v>
      </c>
      <c r="T773">
        <v>0.96170440000000001</v>
      </c>
      <c r="U773">
        <v>13.09</v>
      </c>
      <c r="V773">
        <v>1.4783740574109201</v>
      </c>
      <c r="W773">
        <v>0.96186281633942705</v>
      </c>
      <c r="X773">
        <v>22.361068029439998</v>
      </c>
      <c r="Y773">
        <v>1.41889273460196</v>
      </c>
      <c r="Z773">
        <v>38.280266250931099</v>
      </c>
      <c r="AA773">
        <v>61.719733749068801</v>
      </c>
      <c r="AB773">
        <v>8.7036940029464667</v>
      </c>
      <c r="AC773">
        <v>5.5807445086643807E-2</v>
      </c>
      <c r="AD773">
        <v>0.62022733938816865</v>
      </c>
      <c r="AE773">
        <v>0.64923268447397009</v>
      </c>
    </row>
    <row r="774" spans="3:31" x14ac:dyDescent="0.2">
      <c r="C774" t="s">
        <v>125</v>
      </c>
      <c r="D774" s="2">
        <v>44926</v>
      </c>
      <c r="E774">
        <v>1.5559395521975571E-2</v>
      </c>
      <c r="F774">
        <v>2.9759395521975568E-2</v>
      </c>
      <c r="G774">
        <f t="shared" si="12"/>
        <v>3.2147041201383252E-2</v>
      </c>
      <c r="H774">
        <v>17.266250063700799</v>
      </c>
      <c r="I774">
        <v>23.292768174723498</v>
      </c>
      <c r="J774">
        <v>44.759776536312899</v>
      </c>
      <c r="K774">
        <v>27.864362899488999</v>
      </c>
      <c r="L774">
        <v>19.020548103207599</v>
      </c>
      <c r="M774">
        <v>29.201572263604401</v>
      </c>
      <c r="N774">
        <v>61.583405525074603</v>
      </c>
      <c r="O774">
        <v>36.882735113542601</v>
      </c>
      <c r="P774">
        <v>27.864362899488999</v>
      </c>
      <c r="Q774">
        <v>36.882735113542601</v>
      </c>
      <c r="R774">
        <v>6577.8760000000002</v>
      </c>
      <c r="S774">
        <v>531.08299999999997</v>
      </c>
      <c r="T774">
        <v>1.0066321350952601</v>
      </c>
      <c r="U774">
        <v>12.07</v>
      </c>
      <c r="V774">
        <v>6.9101980485076897</v>
      </c>
      <c r="W774">
        <v>0.97267426743553997</v>
      </c>
      <c r="X774">
        <v>21.665096655559999</v>
      </c>
      <c r="Y774">
        <v>4.5952647794017398</v>
      </c>
      <c r="Z774">
        <v>38.278479249563397</v>
      </c>
      <c r="AA774">
        <v>61.721520750436603</v>
      </c>
      <c r="AB774">
        <v>8.7914671758568232</v>
      </c>
      <c r="AC774">
        <v>8.0737763983389166E-2</v>
      </c>
      <c r="AD774">
        <v>0.62018042951886643</v>
      </c>
      <c r="AE774">
        <v>0.65463901879334563</v>
      </c>
    </row>
    <row r="775" spans="3:31" x14ac:dyDescent="0.2">
      <c r="C775" t="s">
        <v>126</v>
      </c>
      <c r="D775" s="2">
        <v>43465</v>
      </c>
      <c r="E775">
        <v>-0.2305843710086187</v>
      </c>
      <c r="F775">
        <v>-0.21248437100861872</v>
      </c>
      <c r="G775">
        <f t="shared" si="12"/>
        <v>-0.13729930198939272</v>
      </c>
      <c r="H775">
        <v>21.586879432624102</v>
      </c>
      <c r="I775">
        <v>7.2746409865505397</v>
      </c>
      <c r="J775">
        <v>21.5012214079503</v>
      </c>
      <c r="K775">
        <v>11.348661636191199</v>
      </c>
      <c r="L775">
        <v>22.157996146435401</v>
      </c>
      <c r="M775">
        <v>12.292187664429701</v>
      </c>
      <c r="N775">
        <v>11.8451155342027</v>
      </c>
      <c r="O775">
        <v>10.3611666738701</v>
      </c>
      <c r="P775">
        <v>11.348661636191199</v>
      </c>
      <c r="Q775">
        <v>10.3611666738701</v>
      </c>
      <c r="R775">
        <v>1483.076</v>
      </c>
      <c r="S775">
        <v>75.811999999999998</v>
      </c>
      <c r="T775">
        <v>1.0119697921773101</v>
      </c>
      <c r="U775">
        <v>12.73</v>
      </c>
      <c r="V775">
        <v>4.34176875958482</v>
      </c>
      <c r="W775">
        <v>0.44684362723336601</v>
      </c>
      <c r="X775">
        <v>38.828510000000001</v>
      </c>
      <c r="Y775">
        <v>2.0384872967685999</v>
      </c>
      <c r="Z775">
        <v>33.4224041728232</v>
      </c>
      <c r="AA775">
        <v>66.577595827176907</v>
      </c>
      <c r="AB775">
        <v>7.301873588296167</v>
      </c>
      <c r="AC775">
        <v>5.1118081608764486E-2</v>
      </c>
      <c r="AD775">
        <v>0.50200677506561764</v>
      </c>
      <c r="AE775">
        <v>0.34186270897252508</v>
      </c>
    </row>
    <row r="776" spans="3:31" x14ac:dyDescent="0.2">
      <c r="C776" t="s">
        <v>126</v>
      </c>
      <c r="D776" s="2">
        <v>43830</v>
      </c>
      <c r="E776">
        <v>7.5824626060724765E-2</v>
      </c>
      <c r="F776">
        <v>9.7224626060724781E-2</v>
      </c>
      <c r="G776">
        <f t="shared" si="12"/>
        <v>9.0118368481373792E-2</v>
      </c>
      <c r="H776">
        <v>20.284552845528399</v>
      </c>
      <c r="I776">
        <v>34.527186914426203</v>
      </c>
      <c r="J776">
        <v>33.309986203968997</v>
      </c>
      <c r="K776">
        <v>29.117079742984199</v>
      </c>
      <c r="L776">
        <v>21.586879432624102</v>
      </c>
      <c r="M776">
        <v>7.2746409865505397</v>
      </c>
      <c r="N776">
        <v>21.5012214079503</v>
      </c>
      <c r="O776">
        <v>11.348661636191199</v>
      </c>
      <c r="P776">
        <v>29.117079742984199</v>
      </c>
      <c r="Q776">
        <v>11.348661636191199</v>
      </c>
      <c r="R776">
        <v>1559.2349999999999</v>
      </c>
      <c r="S776">
        <v>16.225999999999999</v>
      </c>
      <c r="T776">
        <v>1.1255404919036101</v>
      </c>
      <c r="U776">
        <v>13.87</v>
      </c>
      <c r="V776">
        <v>4.8720974415292604</v>
      </c>
      <c r="W776">
        <v>0.56834484066603796</v>
      </c>
      <c r="X776">
        <v>36.577148316578999</v>
      </c>
      <c r="Y776">
        <v>1.42766044173563</v>
      </c>
      <c r="Z776">
        <v>8.0597231124391193</v>
      </c>
      <c r="AA776">
        <v>91.940276887560898</v>
      </c>
      <c r="AB776">
        <v>7.3519505953503392</v>
      </c>
      <c r="AC776">
        <v>1.0406385182477305E-2</v>
      </c>
      <c r="AD776">
        <v>8.7662593427859939E-2</v>
      </c>
      <c r="AE776">
        <v>0.53841024507545687</v>
      </c>
    </row>
    <row r="777" spans="3:31" x14ac:dyDescent="0.2">
      <c r="C777" t="s">
        <v>126</v>
      </c>
      <c r="D777" s="2">
        <v>44196</v>
      </c>
      <c r="E777">
        <v>-0.16694682756332591</v>
      </c>
      <c r="F777">
        <v>-0.16254682756332589</v>
      </c>
      <c r="G777">
        <f t="shared" si="12"/>
        <v>-0.13516020713020266</v>
      </c>
      <c r="H777">
        <v>18.9980732177264</v>
      </c>
      <c r="I777">
        <v>24.893274701906101</v>
      </c>
      <c r="J777">
        <v>36.541830262760499</v>
      </c>
      <c r="K777">
        <v>25.502123146739201</v>
      </c>
      <c r="L777">
        <v>20.284552845528399</v>
      </c>
      <c r="M777">
        <v>34.527186914426203</v>
      </c>
      <c r="N777">
        <v>33.309986203968997</v>
      </c>
      <c r="O777">
        <v>29.117079742984199</v>
      </c>
      <c r="P777">
        <v>25.502123146739201</v>
      </c>
      <c r="Q777">
        <v>29.117079742984199</v>
      </c>
      <c r="R777">
        <v>1933.3150000000001</v>
      </c>
      <c r="S777">
        <v>25.478999999999999</v>
      </c>
      <c r="T777">
        <v>0.88215685651141695</v>
      </c>
      <c r="U777">
        <v>14.25</v>
      </c>
      <c r="V777">
        <v>5.7042437321258097</v>
      </c>
      <c r="W777">
        <v>0.91523018850314297</v>
      </c>
      <c r="X777">
        <v>36.577828228102</v>
      </c>
      <c r="Y777">
        <v>2.05539348671119</v>
      </c>
      <c r="Z777">
        <v>15.597572675131801</v>
      </c>
      <c r="AA777">
        <v>84.402427324868199</v>
      </c>
      <c r="AB777">
        <v>7.5669914250628185</v>
      </c>
      <c r="AC777">
        <v>1.3178918075947271E-2</v>
      </c>
      <c r="AD777">
        <v>0.18480004864192048</v>
      </c>
      <c r="AE777">
        <v>0.81921477290672429</v>
      </c>
    </row>
    <row r="778" spans="3:31" x14ac:dyDescent="0.2">
      <c r="C778" t="s">
        <v>126</v>
      </c>
      <c r="D778" s="2">
        <v>44561</v>
      </c>
      <c r="E778">
        <v>0.24417331069846149</v>
      </c>
      <c r="F778">
        <v>0.24457331069846147</v>
      </c>
      <c r="G778">
        <f t="shared" si="12"/>
        <v>0.21719535084917727</v>
      </c>
      <c r="H778">
        <v>19.020548103207599</v>
      </c>
      <c r="I778">
        <v>19.9736781293192</v>
      </c>
      <c r="J778">
        <v>42.792376552122498</v>
      </c>
      <c r="K778">
        <v>25.540929192674401</v>
      </c>
      <c r="L778">
        <v>18.9980732177264</v>
      </c>
      <c r="M778">
        <v>24.893274701906101</v>
      </c>
      <c r="N778">
        <v>36.541830262760499</v>
      </c>
      <c r="O778">
        <v>25.502123146739201</v>
      </c>
      <c r="P778">
        <v>25.540929192674401</v>
      </c>
      <c r="Q778">
        <v>25.502123146739201</v>
      </c>
      <c r="R778">
        <v>3460.136</v>
      </c>
      <c r="S778">
        <v>57.04</v>
      </c>
      <c r="T778">
        <v>1.1776313272577399</v>
      </c>
      <c r="U778">
        <v>15.36</v>
      </c>
      <c r="V778">
        <v>1.5510555510431501</v>
      </c>
      <c r="W778">
        <v>0.98160251836489798</v>
      </c>
      <c r="X778">
        <v>25.136801863117999</v>
      </c>
      <c r="Y778">
        <v>1.8171980460711501</v>
      </c>
      <c r="Z778">
        <v>11.853511910662499</v>
      </c>
      <c r="AA778">
        <v>88.146488089337495</v>
      </c>
      <c r="AB778">
        <v>8.1490631736376766</v>
      </c>
      <c r="AC778">
        <v>1.6484901171514646E-2</v>
      </c>
      <c r="AD778">
        <v>0.13447514662919782</v>
      </c>
      <c r="AE778">
        <v>0.89182078373957707</v>
      </c>
    </row>
    <row r="779" spans="3:31" x14ac:dyDescent="0.2">
      <c r="C779" t="s">
        <v>126</v>
      </c>
      <c r="D779" s="2">
        <v>44926</v>
      </c>
      <c r="E779">
        <v>1.9595415768450409E-2</v>
      </c>
      <c r="F779">
        <v>3.379541576845041E-2</v>
      </c>
      <c r="G779">
        <f t="shared" si="12"/>
        <v>3.3449378376164983E-2</v>
      </c>
      <c r="H779">
        <v>17.266250063700799</v>
      </c>
      <c r="I779">
        <v>20.841740009827301</v>
      </c>
      <c r="J779">
        <v>48.915270018622003</v>
      </c>
      <c r="K779">
        <v>28.1446305833318</v>
      </c>
      <c r="L779">
        <v>19.020548103207599</v>
      </c>
      <c r="M779">
        <v>19.9736781293192</v>
      </c>
      <c r="N779">
        <v>42.792376552122498</v>
      </c>
      <c r="O779">
        <v>25.540929192674401</v>
      </c>
      <c r="P779">
        <v>28.1446305833318</v>
      </c>
      <c r="Q779">
        <v>25.540929192674401</v>
      </c>
      <c r="R779">
        <v>3477.2759999999998</v>
      </c>
      <c r="S779">
        <v>83.072000000000003</v>
      </c>
      <c r="T779">
        <v>0.94974507072758996</v>
      </c>
      <c r="U779">
        <v>13.91</v>
      </c>
      <c r="V779">
        <v>7.6326464279480604</v>
      </c>
      <c r="W779">
        <v>0.91415288381004201</v>
      </c>
      <c r="X779">
        <v>25.168272122038999</v>
      </c>
      <c r="Y779">
        <v>4.1000303704334797</v>
      </c>
      <c r="Z779">
        <v>11.1116693435982</v>
      </c>
      <c r="AA779">
        <v>88.888330656401806</v>
      </c>
      <c r="AB779">
        <v>8.1540045076323384</v>
      </c>
      <c r="AC779">
        <v>2.3889964443432159E-2</v>
      </c>
      <c r="AD779">
        <v>0.12500706517428481</v>
      </c>
      <c r="AE779">
        <v>0.83595364456862831</v>
      </c>
    </row>
    <row r="780" spans="3:31" x14ac:dyDescent="0.2">
      <c r="C780" t="s">
        <v>126</v>
      </c>
      <c r="D780" s="2">
        <v>45291</v>
      </c>
      <c r="E780">
        <v>3.3139716146709061E-2</v>
      </c>
      <c r="F780">
        <v>8.2639716146709064E-2</v>
      </c>
      <c r="G780">
        <f t="shared" si="12"/>
        <v>7.4375170093724921E-2</v>
      </c>
      <c r="H780">
        <v>18.324710558085599</v>
      </c>
      <c r="I780">
        <v>24.062849954894698</v>
      </c>
      <c r="J780">
        <v>35.984544934172902</v>
      </c>
      <c r="K780">
        <v>25.519351680851699</v>
      </c>
      <c r="L780">
        <v>17.266250063700799</v>
      </c>
      <c r="M780">
        <v>20.841740009827301</v>
      </c>
      <c r="N780">
        <v>48.915270018622003</v>
      </c>
      <c r="O780">
        <v>28.1446305833318</v>
      </c>
      <c r="P780">
        <v>25.519351680851699</v>
      </c>
      <c r="Q780">
        <v>28.1446305833318</v>
      </c>
      <c r="R780">
        <v>6010.9179999999997</v>
      </c>
      <c r="S780">
        <v>72.668999999999997</v>
      </c>
      <c r="T780">
        <v>0.92451471920334205</v>
      </c>
      <c r="U780">
        <v>11.48</v>
      </c>
      <c r="V780">
        <v>6.7639548303776804</v>
      </c>
      <c r="W780">
        <v>0.94908722481824304</v>
      </c>
      <c r="X780">
        <v>25.623460000000001</v>
      </c>
      <c r="Y780">
        <v>4.6247332571999999</v>
      </c>
      <c r="Z780">
        <v>17.131237870282099</v>
      </c>
      <c r="AA780">
        <v>82.868762129717894</v>
      </c>
      <c r="AB780">
        <v>8.7013327612891516</v>
      </c>
      <c r="AC780">
        <v>1.2089501137762984E-2</v>
      </c>
      <c r="AD780">
        <v>0.20672732921321868</v>
      </c>
      <c r="AE780">
        <v>0.82260608196839657</v>
      </c>
    </row>
    <row r="781" spans="3:31" x14ac:dyDescent="0.2">
      <c r="C781" t="s">
        <v>127</v>
      </c>
      <c r="D781" s="2">
        <v>43100</v>
      </c>
      <c r="E781">
        <v>0.11557990473072881</v>
      </c>
      <c r="F781">
        <v>0.1235799047307288</v>
      </c>
      <c r="G781">
        <f t="shared" si="12"/>
        <v>9.2638028181548052E-2</v>
      </c>
      <c r="H781">
        <v>22.157996146435401</v>
      </c>
      <c r="I781">
        <v>36.321889254092298</v>
      </c>
      <c r="J781">
        <v>43.924731182795703</v>
      </c>
      <c r="K781">
        <v>33.828560295836198</v>
      </c>
      <c r="L781">
        <v>21.152703505644698</v>
      </c>
      <c r="M781">
        <v>39.124185322788797</v>
      </c>
      <c r="N781">
        <v>45.621444823663303</v>
      </c>
      <c r="O781">
        <v>35.829316056621998</v>
      </c>
      <c r="P781">
        <v>33.828560295836198</v>
      </c>
      <c r="Q781">
        <v>35.829316056621998</v>
      </c>
      <c r="R781">
        <v>4136.2309999999998</v>
      </c>
      <c r="S781">
        <v>311.31200000000001</v>
      </c>
      <c r="T781">
        <v>1.5702614009071101</v>
      </c>
      <c r="U781">
        <v>18.41</v>
      </c>
      <c r="V781">
        <v>4.8150234993860002</v>
      </c>
      <c r="W781">
        <v>0.68509485552570304</v>
      </c>
      <c r="X781">
        <v>30.684170000000002</v>
      </c>
      <c r="Y781">
        <v>2.1639789822398701</v>
      </c>
      <c r="Z781">
        <v>28.496819564438098</v>
      </c>
      <c r="AA781">
        <v>71.503180435561902</v>
      </c>
      <c r="AB781">
        <v>8.3275402656924822</v>
      </c>
      <c r="AC781">
        <v>7.5264655189712579E-2</v>
      </c>
      <c r="AD781">
        <v>0.39853918931786825</v>
      </c>
      <c r="AE781">
        <v>0.53680270680541453</v>
      </c>
    </row>
    <row r="782" spans="3:31" x14ac:dyDescent="0.2">
      <c r="C782" t="s">
        <v>127</v>
      </c>
      <c r="D782" s="2">
        <v>43465</v>
      </c>
      <c r="E782">
        <v>-0.18480660003099969</v>
      </c>
      <c r="F782">
        <v>-0.16670660003099971</v>
      </c>
      <c r="G782">
        <f t="shared" si="12"/>
        <v>-0.1151519172310025</v>
      </c>
      <c r="H782">
        <v>23.525382106420899</v>
      </c>
      <c r="I782">
        <v>34.096663979000802</v>
      </c>
      <c r="J782">
        <v>50.1676660004442</v>
      </c>
      <c r="K782">
        <v>35.251449478771001</v>
      </c>
      <c r="L782">
        <v>22.157996146435401</v>
      </c>
      <c r="M782">
        <v>36.321889254092298</v>
      </c>
      <c r="N782">
        <v>43.924731182795703</v>
      </c>
      <c r="O782">
        <v>33.828560295836198</v>
      </c>
      <c r="P782">
        <v>35.251449478771001</v>
      </c>
      <c r="Q782">
        <v>33.828560295836198</v>
      </c>
      <c r="R782">
        <v>4201.616</v>
      </c>
      <c r="S782">
        <v>293.66899999999998</v>
      </c>
      <c r="T782">
        <v>1.24505593783568</v>
      </c>
      <c r="U782">
        <v>19.29</v>
      </c>
      <c r="V782">
        <v>5.7218689121695903</v>
      </c>
      <c r="W782">
        <v>0.654519835598393</v>
      </c>
      <c r="X782">
        <v>28.971990000000002</v>
      </c>
      <c r="Y782">
        <v>2.8795038667413899</v>
      </c>
      <c r="Z782">
        <v>27.5459066441815</v>
      </c>
      <c r="AA782">
        <v>72.4540933558185</v>
      </c>
      <c r="AB782">
        <v>8.3432244921743415</v>
      </c>
      <c r="AC782">
        <v>6.9894297813031928E-2</v>
      </c>
      <c r="AD782">
        <v>0.38018427073408956</v>
      </c>
      <c r="AE782">
        <v>0.51535480441826087</v>
      </c>
    </row>
    <row r="783" spans="3:31" x14ac:dyDescent="0.2">
      <c r="C783" t="s">
        <v>127</v>
      </c>
      <c r="D783" s="2">
        <v>43830</v>
      </c>
      <c r="E783">
        <v>3.9299442360615271E-2</v>
      </c>
      <c r="F783">
        <v>6.0699442360615273E-2</v>
      </c>
      <c r="G783">
        <f t="shared" si="12"/>
        <v>4.7201998415337593E-2</v>
      </c>
      <c r="H783">
        <v>22.0602209186649</v>
      </c>
      <c r="I783">
        <v>45.318872571406402</v>
      </c>
      <c r="J783">
        <v>60.644168523824703</v>
      </c>
      <c r="K783">
        <v>44.565757666526103</v>
      </c>
      <c r="L783">
        <v>23.525382106420899</v>
      </c>
      <c r="M783">
        <v>34.096663979000802</v>
      </c>
      <c r="N783">
        <v>50.1676660004442</v>
      </c>
      <c r="O783">
        <v>35.251449478771001</v>
      </c>
      <c r="P783">
        <v>44.565757666526103</v>
      </c>
      <c r="Q783">
        <v>35.251449478771001</v>
      </c>
      <c r="R783">
        <v>4366.0029999999997</v>
      </c>
      <c r="S783">
        <v>294.53500000000003</v>
      </c>
      <c r="T783">
        <v>1.3496375191498899</v>
      </c>
      <c r="U783">
        <v>20.05</v>
      </c>
      <c r="V783">
        <v>4.7193157892561199</v>
      </c>
      <c r="W783">
        <v>0.69041108093366899</v>
      </c>
      <c r="X783">
        <v>28.76444</v>
      </c>
      <c r="Y783">
        <v>1.7470521778446899</v>
      </c>
      <c r="Z783">
        <v>27.971531630799401</v>
      </c>
      <c r="AA783">
        <v>72.028468369200596</v>
      </c>
      <c r="AB783">
        <v>8.381603224237459</v>
      </c>
      <c r="AC783">
        <v>6.7461016403332755E-2</v>
      </c>
      <c r="AD783">
        <v>0.38833994758050472</v>
      </c>
      <c r="AE783">
        <v>0.54080490224939892</v>
      </c>
    </row>
    <row r="784" spans="3:31" x14ac:dyDescent="0.2">
      <c r="C784" t="s">
        <v>128</v>
      </c>
      <c r="D784" s="2">
        <v>43100</v>
      </c>
      <c r="E784">
        <v>0.14740797874723729</v>
      </c>
      <c r="F784">
        <v>0.1554079787472373</v>
      </c>
      <c r="G784">
        <f t="shared" si="12"/>
        <v>0.10806900438206359</v>
      </c>
      <c r="H784">
        <v>22.157996146435401</v>
      </c>
      <c r="I784">
        <v>17.632896040371001</v>
      </c>
      <c r="J784">
        <v>51.656371539693502</v>
      </c>
      <c r="K784">
        <v>27.342210190313601</v>
      </c>
      <c r="L784">
        <v>21.152703505644698</v>
      </c>
      <c r="M784">
        <v>26.112095710687701</v>
      </c>
      <c r="N784">
        <v>29.233503981797501</v>
      </c>
      <c r="O784">
        <v>23.4756609059482</v>
      </c>
      <c r="P784">
        <v>27.342210190313601</v>
      </c>
      <c r="Q784">
        <v>23.4756609059482</v>
      </c>
      <c r="R784">
        <v>2768.7730000000001</v>
      </c>
      <c r="S784">
        <v>327.97899999999998</v>
      </c>
      <c r="T784">
        <v>1.6421908802427101</v>
      </c>
      <c r="U784">
        <v>14.32</v>
      </c>
      <c r="V784">
        <v>5.0527996897658403</v>
      </c>
      <c r="W784">
        <v>0.82446926430463696</v>
      </c>
      <c r="X784">
        <v>27.226400000000002</v>
      </c>
      <c r="Y784">
        <v>2.0582408109950601</v>
      </c>
      <c r="Z784">
        <v>33.710154587118502</v>
      </c>
      <c r="AA784">
        <v>66.289845412881505</v>
      </c>
      <c r="AB784">
        <v>7.9261595407566858</v>
      </c>
      <c r="AC784">
        <v>0.11845644261916739</v>
      </c>
      <c r="AD784">
        <v>0.50852667368821336</v>
      </c>
      <c r="AE784">
        <v>0.6017702440427577</v>
      </c>
    </row>
    <row r="785" spans="3:31" x14ac:dyDescent="0.2">
      <c r="C785" t="s">
        <v>128</v>
      </c>
      <c r="D785" s="2">
        <v>43465</v>
      </c>
      <c r="E785">
        <v>-0.2349730504280042</v>
      </c>
      <c r="F785">
        <v>-0.2168730504280042</v>
      </c>
      <c r="G785">
        <f t="shared" si="12"/>
        <v>-0.18296917604120286</v>
      </c>
      <c r="H785">
        <v>21.586879432624102</v>
      </c>
      <c r="I785">
        <v>25.229985873304202</v>
      </c>
      <c r="J785">
        <v>41.3868532089718</v>
      </c>
      <c r="K785">
        <v>27.413340148388698</v>
      </c>
      <c r="L785">
        <v>22.157996146435401</v>
      </c>
      <c r="M785">
        <v>17.632896040371001</v>
      </c>
      <c r="N785">
        <v>51.656371539693502</v>
      </c>
      <c r="O785">
        <v>27.342210190313601</v>
      </c>
      <c r="P785">
        <v>27.413340148388698</v>
      </c>
      <c r="Q785">
        <v>27.342210190313601</v>
      </c>
      <c r="R785">
        <v>3221.5210000000002</v>
      </c>
      <c r="S785">
        <v>315.73700000000002</v>
      </c>
      <c r="T785">
        <v>1.32788151637941</v>
      </c>
      <c r="U785">
        <v>13.21</v>
      </c>
      <c r="V785">
        <v>7.4489650999645898</v>
      </c>
      <c r="W785">
        <v>0.87240995586169201</v>
      </c>
      <c r="X785">
        <v>27.19669</v>
      </c>
      <c r="Y785">
        <v>3.07495052012063</v>
      </c>
      <c r="Z785">
        <v>14.1703233975056</v>
      </c>
      <c r="AA785">
        <v>85.829676602494501</v>
      </c>
      <c r="AB785">
        <v>8.0776088872599185</v>
      </c>
      <c r="AC785">
        <v>9.8008673542714767E-2</v>
      </c>
      <c r="AD785">
        <v>0.16509818000518672</v>
      </c>
      <c r="AE785">
        <v>0.77880051700773956</v>
      </c>
    </row>
    <row r="786" spans="3:31" x14ac:dyDescent="0.2">
      <c r="C786" t="s">
        <v>128</v>
      </c>
      <c r="D786" s="2">
        <v>43830</v>
      </c>
      <c r="E786">
        <v>2.4025291797059877E-2</v>
      </c>
      <c r="F786">
        <v>4.542529179705989E-2</v>
      </c>
      <c r="G786">
        <f t="shared" si="12"/>
        <v>4.0551483956721909E-2</v>
      </c>
      <c r="H786">
        <v>22.141948215582001</v>
      </c>
      <c r="I786">
        <v>26.084493110646399</v>
      </c>
      <c r="J786">
        <v>39.729385546004501</v>
      </c>
      <c r="K786">
        <v>27.507952312729898</v>
      </c>
      <c r="L786">
        <v>21.586879432624102</v>
      </c>
      <c r="M786">
        <v>25.229985873304202</v>
      </c>
      <c r="N786">
        <v>41.3868532089718</v>
      </c>
      <c r="O786">
        <v>27.413340148388698</v>
      </c>
      <c r="P786">
        <v>27.507952312729898</v>
      </c>
      <c r="Q786">
        <v>27.413340148388698</v>
      </c>
      <c r="R786">
        <v>3763.6590000000001</v>
      </c>
      <c r="S786">
        <v>299.15600000000001</v>
      </c>
      <c r="T786">
        <v>1.63396624476171</v>
      </c>
      <c r="U786">
        <v>12.51</v>
      </c>
      <c r="V786">
        <v>6.6449823323574604</v>
      </c>
      <c r="W786">
        <v>0.98170288272963901</v>
      </c>
      <c r="X786">
        <v>25.882709999999999</v>
      </c>
      <c r="Y786">
        <v>2.25926855485752</v>
      </c>
      <c r="Z786">
        <v>16.993629404782599</v>
      </c>
      <c r="AA786">
        <v>83.006370595217405</v>
      </c>
      <c r="AB786">
        <v>8.2331469014897021</v>
      </c>
      <c r="AC786">
        <v>7.9485415655350292E-2</v>
      </c>
      <c r="AD786">
        <v>0.20472680931506387</v>
      </c>
      <c r="AE786">
        <v>0.8523665228503815</v>
      </c>
    </row>
    <row r="787" spans="3:31" x14ac:dyDescent="0.2">
      <c r="C787" t="s">
        <v>128</v>
      </c>
      <c r="D787" s="2">
        <v>44196</v>
      </c>
      <c r="E787">
        <v>-0.19821758384009311</v>
      </c>
      <c r="F787">
        <v>-0.19381758384009309</v>
      </c>
      <c r="G787">
        <f t="shared" si="12"/>
        <v>-0.12448425700464086</v>
      </c>
      <c r="H787">
        <v>20.7482820731984</v>
      </c>
      <c r="I787">
        <v>31.3261484376917</v>
      </c>
      <c r="J787">
        <v>38.772777609986903</v>
      </c>
      <c r="K787">
        <v>29.747999639878401</v>
      </c>
      <c r="L787">
        <v>22.141948215582001</v>
      </c>
      <c r="M787">
        <v>26.084493110646399</v>
      </c>
      <c r="N787">
        <v>39.729385546004501</v>
      </c>
      <c r="O787">
        <v>27.507952312729898</v>
      </c>
      <c r="P787">
        <v>29.747999639878401</v>
      </c>
      <c r="Q787">
        <v>27.507952312729898</v>
      </c>
      <c r="R787">
        <v>4729.3990000000003</v>
      </c>
      <c r="S787">
        <v>71.17</v>
      </c>
      <c r="T787">
        <v>1.0000634580524199</v>
      </c>
      <c r="U787">
        <v>14.32</v>
      </c>
      <c r="V787">
        <v>4.8039603409765101</v>
      </c>
      <c r="W787">
        <v>0.94850871120760905</v>
      </c>
      <c r="X787">
        <v>25.87781</v>
      </c>
      <c r="Y787">
        <v>2.4682667033343</v>
      </c>
      <c r="Z787">
        <v>18.770860715838399</v>
      </c>
      <c r="AA787">
        <v>65.999403156238799</v>
      </c>
      <c r="AB787">
        <v>8.4615534121022247</v>
      </c>
      <c r="AC787">
        <v>1.5048423700347549E-2</v>
      </c>
      <c r="AD787">
        <v>0.28440955248341554</v>
      </c>
      <c r="AE787">
        <v>0.78336671311479555</v>
      </c>
    </row>
    <row r="788" spans="3:31" x14ac:dyDescent="0.2">
      <c r="C788" t="s">
        <v>128</v>
      </c>
      <c r="D788" s="2">
        <v>44561</v>
      </c>
      <c r="E788">
        <v>0.20409554449364339</v>
      </c>
      <c r="F788">
        <v>0.20449554449364338</v>
      </c>
      <c r="G788">
        <f t="shared" si="12"/>
        <v>0.13950678498976893</v>
      </c>
      <c r="H788">
        <v>22.458951726450401</v>
      </c>
      <c r="I788">
        <v>25.765681700727001</v>
      </c>
      <c r="J788">
        <v>37.192222543074401</v>
      </c>
      <c r="K788">
        <v>26.8928376425823</v>
      </c>
      <c r="L788">
        <v>20.7482820731984</v>
      </c>
      <c r="M788">
        <v>31.3261484376917</v>
      </c>
      <c r="N788">
        <v>38.772777609986903</v>
      </c>
      <c r="O788">
        <v>29.747999639878401</v>
      </c>
      <c r="P788">
        <v>26.8928376425823</v>
      </c>
      <c r="Q788">
        <v>29.747999639878401</v>
      </c>
      <c r="R788">
        <v>5328.9390000000003</v>
      </c>
      <c r="S788">
        <v>104.75</v>
      </c>
      <c r="T788">
        <v>1.15996681833055</v>
      </c>
      <c r="U788">
        <v>14.92</v>
      </c>
      <c r="V788">
        <v>2.2766147121241298</v>
      </c>
      <c r="W788">
        <v>0.95518008543051802</v>
      </c>
      <c r="X788">
        <v>18.326270000000001</v>
      </c>
      <c r="Y788">
        <v>2.3228008812000001</v>
      </c>
      <c r="Z788">
        <v>24.813491309549899</v>
      </c>
      <c r="AA788">
        <v>65.917999790557104</v>
      </c>
      <c r="AB788">
        <v>8.580907435430742</v>
      </c>
      <c r="AC788">
        <v>1.9656820991946052E-2</v>
      </c>
      <c r="AD788">
        <v>0.37642967608832822</v>
      </c>
      <c r="AE788">
        <v>0.73057046460143904</v>
      </c>
    </row>
    <row r="789" spans="3:31" x14ac:dyDescent="0.2">
      <c r="C789" t="s">
        <v>128</v>
      </c>
      <c r="D789" s="2">
        <v>44926</v>
      </c>
      <c r="E789">
        <v>4.5231560180804598E-2</v>
      </c>
      <c r="F789">
        <v>5.9431560180804602E-2</v>
      </c>
      <c r="G789">
        <f t="shared" si="12"/>
        <v>5.0597458592113016E-2</v>
      </c>
      <c r="H789">
        <v>20.819830895717601</v>
      </c>
      <c r="I789">
        <v>22.622742749321301</v>
      </c>
      <c r="J789">
        <v>31.520484171322199</v>
      </c>
      <c r="K789">
        <v>23.277600676903301</v>
      </c>
      <c r="L789">
        <v>22.458951726450401</v>
      </c>
      <c r="M789">
        <v>25.765681700727001</v>
      </c>
      <c r="N789">
        <v>37.192222543074401</v>
      </c>
      <c r="O789">
        <v>26.8928376425823</v>
      </c>
      <c r="P789">
        <v>23.277600676903301</v>
      </c>
      <c r="Q789">
        <v>26.8928376425823</v>
      </c>
      <c r="R789">
        <v>5475.1790000000001</v>
      </c>
      <c r="S789">
        <v>237.363</v>
      </c>
      <c r="T789">
        <v>1.0566286020461899</v>
      </c>
      <c r="U789">
        <v>16.079999999999998</v>
      </c>
      <c r="V789">
        <v>7.2124631757885798</v>
      </c>
      <c r="W789">
        <v>0.84697106185604898</v>
      </c>
      <c r="X789">
        <v>18.326270000000001</v>
      </c>
      <c r="Y789">
        <v>4.4749036667000004</v>
      </c>
      <c r="Z789">
        <v>15.883631407710499</v>
      </c>
      <c r="AA789">
        <v>75.367827983455996</v>
      </c>
      <c r="AB789">
        <v>8.6079802482141901</v>
      </c>
      <c r="AC789">
        <v>4.335255523152759E-2</v>
      </c>
      <c r="AD789">
        <v>0.21074816447141237</v>
      </c>
      <c r="AE789">
        <v>0.72259393924523596</v>
      </c>
    </row>
    <row r="790" spans="3:31" x14ac:dyDescent="0.2">
      <c r="C790" t="s">
        <v>128</v>
      </c>
      <c r="D790" s="2">
        <v>45291</v>
      </c>
      <c r="E790">
        <v>-1.6644502612700892E-2</v>
      </c>
      <c r="F790">
        <v>3.2855497387299121E-2</v>
      </c>
      <c r="G790">
        <f t="shared" si="12"/>
        <v>3.1502711942700073E-2</v>
      </c>
      <c r="H790">
        <v>18.324710558085599</v>
      </c>
      <c r="I790">
        <v>23.129275837780899</v>
      </c>
      <c r="J790">
        <v>51.565540927303999</v>
      </c>
      <c r="K790">
        <v>30.665457476290499</v>
      </c>
      <c r="L790">
        <v>20.819830895717601</v>
      </c>
      <c r="M790">
        <v>22.622742749321301</v>
      </c>
      <c r="N790">
        <v>31.520484171322199</v>
      </c>
      <c r="O790">
        <v>23.277600676903301</v>
      </c>
      <c r="P790">
        <v>30.665457476290499</v>
      </c>
      <c r="Q790">
        <v>23.277600676903301</v>
      </c>
      <c r="R790">
        <v>5752.9570000000003</v>
      </c>
      <c r="S790">
        <v>105.181</v>
      </c>
      <c r="T790">
        <v>0.91934857303948503</v>
      </c>
      <c r="U790">
        <v>15.99</v>
      </c>
      <c r="V790">
        <v>6.5655007330576503</v>
      </c>
      <c r="W790">
        <v>0.82234185851869401</v>
      </c>
      <c r="X790">
        <v>18.326270000000001</v>
      </c>
      <c r="Y790">
        <v>5.3782151205000002</v>
      </c>
      <c r="Z790">
        <v>19.355257415166001</v>
      </c>
      <c r="AA790">
        <v>70.005767347879001</v>
      </c>
      <c r="AB790">
        <v>8.6574692624741569</v>
      </c>
      <c r="AC790">
        <v>1.8282945622572877E-2</v>
      </c>
      <c r="AD790">
        <v>0.27648089790922659</v>
      </c>
      <c r="AE790">
        <v>0.67085465203028893</v>
      </c>
    </row>
    <row r="791" spans="3:31" x14ac:dyDescent="0.2">
      <c r="C791" t="s">
        <v>129</v>
      </c>
      <c r="D791" s="2">
        <v>43100</v>
      </c>
      <c r="E791">
        <v>0.18344363764242541</v>
      </c>
      <c r="F791">
        <v>0.19144363764242547</v>
      </c>
      <c r="G791">
        <f t="shared" si="12"/>
        <v>0.11082432332488421</v>
      </c>
      <c r="H791">
        <v>22.157996146435401</v>
      </c>
      <c r="I791">
        <v>24.716655452846599</v>
      </c>
      <c r="J791">
        <v>64.025394646533996</v>
      </c>
      <c r="K791">
        <v>35.308603177364098</v>
      </c>
      <c r="L791">
        <v>21.152703505644698</v>
      </c>
      <c r="M791">
        <v>16.279975158347099</v>
      </c>
      <c r="N791">
        <v>64.287542662116095</v>
      </c>
      <c r="O791">
        <v>31.218383036901901</v>
      </c>
      <c r="P791">
        <v>35.308603177364098</v>
      </c>
      <c r="Q791">
        <v>31.218383036901901</v>
      </c>
      <c r="R791">
        <v>4105.21</v>
      </c>
      <c r="S791">
        <v>485.33100000000002</v>
      </c>
      <c r="T791">
        <v>1.3611881109694199</v>
      </c>
      <c r="U791">
        <v>13.19</v>
      </c>
      <c r="V791">
        <v>5.90131883114225</v>
      </c>
      <c r="W791">
        <v>1.2591233977667899</v>
      </c>
      <c r="X791">
        <v>27.661359999999998</v>
      </c>
      <c r="Y791">
        <v>2.2023590283176899</v>
      </c>
      <c r="Z791">
        <v>43.579000601723301</v>
      </c>
      <c r="AA791">
        <v>54.262187814772503</v>
      </c>
      <c r="AB791">
        <v>8.3200121777035037</v>
      </c>
      <c r="AC791">
        <v>0.11822318468482733</v>
      </c>
      <c r="AD791">
        <v>0.80311912137569985</v>
      </c>
      <c r="AE791">
        <v>0.79642689078387208</v>
      </c>
    </row>
    <row r="792" spans="3:31" x14ac:dyDescent="0.2">
      <c r="C792" t="s">
        <v>129</v>
      </c>
      <c r="D792" s="2">
        <v>43465</v>
      </c>
      <c r="E792">
        <v>-0.29170760909529259</v>
      </c>
      <c r="F792">
        <v>-0.27360760909529264</v>
      </c>
      <c r="G792">
        <f t="shared" si="12"/>
        <v>-0.14990900142972047</v>
      </c>
      <c r="H792">
        <v>21.586879432624102</v>
      </c>
      <c r="I792">
        <v>26.4621838829129</v>
      </c>
      <c r="J792">
        <v>79.256051521208093</v>
      </c>
      <c r="K792">
        <v>41.657421753559703</v>
      </c>
      <c r="L792">
        <v>22.157996146435401</v>
      </c>
      <c r="M792">
        <v>24.716655452846599</v>
      </c>
      <c r="N792">
        <v>64.025394646533996</v>
      </c>
      <c r="O792">
        <v>35.308603177364098</v>
      </c>
      <c r="P792">
        <v>41.657421753559703</v>
      </c>
      <c r="Q792">
        <v>35.308603177364098</v>
      </c>
      <c r="R792">
        <v>4311.6980000000003</v>
      </c>
      <c r="S792">
        <v>508.702</v>
      </c>
      <c r="T792">
        <v>1.0802184069769001</v>
      </c>
      <c r="U792">
        <v>12.38</v>
      </c>
      <c r="V792">
        <v>6.6410603475272003</v>
      </c>
      <c r="W792">
        <v>1.0373971702801601</v>
      </c>
      <c r="X792">
        <v>27.661359999999998</v>
      </c>
      <c r="Y792">
        <v>2.8576018230102398</v>
      </c>
      <c r="Z792">
        <v>40.171298463303799</v>
      </c>
      <c r="AA792">
        <v>57.824785319856602</v>
      </c>
      <c r="AB792">
        <v>8.3690870730303697</v>
      </c>
      <c r="AC792">
        <v>0.11798182525770588</v>
      </c>
      <c r="AD792">
        <v>0.69470726507841052</v>
      </c>
      <c r="AE792">
        <v>0.69042816571468613</v>
      </c>
    </row>
    <row r="793" spans="3:31" x14ac:dyDescent="0.2">
      <c r="C793" t="s">
        <v>129</v>
      </c>
      <c r="D793" s="2">
        <v>43830</v>
      </c>
      <c r="E793">
        <v>8.1844096712020871E-3</v>
      </c>
      <c r="F793">
        <v>2.9584409671202093E-2</v>
      </c>
      <c r="G793">
        <f t="shared" si="12"/>
        <v>2.7737228047551403E-2</v>
      </c>
      <c r="H793">
        <v>20.284552845528399</v>
      </c>
      <c r="I793">
        <v>18.178124009235901</v>
      </c>
      <c r="J793">
        <v>80.134776610421397</v>
      </c>
      <c r="K793">
        <v>37.864869088332597</v>
      </c>
      <c r="L793">
        <v>21.586879432624102</v>
      </c>
      <c r="M793">
        <v>26.4621838829129</v>
      </c>
      <c r="N793">
        <v>79.256051521208093</v>
      </c>
      <c r="O793">
        <v>41.657421753559703</v>
      </c>
      <c r="P793">
        <v>37.864869088332597</v>
      </c>
      <c r="Q793">
        <v>41.657421753559703</v>
      </c>
      <c r="R793">
        <v>4384.1779999999999</v>
      </c>
      <c r="S793">
        <v>314.77300000000002</v>
      </c>
      <c r="T793">
        <v>1.2183821362414899</v>
      </c>
      <c r="U793">
        <v>12.77</v>
      </c>
      <c r="V793">
        <v>6.6180545295469599</v>
      </c>
      <c r="W793">
        <v>0.86926496780761997</v>
      </c>
      <c r="X793">
        <v>27.109269999999999</v>
      </c>
      <c r="Y793">
        <v>2.3687767028772</v>
      </c>
      <c r="Z793">
        <v>7.2788401403284197</v>
      </c>
      <c r="AA793">
        <v>89.508123508847206</v>
      </c>
      <c r="AB793">
        <v>8.3857574299933866</v>
      </c>
      <c r="AC793">
        <v>7.1797495448405621E-2</v>
      </c>
      <c r="AD793">
        <v>8.1320441709505406E-2</v>
      </c>
      <c r="AE793">
        <v>0.82062251598024616</v>
      </c>
    </row>
    <row r="794" spans="3:31" x14ac:dyDescent="0.2">
      <c r="C794" t="s">
        <v>129</v>
      </c>
      <c r="D794" s="2">
        <v>44196</v>
      </c>
      <c r="E794">
        <v>-0.1834246109900812</v>
      </c>
      <c r="F794">
        <v>-0.1790246109900811</v>
      </c>
      <c r="G794">
        <f t="shared" si="12"/>
        <v>-0.14317938014377471</v>
      </c>
      <c r="H794">
        <v>18.9980732177264</v>
      </c>
      <c r="I794">
        <v>30.467580127973601</v>
      </c>
      <c r="J794">
        <v>74.861572535991201</v>
      </c>
      <c r="K794">
        <v>42.0620858564317</v>
      </c>
      <c r="L794">
        <v>20.284552845528399</v>
      </c>
      <c r="M794">
        <v>18.178124009235901</v>
      </c>
      <c r="N794">
        <v>80.134776610421397</v>
      </c>
      <c r="O794">
        <v>37.864869088332597</v>
      </c>
      <c r="P794">
        <v>42.0620858564317</v>
      </c>
      <c r="Q794">
        <v>37.864869088332597</v>
      </c>
      <c r="R794">
        <v>4912.3059999999996</v>
      </c>
      <c r="S794">
        <v>78.923000000000002</v>
      </c>
      <c r="T794">
        <v>0.80025571186271605</v>
      </c>
      <c r="U794">
        <v>13.61</v>
      </c>
      <c r="V794">
        <v>7.1853608941385998</v>
      </c>
      <c r="W794">
        <v>1.15768333084207</v>
      </c>
      <c r="X794">
        <v>27.109269999999999</v>
      </c>
      <c r="Y794">
        <v>2.6246807488538999</v>
      </c>
      <c r="Z794">
        <v>12.9323290566266</v>
      </c>
      <c r="AA794">
        <v>81.359499414176199</v>
      </c>
      <c r="AB794">
        <v>8.499498764303576</v>
      </c>
      <c r="AC794">
        <v>1.6066385115259516E-2</v>
      </c>
      <c r="AD794">
        <v>0.15895290838494577</v>
      </c>
      <c r="AE794">
        <v>1.037479005459248</v>
      </c>
    </row>
    <row r="795" spans="3:31" x14ac:dyDescent="0.2">
      <c r="C795" t="s">
        <v>129</v>
      </c>
      <c r="D795" s="2">
        <v>44561</v>
      </c>
      <c r="E795">
        <v>0.1830790107371365</v>
      </c>
      <c r="F795">
        <v>0.18347901073713652</v>
      </c>
      <c r="G795">
        <f t="shared" si="12"/>
        <v>0.15855189904474809</v>
      </c>
      <c r="H795">
        <v>19.556333319688299</v>
      </c>
      <c r="I795">
        <v>37.136450033151199</v>
      </c>
      <c r="J795">
        <v>78.372316873616398</v>
      </c>
      <c r="K795">
        <v>46.939595643886001</v>
      </c>
      <c r="L795">
        <v>18.9980732177264</v>
      </c>
      <c r="M795">
        <v>30.467580127973601</v>
      </c>
      <c r="N795">
        <v>74.861572535991201</v>
      </c>
      <c r="O795">
        <v>42.0620858564317</v>
      </c>
      <c r="P795">
        <v>46.939595643886001</v>
      </c>
      <c r="Q795">
        <v>42.0620858564317</v>
      </c>
      <c r="R795">
        <v>5520.7790000000005</v>
      </c>
      <c r="S795">
        <v>103.911</v>
      </c>
      <c r="T795">
        <v>1.0263511435892201</v>
      </c>
      <c r="U795">
        <v>13.12</v>
      </c>
      <c r="V795">
        <v>2.0385146159487699</v>
      </c>
      <c r="W795">
        <v>1.15181004427711</v>
      </c>
      <c r="X795">
        <v>20.201080000000001</v>
      </c>
      <c r="Y795">
        <v>3.9795721404000002</v>
      </c>
      <c r="Z795">
        <v>12.8032628338993</v>
      </c>
      <c r="AA795">
        <v>84.198199623453803</v>
      </c>
      <c r="AB795">
        <v>8.6162742525026061</v>
      </c>
      <c r="AC795">
        <v>1.8821800329265125E-2</v>
      </c>
      <c r="AD795">
        <v>0.15206100476206491</v>
      </c>
      <c r="AE795">
        <v>1.0271701019772657</v>
      </c>
    </row>
    <row r="796" spans="3:31" x14ac:dyDescent="0.2">
      <c r="C796" t="s">
        <v>129</v>
      </c>
      <c r="D796" s="2">
        <v>44926</v>
      </c>
      <c r="E796">
        <v>1.3092663395476441E-2</v>
      </c>
      <c r="F796">
        <v>2.7292663395476442E-2</v>
      </c>
      <c r="G796">
        <f t="shared" si="12"/>
        <v>2.9222739123407435E-2</v>
      </c>
      <c r="H796">
        <v>47.112588544055399</v>
      </c>
      <c r="I796">
        <v>49.032814285111002</v>
      </c>
      <c r="J796">
        <v>76.030456499416999</v>
      </c>
      <c r="K796">
        <v>54.845273126262903</v>
      </c>
      <c r="L796">
        <v>19.556333319688299</v>
      </c>
      <c r="M796">
        <v>37.136450033151199</v>
      </c>
      <c r="N796">
        <v>78.372316873616398</v>
      </c>
      <c r="O796">
        <v>46.939595643886001</v>
      </c>
      <c r="P796">
        <v>54.845273126262903</v>
      </c>
      <c r="Q796">
        <v>46.939595643886001</v>
      </c>
      <c r="R796">
        <v>5797.2719999999999</v>
      </c>
      <c r="S796">
        <v>279.22199999999998</v>
      </c>
      <c r="T796">
        <v>0.96232272512122996</v>
      </c>
      <c r="U796">
        <v>12.13</v>
      </c>
      <c r="V796">
        <v>7.7418279877799296</v>
      </c>
      <c r="W796">
        <v>0.923318899284022</v>
      </c>
      <c r="X796">
        <v>20.082899999999999</v>
      </c>
      <c r="Y796">
        <v>5.7116751370000003</v>
      </c>
      <c r="Z796">
        <v>16.099872714941402</v>
      </c>
      <c r="AA796">
        <v>80.145285369505601</v>
      </c>
      <c r="AB796">
        <v>8.6651427410600999</v>
      </c>
      <c r="AC796">
        <v>4.8164378003999121E-2</v>
      </c>
      <c r="AD796">
        <v>0.20088359085270943</v>
      </c>
      <c r="AE796">
        <v>0.79559397231858231</v>
      </c>
    </row>
    <row r="797" spans="3:31" x14ac:dyDescent="0.2">
      <c r="C797" t="s">
        <v>129</v>
      </c>
      <c r="D797" s="2">
        <v>45291</v>
      </c>
      <c r="E797">
        <v>-6.056435010921965E-2</v>
      </c>
      <c r="F797">
        <v>-1.106435010921965E-2</v>
      </c>
      <c r="G797">
        <f t="shared" si="12"/>
        <v>5.1735983126216592E-3</v>
      </c>
      <c r="H797">
        <v>39.504832987439897</v>
      </c>
      <c r="I797">
        <v>58.659134845627797</v>
      </c>
      <c r="J797">
        <v>74.451905760532398</v>
      </c>
      <c r="K797">
        <v>58.389783094560698</v>
      </c>
      <c r="L797">
        <v>47.112588544055399</v>
      </c>
      <c r="M797">
        <v>49.032814285111002</v>
      </c>
      <c r="N797">
        <v>76.030456499416999</v>
      </c>
      <c r="O797">
        <v>54.845273126262903</v>
      </c>
      <c r="P797">
        <v>58.389783094560698</v>
      </c>
      <c r="Q797">
        <v>54.845273126262903</v>
      </c>
      <c r="R797">
        <v>6160.8810000000003</v>
      </c>
      <c r="S797">
        <v>309.53199999999998</v>
      </c>
      <c r="T797">
        <v>0.75011370821752499</v>
      </c>
      <c r="U797">
        <v>12.13</v>
      </c>
      <c r="V797">
        <v>6.5140053184634397</v>
      </c>
      <c r="W797">
        <v>0.92680073955188902</v>
      </c>
      <c r="X797">
        <v>20.082899999999999</v>
      </c>
      <c r="Y797">
        <v>4.9692452779999998</v>
      </c>
      <c r="Z797">
        <v>31.039138449646298</v>
      </c>
      <c r="AA797">
        <v>64.648193560001502</v>
      </c>
      <c r="AB797">
        <v>8.7259750657817747</v>
      </c>
      <c r="AC797">
        <v>5.0241515783213467E-2</v>
      </c>
      <c r="AD797">
        <v>0.48012383239816508</v>
      </c>
      <c r="AE797">
        <v>0.66979839616754133</v>
      </c>
    </row>
    <row r="798" spans="3:31" x14ac:dyDescent="0.2">
      <c r="C798" t="s">
        <v>130</v>
      </c>
      <c r="D798" s="2">
        <v>42735</v>
      </c>
      <c r="E798">
        <v>0.17353923327721368</v>
      </c>
      <c r="F798">
        <v>0.17553923327721371</v>
      </c>
      <c r="G798">
        <f t="shared" si="12"/>
        <v>0.16875677454655347</v>
      </c>
      <c r="H798">
        <v>21.152703505644698</v>
      </c>
      <c r="I798">
        <v>10.972864632936</v>
      </c>
      <c r="J798">
        <v>51.409271899886299</v>
      </c>
      <c r="K798">
        <v>23.949878741895301</v>
      </c>
      <c r="L798">
        <v>18.282111899133199</v>
      </c>
      <c r="M798">
        <v>10.6941098814433</v>
      </c>
      <c r="N798">
        <v>47.232434640522897</v>
      </c>
      <c r="O798">
        <v>22.307954971784099</v>
      </c>
      <c r="P798">
        <v>23.949878741895301</v>
      </c>
      <c r="Q798">
        <v>22.307954971784099</v>
      </c>
      <c r="R798">
        <v>5366.0829999999996</v>
      </c>
      <c r="S798">
        <v>59.078000000000003</v>
      </c>
      <c r="T798">
        <v>2.9042097415772599</v>
      </c>
      <c r="U798">
        <v>15.95</v>
      </c>
      <c r="V798">
        <v>7.5896158164677301</v>
      </c>
      <c r="W798">
        <v>1.0172322293855101</v>
      </c>
      <c r="X798">
        <v>23.370979999999999</v>
      </c>
      <c r="Y798">
        <v>1.5410095922</v>
      </c>
      <c r="Z798">
        <v>4.1424495967319599</v>
      </c>
      <c r="AA798">
        <v>95.857550403267993</v>
      </c>
      <c r="AB798">
        <v>8.5878534986259147</v>
      </c>
      <c r="AC798">
        <v>1.1009520352182403E-2</v>
      </c>
      <c r="AD798">
        <v>4.3214640675720152E-2</v>
      </c>
      <c r="AE798">
        <v>0.98462637078864157</v>
      </c>
    </row>
    <row r="799" spans="3:31" x14ac:dyDescent="0.2">
      <c r="C799" t="s">
        <v>130</v>
      </c>
      <c r="D799" s="2">
        <v>43100</v>
      </c>
      <c r="E799">
        <v>0.10361876898289159</v>
      </c>
      <c r="F799">
        <v>0.11161876898289159</v>
      </c>
      <c r="G799">
        <f t="shared" si="12"/>
        <v>0.10767944733658752</v>
      </c>
      <c r="H799">
        <v>22.157996146435401</v>
      </c>
      <c r="I799">
        <v>12.912713833435999</v>
      </c>
      <c r="J799">
        <v>63.462594371997298</v>
      </c>
      <c r="K799">
        <v>29.251240035303201</v>
      </c>
      <c r="L799">
        <v>21.152703505644698</v>
      </c>
      <c r="M799">
        <v>10.972864632936</v>
      </c>
      <c r="N799">
        <v>51.409271899886299</v>
      </c>
      <c r="O799">
        <v>23.949878741895301</v>
      </c>
      <c r="P799">
        <v>29.251240035303201</v>
      </c>
      <c r="Q799">
        <v>23.949878741895301</v>
      </c>
      <c r="R799">
        <v>5513.0460000000003</v>
      </c>
      <c r="S799">
        <v>58.470999999999997</v>
      </c>
      <c r="T799">
        <v>2.6660534969732601</v>
      </c>
      <c r="U799">
        <v>16.170000000000002</v>
      </c>
      <c r="V799">
        <v>7.4257594372591802</v>
      </c>
      <c r="W799">
        <v>1.0389764797582699</v>
      </c>
      <c r="X799">
        <v>23.370979999999999</v>
      </c>
      <c r="Y799">
        <v>1.914399817954</v>
      </c>
      <c r="Z799">
        <v>4.0632964457680902</v>
      </c>
      <c r="AA799">
        <v>95.936703554231897</v>
      </c>
      <c r="AB799">
        <v>8.614872562469257</v>
      </c>
      <c r="AC799">
        <v>1.0605933634509851E-2</v>
      </c>
      <c r="AD799">
        <v>4.235393019806185E-2</v>
      </c>
      <c r="AE799">
        <v>1.006316086976385</v>
      </c>
    </row>
    <row r="800" spans="3:31" x14ac:dyDescent="0.2">
      <c r="C800" t="s">
        <v>130</v>
      </c>
      <c r="D800" s="2">
        <v>43465</v>
      </c>
      <c r="E800">
        <v>-0.1496792150897325</v>
      </c>
      <c r="F800">
        <v>-0.1315792150897325</v>
      </c>
      <c r="G800">
        <f t="shared" si="12"/>
        <v>-0.12597740982123432</v>
      </c>
      <c r="H800">
        <v>21.586879432624102</v>
      </c>
      <c r="I800">
        <v>9.8194676852465008</v>
      </c>
      <c r="J800">
        <v>71.215856095936104</v>
      </c>
      <c r="K800">
        <v>30.508164166419199</v>
      </c>
      <c r="L800">
        <v>22.157996146435401</v>
      </c>
      <c r="M800">
        <v>12.912713833435999</v>
      </c>
      <c r="N800">
        <v>63.462594371997298</v>
      </c>
      <c r="O800">
        <v>29.251240035303201</v>
      </c>
      <c r="P800">
        <v>30.508164166419199</v>
      </c>
      <c r="Q800">
        <v>29.251240035303201</v>
      </c>
      <c r="R800">
        <v>5568.5259999999998</v>
      </c>
      <c r="S800">
        <v>51.247</v>
      </c>
      <c r="T800">
        <v>2.41771955730347</v>
      </c>
      <c r="U800">
        <v>17.03</v>
      </c>
      <c r="V800">
        <v>8.6914363299337207</v>
      </c>
      <c r="W800">
        <v>0.99285869483556399</v>
      </c>
      <c r="X800">
        <v>23.370979999999999</v>
      </c>
      <c r="Y800">
        <v>2.5535961905428</v>
      </c>
      <c r="Z800">
        <v>3.7061925657394901</v>
      </c>
      <c r="AA800">
        <v>96.293807434260501</v>
      </c>
      <c r="AB800">
        <v>8.6248856659432018</v>
      </c>
      <c r="AC800">
        <v>9.2029740006601395E-3</v>
      </c>
      <c r="AD800">
        <v>3.8488379102360207E-2</v>
      </c>
      <c r="AE800">
        <v>0.96441494662165927</v>
      </c>
    </row>
    <row r="801" spans="3:31" x14ac:dyDescent="0.2">
      <c r="C801" t="s">
        <v>130</v>
      </c>
      <c r="D801" s="2">
        <v>43830</v>
      </c>
      <c r="E801">
        <v>4.5513031690638778E-2</v>
      </c>
      <c r="F801">
        <v>6.6913031690638766E-2</v>
      </c>
      <c r="G801">
        <f t="shared" si="12"/>
        <v>6.5429432272881199E-2</v>
      </c>
      <c r="H801">
        <v>20.284552845528399</v>
      </c>
      <c r="I801">
        <v>8.6362592495014603</v>
      </c>
      <c r="J801">
        <v>74.622731614135702</v>
      </c>
      <c r="K801">
        <v>31.147767968841499</v>
      </c>
      <c r="L801">
        <v>21.586879432624102</v>
      </c>
      <c r="M801">
        <v>9.8194676852465008</v>
      </c>
      <c r="N801">
        <v>71.215856095936104</v>
      </c>
      <c r="O801">
        <v>30.508164166419199</v>
      </c>
      <c r="P801">
        <v>31.147767968841499</v>
      </c>
      <c r="Q801">
        <v>30.508164166419199</v>
      </c>
      <c r="R801">
        <v>5619.5550000000003</v>
      </c>
      <c r="S801">
        <v>30.928000000000001</v>
      </c>
      <c r="T801">
        <v>2.50745025067779</v>
      </c>
      <c r="U801">
        <v>16.829999999999998</v>
      </c>
      <c r="V801">
        <v>7.2527881143139901</v>
      </c>
      <c r="W801">
        <v>0.95876675035354197</v>
      </c>
      <c r="X801">
        <v>23.370979999999999</v>
      </c>
      <c r="Y801">
        <v>1.4223756085968</v>
      </c>
      <c r="Z801">
        <v>2.6486458403565698</v>
      </c>
      <c r="AA801">
        <v>97.351354159643407</v>
      </c>
      <c r="AB801">
        <v>8.6340077582580541</v>
      </c>
      <c r="AC801">
        <v>5.5036386333081532E-3</v>
      </c>
      <c r="AD801">
        <v>2.7207077530869671E-2</v>
      </c>
      <c r="AE801">
        <v>0.93918611282446862</v>
      </c>
    </row>
    <row r="802" spans="3:31" x14ac:dyDescent="0.2">
      <c r="C802" t="s">
        <v>130</v>
      </c>
      <c r="D802" s="2">
        <v>44196</v>
      </c>
      <c r="E802">
        <v>-0.15612012382421761</v>
      </c>
      <c r="F802">
        <v>-0.1517201238242176</v>
      </c>
      <c r="G802">
        <f t="shared" si="12"/>
        <v>-0.1408544745098276</v>
      </c>
      <c r="H802">
        <v>18.9980732177264</v>
      </c>
      <c r="I802">
        <v>8.9535021865229005</v>
      </c>
      <c r="J802">
        <v>62.997080438940898</v>
      </c>
      <c r="K802">
        <v>27.119886042534102</v>
      </c>
      <c r="L802">
        <v>20.284552845528399</v>
      </c>
      <c r="M802">
        <v>8.6362592495014603</v>
      </c>
      <c r="N802">
        <v>74.622731614135702</v>
      </c>
      <c r="O802">
        <v>31.147767968841499</v>
      </c>
      <c r="P802">
        <v>27.119886042534102</v>
      </c>
      <c r="Q802">
        <v>31.147767968841499</v>
      </c>
      <c r="R802">
        <v>6747.9309999999996</v>
      </c>
      <c r="S802">
        <v>102.545</v>
      </c>
      <c r="T802">
        <v>1.7544309187047</v>
      </c>
      <c r="U802">
        <v>16.68</v>
      </c>
      <c r="V802">
        <v>4.8893918756106602</v>
      </c>
      <c r="W802">
        <v>0.71533369877210995</v>
      </c>
      <c r="X802">
        <v>23.596219999999999</v>
      </c>
      <c r="Y802">
        <v>0.84454140683479995</v>
      </c>
      <c r="Z802">
        <v>6.8694829178419603</v>
      </c>
      <c r="AA802">
        <v>93.130517082157994</v>
      </c>
      <c r="AB802">
        <v>8.8169912183616539</v>
      </c>
      <c r="AC802">
        <v>1.5196509863541877E-2</v>
      </c>
      <c r="AD802">
        <v>7.3761889583216111E-2</v>
      </c>
      <c r="AE802">
        <v>0.67717048834589089</v>
      </c>
    </row>
    <row r="803" spans="3:31" x14ac:dyDescent="0.2">
      <c r="C803" t="s">
        <v>130</v>
      </c>
      <c r="D803" s="2">
        <v>44561</v>
      </c>
      <c r="E803">
        <v>0.18760612551042277</v>
      </c>
      <c r="F803">
        <v>0.18800612551042281</v>
      </c>
      <c r="G803">
        <f t="shared" si="12"/>
        <v>0.17465036644841964</v>
      </c>
      <c r="H803">
        <v>17.432150313152398</v>
      </c>
      <c r="I803">
        <v>7.5081922380134296</v>
      </c>
      <c r="J803">
        <v>76.429877755318202</v>
      </c>
      <c r="K803">
        <v>31.238819341969201</v>
      </c>
      <c r="L803">
        <v>18.9980732177264</v>
      </c>
      <c r="M803">
        <v>8.9535021865229005</v>
      </c>
      <c r="N803">
        <v>62.997080438940898</v>
      </c>
      <c r="O803">
        <v>27.119886042534102</v>
      </c>
      <c r="P803">
        <v>31.238819341969201</v>
      </c>
      <c r="Q803">
        <v>27.119886042534102</v>
      </c>
      <c r="R803">
        <v>7461.0259999999998</v>
      </c>
      <c r="S803">
        <v>146.24600000000001</v>
      </c>
      <c r="T803">
        <v>1.8751909438013701</v>
      </c>
      <c r="U803">
        <v>15.47</v>
      </c>
      <c r="V803">
        <v>1.45463156677701</v>
      </c>
      <c r="W803">
        <v>0.63555032163032799</v>
      </c>
      <c r="X803">
        <v>24.709040000000002</v>
      </c>
      <c r="Y803">
        <v>0.68514773600000001</v>
      </c>
      <c r="Z803">
        <v>7.3043126326144696</v>
      </c>
      <c r="AA803">
        <v>92.695687367385503</v>
      </c>
      <c r="AB803">
        <v>8.9174482172530052</v>
      </c>
      <c r="AC803">
        <v>1.9601325608569118E-2</v>
      </c>
      <c r="AD803">
        <v>7.8798839946727164E-2</v>
      </c>
      <c r="AE803">
        <v>0.59995589638832547</v>
      </c>
    </row>
    <row r="804" spans="3:31" x14ac:dyDescent="0.2">
      <c r="C804" t="s">
        <v>130</v>
      </c>
      <c r="D804" s="2">
        <v>44926</v>
      </c>
      <c r="E804">
        <v>4.7448752803227495E-2</v>
      </c>
      <c r="F804">
        <v>6.1648752803227479E-2</v>
      </c>
      <c r="G804">
        <f t="shared" si="12"/>
        <v>6.0072186262406742E-2</v>
      </c>
      <c r="H804">
        <v>17.266250063700799</v>
      </c>
      <c r="I804">
        <v>6.7446734471141001</v>
      </c>
      <c r="J804">
        <v>65.2774674115457</v>
      </c>
      <c r="K804">
        <v>27.042876629678599</v>
      </c>
      <c r="L804">
        <v>17.432150313152398</v>
      </c>
      <c r="M804">
        <v>7.5081922380134296</v>
      </c>
      <c r="N804">
        <v>76.429877755318202</v>
      </c>
      <c r="O804">
        <v>31.238819341969201</v>
      </c>
      <c r="P804">
        <v>27.042876629678599</v>
      </c>
      <c r="Q804">
        <v>31.238819341969201</v>
      </c>
      <c r="R804">
        <v>6950.317</v>
      </c>
      <c r="S804">
        <v>57.792000000000002</v>
      </c>
      <c r="T804">
        <v>2.63761792695687</v>
      </c>
      <c r="U804">
        <v>15.64</v>
      </c>
      <c r="V804">
        <v>6.7658735921181998</v>
      </c>
      <c r="W804">
        <v>0.66310296239311395</v>
      </c>
      <c r="X804">
        <v>24.709040000000002</v>
      </c>
      <c r="Y804">
        <v>4.1462731672000004</v>
      </c>
      <c r="Z804">
        <v>5.1807801935847504</v>
      </c>
      <c r="AA804">
        <v>94.819219806415305</v>
      </c>
      <c r="AB804">
        <v>8.846542549029456</v>
      </c>
      <c r="AC804">
        <v>8.3150164229919294E-3</v>
      </c>
      <c r="AD804">
        <v>5.4638502659713171E-2</v>
      </c>
      <c r="AE804">
        <v>0.63690217425714812</v>
      </c>
    </row>
    <row r="805" spans="3:31" x14ac:dyDescent="0.2">
      <c r="C805" t="s">
        <v>131</v>
      </c>
      <c r="D805" s="2">
        <v>43100</v>
      </c>
      <c r="E805">
        <v>0.1698848396790178</v>
      </c>
      <c r="F805">
        <v>0.1778848396790178</v>
      </c>
      <c r="G805">
        <f t="shared" si="12"/>
        <v>0.14069933423160771</v>
      </c>
      <c r="H805">
        <v>22.157996146435401</v>
      </c>
      <c r="I805">
        <v>26.100637975854902</v>
      </c>
      <c r="J805">
        <v>40.981468771448199</v>
      </c>
      <c r="K805">
        <v>27.699245193745298</v>
      </c>
      <c r="L805">
        <v>21.152703505644698</v>
      </c>
      <c r="M805">
        <v>15.7728990109799</v>
      </c>
      <c r="N805">
        <v>57.086177474402803</v>
      </c>
      <c r="O805">
        <v>28.374381800230999</v>
      </c>
      <c r="P805">
        <v>27.699245193745298</v>
      </c>
      <c r="Q805">
        <v>28.374381800230999</v>
      </c>
      <c r="R805">
        <v>3286.7040000000002</v>
      </c>
      <c r="S805">
        <v>384.26499999999999</v>
      </c>
      <c r="T805">
        <v>1.5634881831913301</v>
      </c>
      <c r="U805">
        <v>12.9</v>
      </c>
      <c r="V805">
        <v>4.9912001032682101</v>
      </c>
      <c r="W805">
        <v>0.68895795918547098</v>
      </c>
      <c r="X805">
        <v>31.21527</v>
      </c>
      <c r="Y805">
        <v>1.9030836420224599</v>
      </c>
      <c r="Z805">
        <v>22.564769228305199</v>
      </c>
      <c r="AA805">
        <v>77.435230771694805</v>
      </c>
      <c r="AB805">
        <v>8.0976405178904276</v>
      </c>
      <c r="AC805">
        <v>0.11691500055983135</v>
      </c>
      <c r="AD805">
        <v>0.29140184646487016</v>
      </c>
      <c r="AE805">
        <v>0.57392120764535937</v>
      </c>
    </row>
    <row r="806" spans="3:31" x14ac:dyDescent="0.2">
      <c r="C806" t="s">
        <v>131</v>
      </c>
      <c r="D806" s="2">
        <v>43465</v>
      </c>
      <c r="E806">
        <v>-0.25297225572019338</v>
      </c>
      <c r="F806">
        <v>-0.23487225572019341</v>
      </c>
      <c r="G806">
        <f t="shared" si="12"/>
        <v>-0.17828311348947787</v>
      </c>
      <c r="H806">
        <v>21.586879432624102</v>
      </c>
      <c r="I806">
        <v>19.8507820297901</v>
      </c>
      <c r="J806">
        <v>62.041972018654299</v>
      </c>
      <c r="K806">
        <v>32.181097813491398</v>
      </c>
      <c r="L806">
        <v>22.157996146435401</v>
      </c>
      <c r="M806">
        <v>26.100637975854902</v>
      </c>
      <c r="N806">
        <v>40.981468771448199</v>
      </c>
      <c r="O806">
        <v>27.699245193745298</v>
      </c>
      <c r="P806">
        <v>32.181097813491398</v>
      </c>
      <c r="Q806">
        <v>27.699245193745298</v>
      </c>
      <c r="R806">
        <v>3363.9070000000002</v>
      </c>
      <c r="S806">
        <v>499.71800000000002</v>
      </c>
      <c r="T806">
        <v>1.2451947228640201</v>
      </c>
      <c r="U806">
        <v>12.5</v>
      </c>
      <c r="V806">
        <v>6.3352474670681298</v>
      </c>
      <c r="W806">
        <v>0.73786278676355899</v>
      </c>
      <c r="X806">
        <v>31.21527</v>
      </c>
      <c r="Y806">
        <v>2.8685001614203798</v>
      </c>
      <c r="Z806">
        <v>22.2264103004531</v>
      </c>
      <c r="AA806">
        <v>77.773589699546903</v>
      </c>
      <c r="AB806">
        <v>8.1208583750507621</v>
      </c>
      <c r="AC806">
        <v>0.14855285832812856</v>
      </c>
      <c r="AD806">
        <v>0.28578352093966147</v>
      </c>
      <c r="AE806">
        <v>0.6166454470137317</v>
      </c>
    </row>
    <row r="807" spans="3:31" x14ac:dyDescent="0.2">
      <c r="C807" t="s">
        <v>131</v>
      </c>
      <c r="D807" s="2">
        <v>43830</v>
      </c>
      <c r="E807">
        <v>6.5797146546141119E-2</v>
      </c>
      <c r="F807">
        <v>8.7197146546141122E-2</v>
      </c>
      <c r="G807">
        <f t="shared" si="12"/>
        <v>7.0775172512133971E-2</v>
      </c>
      <c r="H807">
        <v>20.284552845528399</v>
      </c>
      <c r="I807">
        <v>16.103549336335</v>
      </c>
      <c r="J807">
        <v>57.314018889950198</v>
      </c>
      <c r="K807">
        <v>28.620407271204201</v>
      </c>
      <c r="L807">
        <v>21.586879432624102</v>
      </c>
      <c r="M807">
        <v>19.8507820297901</v>
      </c>
      <c r="N807">
        <v>62.041972018654299</v>
      </c>
      <c r="O807">
        <v>32.181097813491398</v>
      </c>
      <c r="P807">
        <v>28.620407271204201</v>
      </c>
      <c r="Q807">
        <v>32.181097813491398</v>
      </c>
      <c r="R807">
        <v>3632.915</v>
      </c>
      <c r="S807">
        <v>503.55599999999998</v>
      </c>
      <c r="T807">
        <v>1.4380239866910201</v>
      </c>
      <c r="U807">
        <v>13.09</v>
      </c>
      <c r="V807">
        <v>5.7540868016350997</v>
      </c>
      <c r="W807">
        <v>0.86455797200371298</v>
      </c>
      <c r="X807">
        <v>30.416419999999999</v>
      </c>
      <c r="Y807">
        <v>1.7817457088220501</v>
      </c>
      <c r="Z807">
        <v>21.9547684335149</v>
      </c>
      <c r="AA807">
        <v>78.0452315664851</v>
      </c>
      <c r="AB807">
        <v>8.1977906353056031</v>
      </c>
      <c r="AC807">
        <v>0.13860935364576379</v>
      </c>
      <c r="AD807">
        <v>0.28130826179703361</v>
      </c>
      <c r="AE807">
        <v>0.72302910334593706</v>
      </c>
    </row>
    <row r="808" spans="3:31" x14ac:dyDescent="0.2">
      <c r="C808" t="s">
        <v>131</v>
      </c>
      <c r="D808" s="2">
        <v>44196</v>
      </c>
      <c r="E808">
        <v>-0.26212308026898801</v>
      </c>
      <c r="F808">
        <v>-0.25772308026898794</v>
      </c>
      <c r="G808">
        <f t="shared" si="12"/>
        <v>-0.14766467384631615</v>
      </c>
      <c r="H808">
        <v>18.9980732177264</v>
      </c>
      <c r="I808">
        <v>20.3594317035842</v>
      </c>
      <c r="J808">
        <v>51.042988019732199</v>
      </c>
      <c r="K808">
        <v>28.473753812081402</v>
      </c>
      <c r="L808">
        <v>20.284552845528399</v>
      </c>
      <c r="M808">
        <v>16.103549336335</v>
      </c>
      <c r="N808">
        <v>57.314018889950198</v>
      </c>
      <c r="O808">
        <v>28.620407271204201</v>
      </c>
      <c r="P808">
        <v>28.473753812081402</v>
      </c>
      <c r="Q808">
        <v>28.620407271204201</v>
      </c>
      <c r="R808">
        <v>4437.3440000000001</v>
      </c>
      <c r="S808">
        <v>559.928</v>
      </c>
      <c r="T808">
        <v>1.0048579175367001</v>
      </c>
      <c r="U808">
        <v>13.8</v>
      </c>
      <c r="V808">
        <v>5.0956986589690496</v>
      </c>
      <c r="W808">
        <v>1.1327115974461099</v>
      </c>
      <c r="X808">
        <v>29.23638</v>
      </c>
      <c r="Y808">
        <v>1.4035719931128099</v>
      </c>
      <c r="Z808">
        <v>41.1194627246146</v>
      </c>
      <c r="AA808">
        <v>58.8805372753854</v>
      </c>
      <c r="AB808">
        <v>8.3978112782361443</v>
      </c>
      <c r="AC808">
        <v>0.12618539378511109</v>
      </c>
      <c r="AD808">
        <v>0.69835406786962706</v>
      </c>
      <c r="AE808">
        <v>0.75808211079870447</v>
      </c>
    </row>
    <row r="809" spans="3:31" x14ac:dyDescent="0.2">
      <c r="C809" t="s">
        <v>131</v>
      </c>
      <c r="D809" s="2">
        <v>44561</v>
      </c>
      <c r="E809">
        <v>0.30237723108289061</v>
      </c>
      <c r="F809">
        <v>0.30277723108289062</v>
      </c>
      <c r="G809">
        <f t="shared" si="12"/>
        <v>0.21273755816995435</v>
      </c>
      <c r="H809">
        <v>17.432150313152398</v>
      </c>
      <c r="I809">
        <v>16.286561151745001</v>
      </c>
      <c r="J809">
        <v>23.987871787467501</v>
      </c>
      <c r="K809">
        <v>16.713768174753799</v>
      </c>
      <c r="L809">
        <v>18.9980732177264</v>
      </c>
      <c r="M809">
        <v>20.3594317035842</v>
      </c>
      <c r="N809">
        <v>51.042988019732199</v>
      </c>
      <c r="O809">
        <v>28.473753812081402</v>
      </c>
      <c r="P809">
        <v>16.713768174753799</v>
      </c>
      <c r="Q809">
        <v>28.473753812081402</v>
      </c>
      <c r="R809">
        <v>5257.7489999999998</v>
      </c>
      <c r="S809">
        <v>693.35299999999995</v>
      </c>
      <c r="T809">
        <v>1.21533742258941</v>
      </c>
      <c r="U809">
        <v>14</v>
      </c>
      <c r="V809">
        <v>1.4430453639590599</v>
      </c>
      <c r="W809">
        <v>1.09915781678915</v>
      </c>
      <c r="X809">
        <v>19.526689999999999</v>
      </c>
      <c r="Y809">
        <v>1.2806754438318699</v>
      </c>
      <c r="Z809">
        <v>30.785824127202002</v>
      </c>
      <c r="AA809">
        <v>69.214175872797995</v>
      </c>
      <c r="AB809">
        <v>8.5674582673683428</v>
      </c>
      <c r="AC809">
        <v>0.13187259414627819</v>
      </c>
      <c r="AD809">
        <v>0.4447907345423035</v>
      </c>
      <c r="AE809">
        <v>0.80943162139687375</v>
      </c>
    </row>
    <row r="810" spans="3:31" x14ac:dyDescent="0.2">
      <c r="C810" t="s">
        <v>131</v>
      </c>
      <c r="D810" s="2">
        <v>44926</v>
      </c>
      <c r="E810">
        <v>7.9996306952237473E-2</v>
      </c>
      <c r="F810">
        <v>9.4196306952237463E-2</v>
      </c>
      <c r="G810">
        <f t="shared" si="12"/>
        <v>7.0781119277727109E-2</v>
      </c>
      <c r="H810">
        <v>62.583449693387003</v>
      </c>
      <c r="I810">
        <v>49.267047513186697</v>
      </c>
      <c r="J810">
        <v>62.071207295636903</v>
      </c>
      <c r="K810">
        <v>52.752005451087598</v>
      </c>
      <c r="L810">
        <v>17.432150313152398</v>
      </c>
      <c r="M810">
        <v>16.286561151745001</v>
      </c>
      <c r="N810">
        <v>23.987871787467501</v>
      </c>
      <c r="O810">
        <v>16.713768174753799</v>
      </c>
      <c r="P810">
        <v>52.752005451087598</v>
      </c>
      <c r="Q810">
        <v>16.713768174753799</v>
      </c>
      <c r="R810">
        <v>4872.6189999999997</v>
      </c>
      <c r="S810">
        <v>640.18899999999996</v>
      </c>
      <c r="T810">
        <v>1.2131830785124</v>
      </c>
      <c r="U810">
        <v>14</v>
      </c>
      <c r="V810">
        <v>6.9317979100281901</v>
      </c>
      <c r="W810">
        <v>1.00873269647955</v>
      </c>
      <c r="X810">
        <v>19.526689999999999</v>
      </c>
      <c r="Y810">
        <v>4.7127034569430002</v>
      </c>
      <c r="Z810">
        <v>41.611005166076403</v>
      </c>
      <c r="AA810">
        <v>58.388994833923597</v>
      </c>
      <c r="AB810">
        <v>8.4913868538643982</v>
      </c>
      <c r="AC810">
        <v>0.13138499028961634</v>
      </c>
      <c r="AD810">
        <v>0.71265150709360559</v>
      </c>
      <c r="AE810">
        <v>0.64107809246695857</v>
      </c>
    </row>
    <row r="811" spans="3:31" x14ac:dyDescent="0.2">
      <c r="C811" t="s">
        <v>131</v>
      </c>
      <c r="D811" s="2">
        <v>45291</v>
      </c>
      <c r="E811">
        <v>3.817828199367939E-2</v>
      </c>
      <c r="F811">
        <v>8.7678281993679386E-2</v>
      </c>
      <c r="G811">
        <f t="shared" si="12"/>
        <v>6.93974906564436E-2</v>
      </c>
      <c r="H811">
        <v>60.071657798614901</v>
      </c>
      <c r="I811">
        <v>44.884782260499698</v>
      </c>
      <c r="J811">
        <v>59.752043360539801</v>
      </c>
      <c r="K811">
        <v>49.764007886302103</v>
      </c>
      <c r="L811">
        <v>62.583449693387003</v>
      </c>
      <c r="M811">
        <v>49.267047513186697</v>
      </c>
      <c r="N811">
        <v>62.071207295636903</v>
      </c>
      <c r="O811">
        <v>52.752005451087598</v>
      </c>
      <c r="P811">
        <v>49.764007886302103</v>
      </c>
      <c r="Q811">
        <v>52.752005451087598</v>
      </c>
      <c r="R811">
        <v>5353.2240000000002</v>
      </c>
      <c r="S811">
        <v>836.25900000000001</v>
      </c>
      <c r="T811">
        <v>1.24707548968198</v>
      </c>
      <c r="U811">
        <v>13.7</v>
      </c>
      <c r="V811">
        <v>6.56274783506346</v>
      </c>
      <c r="W811">
        <v>1.0550369476494701</v>
      </c>
      <c r="X811">
        <v>19.431319999999999</v>
      </c>
      <c r="Y811">
        <v>4.8989378821549803</v>
      </c>
      <c r="Z811">
        <v>37.920512680773598</v>
      </c>
      <c r="AA811">
        <v>62.079487319226402</v>
      </c>
      <c r="AB811">
        <v>8.5854542752118785</v>
      </c>
      <c r="AC811">
        <v>0.15621595509547143</v>
      </c>
      <c r="AD811">
        <v>0.61083804519483165</v>
      </c>
      <c r="AE811">
        <v>0.70706100860558185</v>
      </c>
    </row>
    <row r="812" spans="3:31" x14ac:dyDescent="0.2">
      <c r="C812" t="s">
        <v>132</v>
      </c>
      <c r="D812" s="2">
        <v>43100</v>
      </c>
      <c r="E812">
        <v>0.13655933513930241</v>
      </c>
      <c r="F812">
        <v>0.14455933513930241</v>
      </c>
      <c r="G812">
        <f t="shared" si="12"/>
        <v>0.11393499271157297</v>
      </c>
      <c r="H812">
        <v>22.157996146435401</v>
      </c>
      <c r="I812">
        <v>19.173753156667399</v>
      </c>
      <c r="J812">
        <v>20.161290322580701</v>
      </c>
      <c r="K812">
        <v>16.768246081836001</v>
      </c>
      <c r="L812">
        <v>21.152703505644698</v>
      </c>
      <c r="M812">
        <v>25.867152147976402</v>
      </c>
      <c r="N812">
        <v>20.598691695108101</v>
      </c>
      <c r="O812">
        <v>20.245636475635202</v>
      </c>
      <c r="P812">
        <v>16.768246081836001</v>
      </c>
      <c r="Q812">
        <v>20.245636475635202</v>
      </c>
      <c r="R812">
        <v>4414.5209999999997</v>
      </c>
      <c r="S812">
        <v>324.09699999999998</v>
      </c>
      <c r="T812">
        <v>1.49583074538741</v>
      </c>
      <c r="U812">
        <v>14.1</v>
      </c>
      <c r="V812">
        <v>6.3912256759339199</v>
      </c>
      <c r="W812">
        <v>1.03416174119987</v>
      </c>
      <c r="X812">
        <v>24.00929</v>
      </c>
      <c r="Y812">
        <v>2.55187442350819</v>
      </c>
      <c r="Z812">
        <v>24.4666963569166</v>
      </c>
      <c r="AA812">
        <v>75.5333036430834</v>
      </c>
      <c r="AB812">
        <v>8.3926546133809516</v>
      </c>
      <c r="AC812">
        <v>7.3416119212027758E-2</v>
      </c>
      <c r="AD812">
        <v>0.32391932004627766</v>
      </c>
      <c r="AE812">
        <v>0.82988637836665802</v>
      </c>
    </row>
    <row r="813" spans="3:31" x14ac:dyDescent="0.2">
      <c r="C813" t="s">
        <v>132</v>
      </c>
      <c r="D813" s="2">
        <v>43465</v>
      </c>
      <c r="E813">
        <v>-0.22272048483876852</v>
      </c>
      <c r="F813">
        <v>-0.20462048483876849</v>
      </c>
      <c r="G813">
        <f t="shared" si="12"/>
        <v>-0.1561833861480256</v>
      </c>
      <c r="H813">
        <v>21.586879432624102</v>
      </c>
      <c r="I813">
        <v>23.737192462185401</v>
      </c>
      <c r="J813">
        <v>22.619364867865901</v>
      </c>
      <c r="K813">
        <v>19.916618813675701</v>
      </c>
      <c r="L813">
        <v>22.157996146435401</v>
      </c>
      <c r="M813">
        <v>19.173753156667399</v>
      </c>
      <c r="N813">
        <v>20.161290322580701</v>
      </c>
      <c r="O813">
        <v>16.768246081836001</v>
      </c>
      <c r="P813">
        <v>19.916618813675701</v>
      </c>
      <c r="Q813">
        <v>16.768246081836001</v>
      </c>
      <c r="R813">
        <v>4676.2</v>
      </c>
      <c r="S813">
        <v>397.59399999999999</v>
      </c>
      <c r="T813">
        <v>1.1872697368324301</v>
      </c>
      <c r="U813">
        <v>14.4</v>
      </c>
      <c r="V813">
        <v>7.6790248141342499</v>
      </c>
      <c r="W813">
        <v>1.00300805965218</v>
      </c>
      <c r="X813">
        <v>24.00929</v>
      </c>
      <c r="Y813">
        <v>2.8586667500809302</v>
      </c>
      <c r="Z813">
        <v>21.399800150394999</v>
      </c>
      <c r="AA813">
        <v>78.600199849605005</v>
      </c>
      <c r="AB813">
        <v>8.4502410932769383</v>
      </c>
      <c r="AC813">
        <v>8.5025020315640909E-2</v>
      </c>
      <c r="AD813">
        <v>0.27226139617127881</v>
      </c>
      <c r="AE813">
        <v>0.83106601315486317</v>
      </c>
    </row>
    <row r="814" spans="3:31" x14ac:dyDescent="0.2">
      <c r="C814" t="s">
        <v>132</v>
      </c>
      <c r="D814" s="2">
        <v>43830</v>
      </c>
      <c r="E814">
        <v>1.1819047504893701E-2</v>
      </c>
      <c r="F814">
        <v>3.3219047504893705E-2</v>
      </c>
      <c r="G814">
        <f t="shared" si="12"/>
        <v>2.9139200654882624E-2</v>
      </c>
      <c r="H814">
        <v>20.284552845528399</v>
      </c>
      <c r="I814">
        <v>17.0789530532813</v>
      </c>
      <c r="J814">
        <v>28.304149421628001</v>
      </c>
      <c r="K814">
        <v>18.6606545062136</v>
      </c>
      <c r="L814">
        <v>21.586879432624102</v>
      </c>
      <c r="M814">
        <v>23.737192462185401</v>
      </c>
      <c r="N814">
        <v>22.619364867865901</v>
      </c>
      <c r="O814">
        <v>19.916618813675701</v>
      </c>
      <c r="P814">
        <v>18.6606545062136</v>
      </c>
      <c r="Q814">
        <v>19.916618813675701</v>
      </c>
      <c r="R814">
        <v>5015.0720000000001</v>
      </c>
      <c r="S814">
        <v>412.37400000000002</v>
      </c>
      <c r="T814">
        <v>1.4726028981378001</v>
      </c>
      <c r="U814">
        <v>15</v>
      </c>
      <c r="V814">
        <v>6.5705488214153398</v>
      </c>
      <c r="W814">
        <v>1.04746430930245</v>
      </c>
      <c r="X814">
        <v>24.00929</v>
      </c>
      <c r="Y814">
        <v>2.0261824684738401</v>
      </c>
      <c r="Z814">
        <v>22.892267327098001</v>
      </c>
      <c r="AA814">
        <v>77.107732672902003</v>
      </c>
      <c r="AB814">
        <v>8.5202030572221883</v>
      </c>
      <c r="AC814">
        <v>8.2226935126753914E-2</v>
      </c>
      <c r="AD814">
        <v>0.29688679116281469</v>
      </c>
      <c r="AE814">
        <v>0.85464985003946137</v>
      </c>
    </row>
    <row r="815" spans="3:31" x14ac:dyDescent="0.2">
      <c r="C815" t="s">
        <v>132</v>
      </c>
      <c r="D815" s="2">
        <v>44196</v>
      </c>
      <c r="E815">
        <v>-0.17504029143382499</v>
      </c>
      <c r="F815">
        <v>-0.17064029143382498</v>
      </c>
      <c r="G815">
        <f t="shared" si="12"/>
        <v>-9.6974186905435106E-2</v>
      </c>
      <c r="H815">
        <v>18.9980732177264</v>
      </c>
      <c r="I815">
        <v>15.361296331590999</v>
      </c>
      <c r="J815">
        <v>25.391120507399599</v>
      </c>
      <c r="K815">
        <v>16.760006363133002</v>
      </c>
      <c r="L815">
        <v>20.284552845528399</v>
      </c>
      <c r="M815">
        <v>17.0789530532813</v>
      </c>
      <c r="N815">
        <v>28.304149421628001</v>
      </c>
      <c r="O815">
        <v>18.6606545062136</v>
      </c>
      <c r="P815">
        <v>16.760006363133002</v>
      </c>
      <c r="Q815">
        <v>18.6606545062136</v>
      </c>
      <c r="R815">
        <v>5526.42</v>
      </c>
      <c r="S815">
        <v>339.863</v>
      </c>
      <c r="T815">
        <v>1.0679031292229699</v>
      </c>
      <c r="U815">
        <v>17.2</v>
      </c>
      <c r="V815">
        <v>4.9517279087543997</v>
      </c>
      <c r="W815">
        <v>1.0025434055275499</v>
      </c>
      <c r="X815">
        <v>23.681069999999998</v>
      </c>
      <c r="Y815">
        <v>1.98779737162431</v>
      </c>
      <c r="Z815">
        <v>39.645728742250199</v>
      </c>
      <c r="AA815">
        <v>60.354271257749701</v>
      </c>
      <c r="AB815">
        <v>8.6172955069382837</v>
      </c>
      <c r="AC815">
        <v>6.1497859373699428E-2</v>
      </c>
      <c r="AD815">
        <v>0.65688356293689065</v>
      </c>
      <c r="AE815">
        <v>0.66777173461873329</v>
      </c>
    </row>
    <row r="816" spans="3:31" x14ac:dyDescent="0.2">
      <c r="C816" t="s">
        <v>132</v>
      </c>
      <c r="D816" s="2">
        <v>44561</v>
      </c>
      <c r="E816">
        <v>0.17115051945384369</v>
      </c>
      <c r="F816">
        <v>0.17155051945384361</v>
      </c>
      <c r="G816">
        <f t="shared" si="12"/>
        <v>0.12877459850785961</v>
      </c>
      <c r="H816">
        <v>17.432150313152398</v>
      </c>
      <c r="I816">
        <v>21.8273383084559</v>
      </c>
      <c r="J816">
        <v>30.235224756954501</v>
      </c>
      <c r="K816">
        <v>21.711040713497699</v>
      </c>
      <c r="L816">
        <v>18.9980732177264</v>
      </c>
      <c r="M816">
        <v>15.361296331590999</v>
      </c>
      <c r="N816">
        <v>25.391120507399599</v>
      </c>
      <c r="O816">
        <v>16.760006363133002</v>
      </c>
      <c r="P816">
        <v>21.711040713497699</v>
      </c>
      <c r="Q816">
        <v>16.760006363133002</v>
      </c>
      <c r="R816">
        <v>5449.9440000000004</v>
      </c>
      <c r="S816">
        <v>238.71299999999999</v>
      </c>
      <c r="T816">
        <v>1.2612252740972101</v>
      </c>
      <c r="U816">
        <v>16.3</v>
      </c>
      <c r="V816">
        <v>1.50950743137959</v>
      </c>
      <c r="W816">
        <v>0.91573645773860901</v>
      </c>
      <c r="X816">
        <v>18.851579999999998</v>
      </c>
      <c r="Y816">
        <v>1.4938034535503799</v>
      </c>
      <c r="Z816">
        <v>26.830780000527302</v>
      </c>
      <c r="AA816">
        <v>73.169219999472702</v>
      </c>
      <c r="AB816">
        <v>8.6033606123751412</v>
      </c>
      <c r="AC816">
        <v>4.380100052404208E-2</v>
      </c>
      <c r="AD816">
        <v>0.36669490259320325</v>
      </c>
      <c r="AE816">
        <v>0.70573340203628654</v>
      </c>
    </row>
    <row r="817" spans="3:31" x14ac:dyDescent="0.2">
      <c r="C817" t="s">
        <v>132</v>
      </c>
      <c r="D817" s="2">
        <v>44926</v>
      </c>
      <c r="E817">
        <v>3.4664012553018077E-2</v>
      </c>
      <c r="F817">
        <v>4.8864012553018067E-2</v>
      </c>
      <c r="G817">
        <f t="shared" si="12"/>
        <v>4.4860787684583063E-2</v>
      </c>
      <c r="H817">
        <v>15.893817204301101</v>
      </c>
      <c r="I817">
        <v>20.186345798736699</v>
      </c>
      <c r="J817">
        <v>29.962225238866001</v>
      </c>
      <c r="K817">
        <v>20.798828602165202</v>
      </c>
      <c r="L817">
        <v>17.432150313152398</v>
      </c>
      <c r="M817">
        <v>21.8273383084559</v>
      </c>
      <c r="N817">
        <v>30.235224756954501</v>
      </c>
      <c r="O817">
        <v>21.711040713497699</v>
      </c>
      <c r="P817">
        <v>20.798828602165202</v>
      </c>
      <c r="Q817">
        <v>21.711040713497699</v>
      </c>
      <c r="R817">
        <v>5680.7020000000002</v>
      </c>
      <c r="S817">
        <v>366.48099999999999</v>
      </c>
      <c r="T817">
        <v>1.3649543922474201</v>
      </c>
      <c r="U817">
        <v>13.5</v>
      </c>
      <c r="V817">
        <v>6.4568705339893597</v>
      </c>
      <c r="W817">
        <v>0.76452898430974603</v>
      </c>
      <c r="X817">
        <v>18.851579999999998</v>
      </c>
      <c r="Y817">
        <v>4.4618165317728602</v>
      </c>
      <c r="Z817">
        <v>31.628353603063701</v>
      </c>
      <c r="AA817">
        <v>68.371646396936299</v>
      </c>
      <c r="AB817">
        <v>8.644830095627686</v>
      </c>
      <c r="AC817">
        <v>6.4513329514556475E-2</v>
      </c>
      <c r="AD817">
        <v>0.46259458810517912</v>
      </c>
      <c r="AE817">
        <v>0.55586414419220254</v>
      </c>
    </row>
    <row r="818" spans="3:31" x14ac:dyDescent="0.2">
      <c r="C818" t="s">
        <v>132</v>
      </c>
      <c r="D818" s="2">
        <v>45291</v>
      </c>
      <c r="E818">
        <v>-3.1027416328720449E-2</v>
      </c>
      <c r="F818">
        <v>1.847258367127956E-2</v>
      </c>
      <c r="G818">
        <f t="shared" si="12"/>
        <v>2.4808415457258953E-2</v>
      </c>
      <c r="H818">
        <v>14.036885245901599</v>
      </c>
      <c r="I818">
        <v>17.7963243070893</v>
      </c>
      <c r="J818">
        <v>26.102858432469901</v>
      </c>
      <c r="K818">
        <v>18.2363009739727</v>
      </c>
      <c r="L818">
        <v>15.893817204301101</v>
      </c>
      <c r="M818">
        <v>20.186345798736699</v>
      </c>
      <c r="N818">
        <v>29.962225238866001</v>
      </c>
      <c r="O818">
        <v>20.798828602165202</v>
      </c>
      <c r="P818">
        <v>18.2363009739727</v>
      </c>
      <c r="Q818">
        <v>20.798828602165202</v>
      </c>
      <c r="R818">
        <v>5812.402</v>
      </c>
      <c r="S818">
        <v>423.80599999999998</v>
      </c>
      <c r="T818">
        <v>1.2251790666440501</v>
      </c>
      <c r="U818">
        <v>15.2</v>
      </c>
      <c r="V818">
        <v>5.9717891714268996</v>
      </c>
      <c r="W818">
        <v>0.72719057228822503</v>
      </c>
      <c r="X818">
        <v>18.851579999999998</v>
      </c>
      <c r="Y818">
        <v>4.90093948891667</v>
      </c>
      <c r="Z818">
        <v>29.748809363191899</v>
      </c>
      <c r="AA818">
        <v>70.251190636808104</v>
      </c>
      <c r="AB818">
        <v>8.6677491895384229</v>
      </c>
      <c r="AC818">
        <v>7.2914089562284234E-2</v>
      </c>
      <c r="AD818">
        <v>0.42346341881933902</v>
      </c>
      <c r="AE818">
        <v>0.54121184836823799</v>
      </c>
    </row>
    <row r="819" spans="3:31" x14ac:dyDescent="0.2">
      <c r="C819" t="s">
        <v>133</v>
      </c>
      <c r="D819" s="2">
        <v>43100</v>
      </c>
      <c r="E819">
        <v>0.3070660212720287</v>
      </c>
      <c r="F819">
        <v>0.31506602127202871</v>
      </c>
      <c r="G819">
        <f t="shared" si="12"/>
        <v>0.27138897249038402</v>
      </c>
      <c r="H819">
        <v>22.157996146435401</v>
      </c>
      <c r="I819">
        <v>47.623832174980997</v>
      </c>
      <c r="J819">
        <v>49.957675589110103</v>
      </c>
      <c r="K819">
        <v>41.606183970870198</v>
      </c>
      <c r="L819">
        <v>21.152703505644698</v>
      </c>
      <c r="M819">
        <v>47.099891505107003</v>
      </c>
      <c r="N819">
        <v>47.831342434584798</v>
      </c>
      <c r="O819">
        <v>40.580829462983601</v>
      </c>
      <c r="P819">
        <v>41.606183970870198</v>
      </c>
      <c r="Q819">
        <v>40.580829462983601</v>
      </c>
      <c r="R819">
        <v>3499.0329999999999</v>
      </c>
      <c r="S819">
        <v>463.93900000000002</v>
      </c>
      <c r="T819">
        <v>1.7166893977070501</v>
      </c>
      <c r="U819">
        <v>13.2</v>
      </c>
      <c r="V819">
        <v>7.5196309388911198</v>
      </c>
      <c r="W819">
        <v>1.1712210297438801</v>
      </c>
      <c r="X819">
        <v>31.375235</v>
      </c>
      <c r="Y819">
        <v>2.2624107962228499</v>
      </c>
      <c r="Z819">
        <v>13.257371047472899</v>
      </c>
      <c r="AA819">
        <v>85.483882495817596</v>
      </c>
      <c r="AB819">
        <v>8.1602419235892896</v>
      </c>
      <c r="AC819">
        <v>0.13259063289771775</v>
      </c>
      <c r="AD819">
        <v>0.15508620643337687</v>
      </c>
      <c r="AE819">
        <v>1.058560983356942</v>
      </c>
    </row>
    <row r="820" spans="3:31" x14ac:dyDescent="0.2">
      <c r="C820" t="s">
        <v>133</v>
      </c>
      <c r="D820" s="2">
        <v>43465</v>
      </c>
      <c r="E820">
        <v>-0.28546421607218792</v>
      </c>
      <c r="F820">
        <v>-0.26736421607218791</v>
      </c>
      <c r="G820">
        <f t="shared" si="12"/>
        <v>-0.2387878210402074</v>
      </c>
      <c r="H820">
        <v>21.586879432624102</v>
      </c>
      <c r="I820">
        <v>44.6137796275938</v>
      </c>
      <c r="J820">
        <v>62.446147013102397</v>
      </c>
      <c r="K820">
        <v>44.609047620003402</v>
      </c>
      <c r="L820">
        <v>22.157996146435401</v>
      </c>
      <c r="M820">
        <v>47.623832174980997</v>
      </c>
      <c r="N820">
        <v>49.957675589110103</v>
      </c>
      <c r="O820">
        <v>41.606183970870198</v>
      </c>
      <c r="P820">
        <v>44.609047620003402</v>
      </c>
      <c r="Q820">
        <v>41.606183970870198</v>
      </c>
      <c r="R820">
        <v>4559.7790000000005</v>
      </c>
      <c r="S820">
        <v>422.49700000000001</v>
      </c>
      <c r="T820">
        <v>1.25731118130966</v>
      </c>
      <c r="U820">
        <v>13.4</v>
      </c>
      <c r="V820">
        <v>9.7046949601666395</v>
      </c>
      <c r="W820">
        <v>1.2223362874729999</v>
      </c>
      <c r="X820">
        <v>32.955555950711997</v>
      </c>
      <c r="Y820">
        <v>3.2757006650851501</v>
      </c>
      <c r="Z820">
        <v>9.0758256430777298</v>
      </c>
      <c r="AA820">
        <v>90.0573139470916</v>
      </c>
      <c r="AB820">
        <v>8.4250294364216902</v>
      </c>
      <c r="AC820">
        <v>9.265734150712128E-2</v>
      </c>
      <c r="AD820">
        <v>0.10077832932492024</v>
      </c>
      <c r="AE820">
        <v>1.1449746222923891</v>
      </c>
    </row>
    <row r="821" spans="3:31" x14ac:dyDescent="0.2">
      <c r="C821" t="s">
        <v>133</v>
      </c>
      <c r="D821" s="2">
        <v>43830</v>
      </c>
      <c r="E821">
        <v>0.13330699712121391</v>
      </c>
      <c r="F821">
        <v>0.15470699712121389</v>
      </c>
      <c r="G821">
        <f t="shared" si="12"/>
        <v>0.13879946326221237</v>
      </c>
      <c r="H821">
        <v>20.284552845528399</v>
      </c>
      <c r="I821">
        <v>40.0495632454152</v>
      </c>
      <c r="J821">
        <v>61.1726626339807</v>
      </c>
      <c r="K821">
        <v>41.886741917959</v>
      </c>
      <c r="L821">
        <v>21.586879432624102</v>
      </c>
      <c r="M821">
        <v>44.6137796275938</v>
      </c>
      <c r="N821">
        <v>62.446147013102397</v>
      </c>
      <c r="O821">
        <v>44.609047620003402</v>
      </c>
      <c r="P821">
        <v>41.886741917959</v>
      </c>
      <c r="Q821">
        <v>44.609047620003402</v>
      </c>
      <c r="R821">
        <v>5060.2969999999996</v>
      </c>
      <c r="S821">
        <v>558.92600000000004</v>
      </c>
      <c r="T821">
        <v>1.4910190502835401</v>
      </c>
      <c r="U821">
        <v>12.8</v>
      </c>
      <c r="V821">
        <v>7.6582321869280303</v>
      </c>
      <c r="W821">
        <v>1.1261600927715301</v>
      </c>
      <c r="X821">
        <v>34.401829999999997</v>
      </c>
      <c r="Y821">
        <v>2.04157584318749</v>
      </c>
      <c r="Z821">
        <v>11.256819976089201</v>
      </c>
      <c r="AA821">
        <v>88.743180023910796</v>
      </c>
      <c r="AB821">
        <v>8.5291804562111633</v>
      </c>
      <c r="AC821">
        <v>0.1104532006718183</v>
      </c>
      <c r="AD821">
        <v>0.12684715572572658</v>
      </c>
      <c r="AE821">
        <v>1.0396513171033779</v>
      </c>
    </row>
    <row r="822" spans="3:31" x14ac:dyDescent="0.2">
      <c r="C822" t="s">
        <v>133</v>
      </c>
      <c r="D822" s="2">
        <v>44196</v>
      </c>
      <c r="E822">
        <v>0.1827031107168294</v>
      </c>
      <c r="F822">
        <v>0.18710311071682942</v>
      </c>
      <c r="G822">
        <f t="shared" si="12"/>
        <v>0.12880739347551243</v>
      </c>
      <c r="H822">
        <v>56.766573224969903</v>
      </c>
      <c r="I822">
        <v>57.737520652718601</v>
      </c>
      <c r="J822">
        <v>89.050977103632405</v>
      </c>
      <c r="K822">
        <v>66.046174128147996</v>
      </c>
      <c r="L822">
        <v>20.284552845528399</v>
      </c>
      <c r="M822">
        <v>40.0495632454152</v>
      </c>
      <c r="N822">
        <v>61.1726626339807</v>
      </c>
      <c r="O822">
        <v>41.886741917959</v>
      </c>
      <c r="P822">
        <v>66.046174128147996</v>
      </c>
      <c r="Q822">
        <v>41.886741917959</v>
      </c>
      <c r="R822">
        <v>5935.7910000000002</v>
      </c>
      <c r="S822">
        <v>427.54</v>
      </c>
      <c r="T822">
        <v>1.77087948168107</v>
      </c>
      <c r="U822">
        <v>13</v>
      </c>
      <c r="V822">
        <v>6.0754193299073904</v>
      </c>
      <c r="W822">
        <v>1.1692438916148</v>
      </c>
      <c r="X822">
        <v>22.42371</v>
      </c>
      <c r="Y822">
        <v>2.7299429144946101</v>
      </c>
      <c r="Z822">
        <v>30.8486141658259</v>
      </c>
      <c r="AA822">
        <v>65.351297038370703</v>
      </c>
      <c r="AB822">
        <v>8.6887555753324897</v>
      </c>
      <c r="AC822">
        <v>7.2027468622126348E-2</v>
      </c>
      <c r="AD822">
        <v>0.47204287541092388</v>
      </c>
      <c r="AE822">
        <v>0.85584071365515302</v>
      </c>
    </row>
    <row r="823" spans="3:31" x14ac:dyDescent="0.2">
      <c r="C823" t="s">
        <v>133</v>
      </c>
      <c r="D823" s="2">
        <v>44561</v>
      </c>
      <c r="E823">
        <v>7.6090545391232292E-2</v>
      </c>
      <c r="F823">
        <v>7.649054539123229E-2</v>
      </c>
      <c r="G823">
        <f t="shared" si="12"/>
        <v>6.9659343514982944E-2</v>
      </c>
      <c r="H823">
        <v>58.538165474765897</v>
      </c>
      <c r="I823">
        <v>69.558562290057395</v>
      </c>
      <c r="J823">
        <v>79.828008737425094</v>
      </c>
      <c r="K823">
        <v>69.177100399522402</v>
      </c>
      <c r="L823">
        <v>56.766573224969903</v>
      </c>
      <c r="M823">
        <v>57.737520652718601</v>
      </c>
      <c r="N823">
        <v>89.050977103632405</v>
      </c>
      <c r="O823">
        <v>66.046174128147996</v>
      </c>
      <c r="P823">
        <v>69.177100399522402</v>
      </c>
      <c r="Q823">
        <v>66.046174128147996</v>
      </c>
      <c r="R823">
        <v>5956.25</v>
      </c>
      <c r="S823">
        <v>356.80599999999998</v>
      </c>
      <c r="T823">
        <v>3.6811055794579901</v>
      </c>
      <c r="U823">
        <v>14.1</v>
      </c>
      <c r="V823">
        <v>1.64695543772298</v>
      </c>
      <c r="W823">
        <v>0.891698959623068</v>
      </c>
      <c r="X823">
        <v>24.419789999999999</v>
      </c>
      <c r="Y823">
        <v>1.9767926245365499</v>
      </c>
      <c r="Z823">
        <v>9.1136891206908999</v>
      </c>
      <c r="AA823">
        <v>89.289074444457597</v>
      </c>
      <c r="AB823">
        <v>8.6921963674025129</v>
      </c>
      <c r="AC823">
        <v>5.9904470094438611E-2</v>
      </c>
      <c r="AD823">
        <v>0.10206947689171181</v>
      </c>
      <c r="AE823">
        <v>0.82783610231533333</v>
      </c>
    </row>
    <row r="824" spans="3:31" x14ac:dyDescent="0.2">
      <c r="C824" t="s">
        <v>133</v>
      </c>
      <c r="D824" s="2">
        <v>44926</v>
      </c>
      <c r="E824">
        <v>-0.25981271494948249</v>
      </c>
      <c r="F824">
        <v>-0.2456127149494825</v>
      </c>
      <c r="G824">
        <f t="shared" si="12"/>
        <v>-0.20801481415534601</v>
      </c>
      <c r="H824">
        <v>57.787667532996998</v>
      </c>
      <c r="I824">
        <v>67.088820456919393</v>
      </c>
      <c r="J824">
        <v>84.682599766790304</v>
      </c>
      <c r="K824">
        <v>69.678497478571103</v>
      </c>
      <c r="L824">
        <v>58.538165474765897</v>
      </c>
      <c r="M824">
        <v>69.558562290057395</v>
      </c>
      <c r="N824">
        <v>79.828008737425094</v>
      </c>
      <c r="O824">
        <v>69.177100399522402</v>
      </c>
      <c r="P824">
        <v>69.678497478571103</v>
      </c>
      <c r="Q824">
        <v>69.177100399522402</v>
      </c>
      <c r="R824">
        <v>5333.7830000000004</v>
      </c>
      <c r="S824">
        <v>179.298</v>
      </c>
      <c r="T824">
        <v>1.39281882783887</v>
      </c>
      <c r="U824">
        <v>17.7</v>
      </c>
      <c r="V824">
        <v>8.9303217290943007</v>
      </c>
      <c r="W824">
        <v>1.2011622025147199</v>
      </c>
      <c r="X824">
        <v>22.40278</v>
      </c>
      <c r="Y824">
        <v>5.52427892531687</v>
      </c>
      <c r="Z824">
        <v>10.541145757545801</v>
      </c>
      <c r="AA824">
        <v>86.531950640899595</v>
      </c>
      <c r="AB824">
        <v>8.5818160214997103</v>
      </c>
      <c r="AC824">
        <v>3.3615540789717166E-2</v>
      </c>
      <c r="AD824">
        <v>0.12181796064312336</v>
      </c>
      <c r="AE824">
        <v>1.0974254791397895</v>
      </c>
    </row>
    <row r="825" spans="3:31" x14ac:dyDescent="0.2">
      <c r="C825" t="s">
        <v>133</v>
      </c>
      <c r="D825" s="2">
        <v>45291</v>
      </c>
      <c r="E825">
        <v>-1.8206212404605359E-2</v>
      </c>
      <c r="F825">
        <v>3.1293787595394654E-2</v>
      </c>
      <c r="G825">
        <f t="shared" si="12"/>
        <v>3.1203165141638001E-2</v>
      </c>
      <c r="H825">
        <v>55.500869068582297</v>
      </c>
      <c r="I825">
        <v>62.2660327511772</v>
      </c>
      <c r="J825">
        <v>77.087972082412904</v>
      </c>
      <c r="K825">
        <v>64.404352591833003</v>
      </c>
      <c r="L825">
        <v>57.787667532996998</v>
      </c>
      <c r="M825">
        <v>67.088820456919393</v>
      </c>
      <c r="N825">
        <v>84.682599766790304</v>
      </c>
      <c r="O825">
        <v>69.678497478571103</v>
      </c>
      <c r="P825">
        <v>64.404352591833003</v>
      </c>
      <c r="Q825">
        <v>69.678497478571103</v>
      </c>
      <c r="R825">
        <v>5347.3339999999998</v>
      </c>
      <c r="S825">
        <v>405.41800000000001</v>
      </c>
      <c r="T825">
        <v>2.28018983954113</v>
      </c>
      <c r="U825">
        <v>16.7</v>
      </c>
      <c r="V825">
        <v>7.6696134668726899</v>
      </c>
      <c r="W825">
        <v>1.1577582645898801</v>
      </c>
      <c r="X825">
        <v>22.40278</v>
      </c>
      <c r="Y825">
        <v>5.1097769370000004</v>
      </c>
      <c r="Z825">
        <v>8.8102954616575193</v>
      </c>
      <c r="AA825">
        <v>88.547426198536101</v>
      </c>
      <c r="AB825">
        <v>8.584353397931487</v>
      </c>
      <c r="AC825">
        <v>7.5816846301353158E-2</v>
      </c>
      <c r="AD825">
        <v>9.9498041218087654E-2</v>
      </c>
      <c r="AE825">
        <v>1.0747771758480926</v>
      </c>
    </row>
    <row r="826" spans="3:31" x14ac:dyDescent="0.2">
      <c r="C826" t="s">
        <v>134</v>
      </c>
      <c r="D826" s="2">
        <v>43100</v>
      </c>
      <c r="E826">
        <v>0.1546055185830395</v>
      </c>
      <c r="F826">
        <v>0.16260551858303948</v>
      </c>
      <c r="G826">
        <f t="shared" si="12"/>
        <v>9.234327957842188E-2</v>
      </c>
      <c r="H826">
        <v>44.364161849711003</v>
      </c>
      <c r="I826">
        <v>20.407833290533699</v>
      </c>
      <c r="J826">
        <v>57.791123312743103</v>
      </c>
      <c r="K826">
        <v>31.775365566761199</v>
      </c>
      <c r="L826">
        <v>42.364824717765899</v>
      </c>
      <c r="M826">
        <v>19.520105794913899</v>
      </c>
      <c r="N826">
        <v>24.311717861205899</v>
      </c>
      <c r="O826">
        <v>19.441020172604102</v>
      </c>
      <c r="P826">
        <v>31.775365566761199</v>
      </c>
      <c r="Q826">
        <v>19.441020172604102</v>
      </c>
      <c r="R826">
        <v>4065.3980000000001</v>
      </c>
      <c r="S826">
        <v>611.49800000000005</v>
      </c>
      <c r="T826">
        <v>1.6213056582708001</v>
      </c>
      <c r="U826">
        <v>14.14</v>
      </c>
      <c r="V826">
        <v>4.3561071797961999</v>
      </c>
      <c r="W826">
        <v>0.790293064672692</v>
      </c>
      <c r="X826">
        <v>31.76895</v>
      </c>
      <c r="Y826">
        <v>2.0792773385782999</v>
      </c>
      <c r="Z826">
        <v>47.340655387597899</v>
      </c>
      <c r="AA826">
        <v>52.659344612402101</v>
      </c>
      <c r="AB826">
        <v>8.3102669261682287</v>
      </c>
      <c r="AC826">
        <v>0.15041528529310047</v>
      </c>
      <c r="AD826">
        <v>0.8989981879958383</v>
      </c>
      <c r="AE826">
        <v>0.48983207601398959</v>
      </c>
    </row>
    <row r="827" spans="3:31" x14ac:dyDescent="0.2">
      <c r="C827" t="s">
        <v>134</v>
      </c>
      <c r="D827" s="2">
        <v>43465</v>
      </c>
      <c r="E827">
        <v>-0.2171602802460563</v>
      </c>
      <c r="F827">
        <v>-0.19906028024605629</v>
      </c>
      <c r="G827">
        <f t="shared" si="12"/>
        <v>-0.12725023866270857</v>
      </c>
      <c r="H827">
        <v>43.262411347517698</v>
      </c>
      <c r="I827">
        <v>27.655775166372099</v>
      </c>
      <c r="J827">
        <v>62.106373528758603</v>
      </c>
      <c r="K827">
        <v>37.017445745326498</v>
      </c>
      <c r="L827">
        <v>44.364161849711003</v>
      </c>
      <c r="M827">
        <v>20.407833290533699</v>
      </c>
      <c r="N827">
        <v>57.791123312743103</v>
      </c>
      <c r="O827">
        <v>31.775365566761199</v>
      </c>
      <c r="P827">
        <v>37.017445745326498</v>
      </c>
      <c r="Q827">
        <v>31.775365566761199</v>
      </c>
      <c r="R827">
        <v>4297.4350000000004</v>
      </c>
      <c r="S827">
        <v>341.69400000000002</v>
      </c>
      <c r="T827">
        <v>1.2868494156599599</v>
      </c>
      <c r="U827">
        <v>14.36</v>
      </c>
      <c r="V827">
        <v>5.9265389555660599</v>
      </c>
      <c r="W827">
        <v>0.79722009045396802</v>
      </c>
      <c r="X827">
        <v>31.76895</v>
      </c>
      <c r="Y827">
        <v>2.3844509782536401</v>
      </c>
      <c r="Z827">
        <v>33.3488885710576</v>
      </c>
      <c r="AA827">
        <v>66.6511114289424</v>
      </c>
      <c r="AB827">
        <v>8.3657736120699031</v>
      </c>
      <c r="AC827">
        <v>7.9511150255908464E-2</v>
      </c>
      <c r="AD827">
        <v>0.5003500745311843</v>
      </c>
      <c r="AE827">
        <v>0.59432204509548991</v>
      </c>
    </row>
    <row r="828" spans="3:31" x14ac:dyDescent="0.2">
      <c r="C828" t="s">
        <v>134</v>
      </c>
      <c r="D828" s="2">
        <v>43830</v>
      </c>
      <c r="E828">
        <v>4.1824355446526199E-2</v>
      </c>
      <c r="F828">
        <v>6.3224355446526201E-2</v>
      </c>
      <c r="G828">
        <f t="shared" si="12"/>
        <v>4.5858724863119794E-2</v>
      </c>
      <c r="H828">
        <v>50.466105191329</v>
      </c>
      <c r="I828">
        <v>53.248816385009</v>
      </c>
      <c r="J828">
        <v>71.289862106481095</v>
      </c>
      <c r="K828">
        <v>56.395209763598899</v>
      </c>
      <c r="L828">
        <v>43.262411347517698</v>
      </c>
      <c r="M828">
        <v>27.655775166372099</v>
      </c>
      <c r="N828">
        <v>62.106373528758603</v>
      </c>
      <c r="O828">
        <v>37.017445745326498</v>
      </c>
      <c r="P828">
        <v>56.395209763598899</v>
      </c>
      <c r="Q828">
        <v>37.017445745326498</v>
      </c>
      <c r="R828">
        <v>4429.5209999999997</v>
      </c>
      <c r="S828">
        <v>339.55399999999997</v>
      </c>
      <c r="T828">
        <v>1.47347624629553</v>
      </c>
      <c r="U828">
        <v>14.44</v>
      </c>
      <c r="V828">
        <v>4.8703908606297697</v>
      </c>
      <c r="W828">
        <v>0.79735969990774203</v>
      </c>
      <c r="X828">
        <v>31.45748</v>
      </c>
      <c r="Y828">
        <v>1.6644021067489401</v>
      </c>
      <c r="Z828">
        <v>33.513951354088697</v>
      </c>
      <c r="AA828">
        <v>66.486048645911296</v>
      </c>
      <c r="AB828">
        <v>8.396046730782265</v>
      </c>
      <c r="AC828">
        <v>7.6657047116381202E-2</v>
      </c>
      <c r="AD828">
        <v>0.50407494559611954</v>
      </c>
      <c r="AE828">
        <v>0.59260969124758434</v>
      </c>
    </row>
    <row r="829" spans="3:31" x14ac:dyDescent="0.2">
      <c r="C829" t="s">
        <v>134</v>
      </c>
      <c r="D829" s="2">
        <v>44196</v>
      </c>
      <c r="E829">
        <v>-0.13539169289309189</v>
      </c>
      <c r="F829">
        <v>-0.1309916928930919</v>
      </c>
      <c r="G829">
        <f t="shared" si="12"/>
        <v>-7.8449885945002906E-2</v>
      </c>
      <c r="H829">
        <v>48.1469569878453</v>
      </c>
      <c r="I829">
        <v>46.166722743117802</v>
      </c>
      <c r="J829">
        <v>62.6034188905561</v>
      </c>
      <c r="K829">
        <v>49.661333964184401</v>
      </c>
      <c r="L829">
        <v>50.466105191329</v>
      </c>
      <c r="M829">
        <v>53.248816385009</v>
      </c>
      <c r="N829">
        <v>71.289862106481095</v>
      </c>
      <c r="O829">
        <v>56.395209763598899</v>
      </c>
      <c r="P829">
        <v>49.661333964184401</v>
      </c>
      <c r="Q829">
        <v>56.395209763598899</v>
      </c>
      <c r="R829">
        <v>4898.7449999999999</v>
      </c>
      <c r="S829">
        <v>251.69800000000001</v>
      </c>
      <c r="T829">
        <v>1.0078091466690799</v>
      </c>
      <c r="U829">
        <v>15.4</v>
      </c>
      <c r="V829">
        <v>4.7591136939170804</v>
      </c>
      <c r="W829">
        <v>0.98385810448944599</v>
      </c>
      <c r="X829">
        <v>30.365490000000001</v>
      </c>
      <c r="Y829">
        <v>1.36405734418019</v>
      </c>
      <c r="Z829">
        <v>37.398902004525198</v>
      </c>
      <c r="AA829">
        <v>62.601097995474802</v>
      </c>
      <c r="AB829">
        <v>8.4967343288447825</v>
      </c>
      <c r="AC829">
        <v>5.1380098372134093E-2</v>
      </c>
      <c r="AD829">
        <v>0.59741607099652827</v>
      </c>
      <c r="AE829">
        <v>0.69481124091225033</v>
      </c>
    </row>
    <row r="830" spans="3:31" x14ac:dyDescent="0.2">
      <c r="C830" t="s">
        <v>134</v>
      </c>
      <c r="D830" s="2">
        <v>44561</v>
      </c>
      <c r="E830">
        <v>0.17875814987647079</v>
      </c>
      <c r="F830">
        <v>0.17915814987647072</v>
      </c>
      <c r="G830">
        <f t="shared" si="12"/>
        <v>0.13433561944014297</v>
      </c>
      <c r="H830">
        <v>49.612999990472296</v>
      </c>
      <c r="I830">
        <v>55.832936115993597</v>
      </c>
      <c r="J830">
        <v>71.806559903776702</v>
      </c>
      <c r="K830">
        <v>58.5638373594645</v>
      </c>
      <c r="L830">
        <v>48.1469569878453</v>
      </c>
      <c r="M830">
        <v>46.166722743117802</v>
      </c>
      <c r="N830">
        <v>62.6034188905561</v>
      </c>
      <c r="O830">
        <v>49.661333964184401</v>
      </c>
      <c r="P830">
        <v>58.5638373594645</v>
      </c>
      <c r="Q830">
        <v>49.661333964184401</v>
      </c>
      <c r="R830">
        <v>5500.3559999999998</v>
      </c>
      <c r="S830">
        <v>260.71499999999997</v>
      </c>
      <c r="T830">
        <v>1.3114430992399699</v>
      </c>
      <c r="U830">
        <v>14.71</v>
      </c>
      <c r="V830">
        <v>1.4368777749999599</v>
      </c>
      <c r="W830">
        <v>0.909329176530562</v>
      </c>
      <c r="X830">
        <v>20.084099999999999</v>
      </c>
      <c r="Y830">
        <v>1.2189805591309599</v>
      </c>
      <c r="Z830">
        <v>26.456995244219499</v>
      </c>
      <c r="AA830">
        <v>73.543004755780501</v>
      </c>
      <c r="AB830">
        <v>8.6125680963985705</v>
      </c>
      <c r="AC830">
        <v>4.7399659222057626E-2</v>
      </c>
      <c r="AD830">
        <v>0.35974863050642447</v>
      </c>
      <c r="AE830">
        <v>0.70627708764323338</v>
      </c>
    </row>
    <row r="831" spans="3:31" x14ac:dyDescent="0.2">
      <c r="C831" t="s">
        <v>134</v>
      </c>
      <c r="D831" s="2">
        <v>44926</v>
      </c>
      <c r="E831">
        <v>5.5326975298597252E-3</v>
      </c>
      <c r="F831">
        <v>1.9732697529859719E-2</v>
      </c>
      <c r="G831">
        <f t="shared" si="12"/>
        <v>2.5579824628692682E-2</v>
      </c>
      <c r="H831">
        <v>72.629423380726706</v>
      </c>
      <c r="I831">
        <v>62.640238660776802</v>
      </c>
      <c r="J831">
        <v>85.132598896604506</v>
      </c>
      <c r="K831">
        <v>72.273329789278193</v>
      </c>
      <c r="L831">
        <v>49.612999990472296</v>
      </c>
      <c r="M831">
        <v>55.832936115993597</v>
      </c>
      <c r="N831">
        <v>71.806559903776702</v>
      </c>
      <c r="O831">
        <v>58.5638373594645</v>
      </c>
      <c r="P831">
        <v>72.273329789278193</v>
      </c>
      <c r="Q831">
        <v>58.5638373594645</v>
      </c>
      <c r="R831">
        <v>5671.85</v>
      </c>
      <c r="S831">
        <v>314.12299999999999</v>
      </c>
      <c r="T831">
        <v>1.3457597739087701</v>
      </c>
      <c r="U831">
        <v>13.8</v>
      </c>
      <c r="V831">
        <v>6.3497294624703304</v>
      </c>
      <c r="W831">
        <v>0.72746201735999505</v>
      </c>
      <c r="X831">
        <v>20.084099999999999</v>
      </c>
      <c r="Y831">
        <v>4.6501587422073802</v>
      </c>
      <c r="Z831">
        <v>33.5473707434791</v>
      </c>
      <c r="AA831">
        <v>66.452629256520893</v>
      </c>
      <c r="AB831">
        <v>8.6432706221641027</v>
      </c>
      <c r="AC831">
        <v>5.5382811604679241E-2</v>
      </c>
      <c r="AD831">
        <v>0.50483135308279992</v>
      </c>
      <c r="AE831">
        <v>0.51834189433529887</v>
      </c>
    </row>
    <row r="832" spans="3:31" x14ac:dyDescent="0.2">
      <c r="C832" t="s">
        <v>135</v>
      </c>
      <c r="D832" s="2">
        <v>43465</v>
      </c>
      <c r="E832">
        <v>-0.29646966149904819</v>
      </c>
      <c r="F832">
        <v>-0.27836966149904824</v>
      </c>
      <c r="G832">
        <f t="shared" si="12"/>
        <v>-0.24789982222240647</v>
      </c>
      <c r="H832">
        <v>21.586879432624102</v>
      </c>
      <c r="I832">
        <v>28.244527740153799</v>
      </c>
      <c r="J832">
        <v>54.515878303353297</v>
      </c>
      <c r="K832">
        <v>33.635001948323499</v>
      </c>
      <c r="L832">
        <v>22.157996146435401</v>
      </c>
      <c r="M832">
        <v>36.133639742146599</v>
      </c>
      <c r="N832">
        <v>46.743308167467397</v>
      </c>
      <c r="O832">
        <v>34.749876252393001</v>
      </c>
      <c r="P832">
        <v>33.635001948323499</v>
      </c>
      <c r="Q832">
        <v>34.749876252393001</v>
      </c>
      <c r="R832">
        <v>3541.692</v>
      </c>
      <c r="S832">
        <v>699.02800000000002</v>
      </c>
      <c r="T832">
        <v>0.72000520311011795</v>
      </c>
      <c r="U832">
        <v>14.53</v>
      </c>
      <c r="V832">
        <v>6.6450197355080398</v>
      </c>
      <c r="W832">
        <v>0.66395044334331199</v>
      </c>
      <c r="X832">
        <v>32.866280000000003</v>
      </c>
      <c r="Y832">
        <v>4.6594353053787998</v>
      </c>
      <c r="Z832">
        <v>9.8400843434554606</v>
      </c>
      <c r="AA832">
        <v>90.159915656544499</v>
      </c>
      <c r="AB832">
        <v>8.1723598580401013</v>
      </c>
      <c r="AC832">
        <v>0.19737119998012251</v>
      </c>
      <c r="AD832">
        <v>0.10914034548280095</v>
      </c>
      <c r="AE832">
        <v>0.61862388724413475</v>
      </c>
    </row>
    <row r="833" spans="3:31" x14ac:dyDescent="0.2">
      <c r="C833" t="s">
        <v>135</v>
      </c>
      <c r="D833" s="2">
        <v>43830</v>
      </c>
      <c r="E833">
        <v>-7.8470047454955755E-2</v>
      </c>
      <c r="F833">
        <v>-5.7070047454955759E-2</v>
      </c>
      <c r="G833">
        <f t="shared" si="12"/>
        <v>-3.8651319466401192E-2</v>
      </c>
      <c r="H833">
        <v>20.284552845528399</v>
      </c>
      <c r="I833">
        <v>31.1854714612024</v>
      </c>
      <c r="J833">
        <v>50.868088719091602</v>
      </c>
      <c r="K833">
        <v>33.780505783629302</v>
      </c>
      <c r="L833">
        <v>21.586879432624102</v>
      </c>
      <c r="M833">
        <v>28.244527740153799</v>
      </c>
      <c r="N833">
        <v>54.515878303353297</v>
      </c>
      <c r="O833">
        <v>33.635001948323499</v>
      </c>
      <c r="P833">
        <v>33.780505783629302</v>
      </c>
      <c r="Q833">
        <v>33.635001948323499</v>
      </c>
      <c r="R833">
        <v>4100.0829999999996</v>
      </c>
      <c r="S833">
        <v>694.43799999999999</v>
      </c>
      <c r="T833">
        <v>0.75752125360348699</v>
      </c>
      <c r="U833">
        <v>13.99</v>
      </c>
      <c r="V833">
        <v>4.7092497047259201</v>
      </c>
      <c r="W833">
        <v>0.62352367258583297</v>
      </c>
      <c r="X833">
        <v>29.511301830924001</v>
      </c>
      <c r="Y833">
        <v>2.36380183897692</v>
      </c>
      <c r="Z833">
        <v>24.980582787083598</v>
      </c>
      <c r="AA833">
        <v>75.019417212916395</v>
      </c>
      <c r="AB833">
        <v>8.3187624963899331</v>
      </c>
      <c r="AC833">
        <v>0.16937169320718631</v>
      </c>
      <c r="AD833">
        <v>0.33298822778354764</v>
      </c>
      <c r="AE833">
        <v>0.50499234144918004</v>
      </c>
    </row>
    <row r="834" spans="3:31" x14ac:dyDescent="0.2">
      <c r="C834" t="s">
        <v>135</v>
      </c>
      <c r="D834" s="2">
        <v>44196</v>
      </c>
      <c r="E834">
        <v>-0.27438135682673359</v>
      </c>
      <c r="F834">
        <v>-0.26998135682673363</v>
      </c>
      <c r="G834">
        <f t="shared" ref="G834:G897" si="13">F834*AA834/100+Y834/100*(1-X834/100)*Z834/100</f>
        <v>-0.17576710237923179</v>
      </c>
      <c r="H834">
        <v>18.9980732177264</v>
      </c>
      <c r="I834">
        <v>29.483056540429299</v>
      </c>
      <c r="J834">
        <v>54.983388704318997</v>
      </c>
      <c r="K834">
        <v>34.417615977607703</v>
      </c>
      <c r="L834">
        <v>20.284552845528399</v>
      </c>
      <c r="M834">
        <v>31.1854714612024</v>
      </c>
      <c r="N834">
        <v>50.868088719091602</v>
      </c>
      <c r="O834">
        <v>33.780505783629302</v>
      </c>
      <c r="P834">
        <v>34.417615977607703</v>
      </c>
      <c r="Q834">
        <v>33.780505783629302</v>
      </c>
      <c r="R834">
        <v>4246.1559999999999</v>
      </c>
      <c r="S834">
        <v>594.51900000000001</v>
      </c>
      <c r="T834">
        <v>0.85110578545010596</v>
      </c>
      <c r="U834">
        <v>14.91</v>
      </c>
      <c r="V834">
        <v>4.6109751652011104</v>
      </c>
      <c r="W834">
        <v>0.78739295339606596</v>
      </c>
      <c r="X834">
        <v>24.053749158279999</v>
      </c>
      <c r="Y834">
        <v>2.5290078746417501</v>
      </c>
      <c r="Z834">
        <v>32.578869677734303</v>
      </c>
      <c r="AA834">
        <v>67.421130322265697</v>
      </c>
      <c r="AB834">
        <v>8.3537693820498973</v>
      </c>
      <c r="AC834">
        <v>0.14001346158737457</v>
      </c>
      <c r="AD834">
        <v>0.48321452817552651</v>
      </c>
      <c r="AE834">
        <v>0.57600772680760737</v>
      </c>
    </row>
    <row r="835" spans="3:31" x14ac:dyDescent="0.2">
      <c r="C835" t="s">
        <v>135</v>
      </c>
      <c r="D835" s="2">
        <v>44561</v>
      </c>
      <c r="E835">
        <v>0.1428328364396248</v>
      </c>
      <c r="F835">
        <v>0.14323283643962481</v>
      </c>
      <c r="G835">
        <f t="shared" si="13"/>
        <v>0.11214112838406087</v>
      </c>
      <c r="H835">
        <v>17.432150313152398</v>
      </c>
      <c r="I835">
        <v>31.060283287915802</v>
      </c>
      <c r="J835">
        <v>64.486476080469799</v>
      </c>
      <c r="K835">
        <v>38.621031899775303</v>
      </c>
      <c r="L835">
        <v>18.9980732177264</v>
      </c>
      <c r="M835">
        <v>29.483056540429299</v>
      </c>
      <c r="N835">
        <v>54.983388704318997</v>
      </c>
      <c r="O835">
        <v>34.417615977607703</v>
      </c>
      <c r="P835">
        <v>38.621031899775303</v>
      </c>
      <c r="Q835">
        <v>34.417615977607703</v>
      </c>
      <c r="R835">
        <v>4210.9939999999997</v>
      </c>
      <c r="S835">
        <v>619.15300000000002</v>
      </c>
      <c r="T835">
        <v>1.20642576655501</v>
      </c>
      <c r="U835">
        <v>17.37</v>
      </c>
      <c r="V835">
        <v>1.74179412076114</v>
      </c>
      <c r="W835">
        <v>0.77528929756464704</v>
      </c>
      <c r="X835">
        <v>15.258955353077001</v>
      </c>
      <c r="Y835">
        <v>2.4100353097584901</v>
      </c>
      <c r="Z835">
        <v>25.3169301059608</v>
      </c>
      <c r="AA835">
        <v>74.683069894039207</v>
      </c>
      <c r="AB835">
        <v>8.3454540033212066</v>
      </c>
      <c r="AC835">
        <v>0.14703250586441113</v>
      </c>
      <c r="AD835">
        <v>0.33899155647833723</v>
      </c>
      <c r="AE835">
        <v>0.60227638121229199</v>
      </c>
    </row>
    <row r="836" spans="3:31" x14ac:dyDescent="0.2">
      <c r="C836" t="s">
        <v>135</v>
      </c>
      <c r="D836" s="2">
        <v>44926</v>
      </c>
      <c r="E836">
        <v>8.4846635735396095E-2</v>
      </c>
      <c r="F836">
        <v>9.9046635735396099E-2</v>
      </c>
      <c r="G836">
        <f t="shared" si="13"/>
        <v>8.7669994145353133E-2</v>
      </c>
      <c r="H836">
        <v>15.893817204301101</v>
      </c>
      <c r="I836">
        <v>31.5375658659766</v>
      </c>
      <c r="J836">
        <v>66.608007448789607</v>
      </c>
      <c r="K836">
        <v>39.621515351088597</v>
      </c>
      <c r="L836">
        <v>17.432150313152398</v>
      </c>
      <c r="M836">
        <v>31.060283287915802</v>
      </c>
      <c r="N836">
        <v>64.486476080469799</v>
      </c>
      <c r="O836">
        <v>38.621031899775303</v>
      </c>
      <c r="P836">
        <v>39.621515351088597</v>
      </c>
      <c r="Q836">
        <v>38.621031899775303</v>
      </c>
      <c r="R836">
        <v>4543.1040000000003</v>
      </c>
      <c r="S836">
        <v>719.46</v>
      </c>
      <c r="T836">
        <v>0.60311046606059604</v>
      </c>
      <c r="U836">
        <v>14.75</v>
      </c>
      <c r="V836">
        <v>6.20217540418908</v>
      </c>
      <c r="W836">
        <v>0.51253366572516801</v>
      </c>
      <c r="X836">
        <v>13.555495476223999</v>
      </c>
      <c r="Y836">
        <v>6.1781887383142697</v>
      </c>
      <c r="Z836">
        <v>24.9271340170536</v>
      </c>
      <c r="AA836">
        <v>75.072865982946396</v>
      </c>
      <c r="AB836">
        <v>8.4213657578592525</v>
      </c>
      <c r="AC836">
        <v>0.15836309272250867</v>
      </c>
      <c r="AD836">
        <v>0.33203919539605781</v>
      </c>
      <c r="AE836">
        <v>0.3982298859926956</v>
      </c>
    </row>
    <row r="837" spans="3:31" x14ac:dyDescent="0.2">
      <c r="C837" t="s">
        <v>136</v>
      </c>
      <c r="D837" s="2">
        <v>42735</v>
      </c>
      <c r="E837">
        <v>0.2415751368724898</v>
      </c>
      <c r="F837">
        <v>0.24357513687248977</v>
      </c>
      <c r="G837">
        <f t="shared" si="13"/>
        <v>0.15477722581680378</v>
      </c>
      <c r="H837">
        <v>21.152703505644698</v>
      </c>
      <c r="I837">
        <v>40.202796449815601</v>
      </c>
      <c r="J837">
        <v>50.453640500568902</v>
      </c>
      <c r="K837">
        <v>38.103897619313301</v>
      </c>
      <c r="L837">
        <v>18.282111899133199</v>
      </c>
      <c r="M837">
        <v>30.556784866227201</v>
      </c>
      <c r="N837">
        <v>48.1107026143791</v>
      </c>
      <c r="O837">
        <v>32.476018234825197</v>
      </c>
      <c r="P837">
        <v>38.103897619313301</v>
      </c>
      <c r="Q837">
        <v>32.476018234825197</v>
      </c>
      <c r="R837">
        <v>3850.0940000000001</v>
      </c>
      <c r="S837">
        <v>473.20600000000002</v>
      </c>
      <c r="T837">
        <v>1.56001867407388</v>
      </c>
      <c r="U837">
        <v>18.559999999999999</v>
      </c>
      <c r="V837">
        <v>3.38805485932581</v>
      </c>
      <c r="W837">
        <v>0.30451345172330102</v>
      </c>
      <c r="X837">
        <v>35.926780000000001</v>
      </c>
      <c r="Y837">
        <v>2.3399539944000001</v>
      </c>
      <c r="Z837">
        <v>38.847238726910099</v>
      </c>
      <c r="AA837">
        <v>61.152761273089901</v>
      </c>
      <c r="AB837">
        <v>8.2558528425681903</v>
      </c>
      <c r="AC837">
        <v>0.12290764848858236</v>
      </c>
      <c r="AD837">
        <v>0.63524913541401629</v>
      </c>
      <c r="AE837">
        <v>0.21642369074409931</v>
      </c>
    </row>
    <row r="838" spans="3:31" x14ac:dyDescent="0.2">
      <c r="C838" t="s">
        <v>136</v>
      </c>
      <c r="D838" s="2">
        <v>43100</v>
      </c>
      <c r="E838">
        <v>0.1444286239980147</v>
      </c>
      <c r="F838">
        <v>0.15242862399801471</v>
      </c>
      <c r="G838">
        <f t="shared" si="13"/>
        <v>9.6112708821965209E-2</v>
      </c>
      <c r="H838">
        <v>22.157996146435401</v>
      </c>
      <c r="I838">
        <v>38.437953212445002</v>
      </c>
      <c r="J838">
        <v>52.879203843514098</v>
      </c>
      <c r="K838">
        <v>38.101738177037802</v>
      </c>
      <c r="L838">
        <v>21.152703505644698</v>
      </c>
      <c r="M838">
        <v>40.202796449815601</v>
      </c>
      <c r="N838">
        <v>50.453640500568902</v>
      </c>
      <c r="O838">
        <v>38.103897619313301</v>
      </c>
      <c r="P838">
        <v>38.101738177037802</v>
      </c>
      <c r="Q838">
        <v>38.103897619313301</v>
      </c>
      <c r="R838">
        <v>3991.4169999999999</v>
      </c>
      <c r="S838">
        <v>471.54899999999998</v>
      </c>
      <c r="T838">
        <v>1.30474309734112</v>
      </c>
      <c r="U838">
        <v>17.489999999999998</v>
      </c>
      <c r="V838">
        <v>3.2767883132555098</v>
      </c>
      <c r="W838">
        <v>0.31322856634206198</v>
      </c>
      <c r="X838">
        <v>35.926780000000001</v>
      </c>
      <c r="Y838">
        <v>2.2365532726962001</v>
      </c>
      <c r="Z838">
        <v>40.779584048119702</v>
      </c>
      <c r="AA838">
        <v>59.220415951880298</v>
      </c>
      <c r="AB838">
        <v>8.2919015846820034</v>
      </c>
      <c r="AC838">
        <v>0.11814075051541846</v>
      </c>
      <c r="AD838">
        <v>0.68860684938881989</v>
      </c>
      <c r="AE838">
        <v>0.21733682480519359</v>
      </c>
    </row>
    <row r="839" spans="3:31" x14ac:dyDescent="0.2">
      <c r="C839" t="s">
        <v>136</v>
      </c>
      <c r="D839" s="2">
        <v>43465</v>
      </c>
      <c r="E839">
        <v>-0.25003187854162517</v>
      </c>
      <c r="F839">
        <v>-0.2319318785416252</v>
      </c>
      <c r="G839">
        <f t="shared" si="13"/>
        <v>-0.141241352622544</v>
      </c>
      <c r="H839">
        <v>21.586879432624102</v>
      </c>
      <c r="I839">
        <v>37.375018474539601</v>
      </c>
      <c r="J839">
        <v>37.001998667555</v>
      </c>
      <c r="K839">
        <v>31.8587286836914</v>
      </c>
      <c r="L839">
        <v>22.157996146435401</v>
      </c>
      <c r="M839">
        <v>38.437953212445002</v>
      </c>
      <c r="N839">
        <v>52.879203843514098</v>
      </c>
      <c r="O839">
        <v>38.101738177037802</v>
      </c>
      <c r="P839">
        <v>31.8587286836914</v>
      </c>
      <c r="Q839">
        <v>38.101738177037802</v>
      </c>
      <c r="R839">
        <v>4408.4319999999998</v>
      </c>
      <c r="S839">
        <v>408.89100000000002</v>
      </c>
      <c r="T839">
        <v>1.00918969200482</v>
      </c>
      <c r="U839">
        <v>16.760000000000002</v>
      </c>
      <c r="V839">
        <v>5.1377923545869804</v>
      </c>
      <c r="W839">
        <v>0.55917048294129301</v>
      </c>
      <c r="X839">
        <v>35.926780000000001</v>
      </c>
      <c r="Y839">
        <v>3.2343892348476002</v>
      </c>
      <c r="Z839">
        <v>35.894912802334602</v>
      </c>
      <c r="AA839">
        <v>64.105087197665398</v>
      </c>
      <c r="AB839">
        <v>8.3912743496604723</v>
      </c>
      <c r="AC839">
        <v>9.2752026117222636E-2</v>
      </c>
      <c r="AD839">
        <v>0.55993860037432153</v>
      </c>
      <c r="AE839">
        <v>0.41152674732290778</v>
      </c>
    </row>
    <row r="840" spans="3:31" x14ac:dyDescent="0.2">
      <c r="C840" t="s">
        <v>136</v>
      </c>
      <c r="D840" s="2">
        <v>43830</v>
      </c>
      <c r="E840">
        <v>-2.57831728471986E-2</v>
      </c>
      <c r="F840">
        <v>-4.3831728471986024E-3</v>
      </c>
      <c r="G840">
        <f t="shared" si="13"/>
        <v>4.1378614669979157E-3</v>
      </c>
      <c r="H840">
        <v>20.284552845528399</v>
      </c>
      <c r="I840">
        <v>34.114629451065198</v>
      </c>
      <c r="J840">
        <v>54.725671229969301</v>
      </c>
      <c r="K840">
        <v>36.622097850517299</v>
      </c>
      <c r="L840">
        <v>21.586879432624102</v>
      </c>
      <c r="M840">
        <v>37.375018474539601</v>
      </c>
      <c r="N840">
        <v>37.001998667555</v>
      </c>
      <c r="O840">
        <v>31.8587286836914</v>
      </c>
      <c r="P840">
        <v>36.622097850517299</v>
      </c>
      <c r="Q840">
        <v>31.8587286836914</v>
      </c>
      <c r="R840">
        <v>5055.3019999999997</v>
      </c>
      <c r="S840">
        <v>857.00400000000002</v>
      </c>
      <c r="T840">
        <v>1.19854895375891</v>
      </c>
      <c r="U840">
        <v>15.73</v>
      </c>
      <c r="V840">
        <v>3.7130883969227</v>
      </c>
      <c r="W840">
        <v>0.56177871580497596</v>
      </c>
      <c r="X840">
        <v>33.551764118496003</v>
      </c>
      <c r="Y840">
        <v>2.0873963212930202</v>
      </c>
      <c r="Z840">
        <v>46.681510384079203</v>
      </c>
      <c r="AA840">
        <v>53.318489615920797</v>
      </c>
      <c r="AB840">
        <v>8.5281928724989218</v>
      </c>
      <c r="AC840">
        <v>0.16952577709501829</v>
      </c>
      <c r="AD840">
        <v>0.87552199472169956</v>
      </c>
      <c r="AE840">
        <v>0.3551585244937091</v>
      </c>
    </row>
    <row r="841" spans="3:31" x14ac:dyDescent="0.2">
      <c r="C841" t="s">
        <v>137</v>
      </c>
      <c r="D841" s="2">
        <v>43100</v>
      </c>
      <c r="E841">
        <v>0.203816091456899</v>
      </c>
      <c r="F841">
        <v>0.211816091456899</v>
      </c>
      <c r="G841">
        <f t="shared" si="13"/>
        <v>0.13475994814715719</v>
      </c>
      <c r="H841">
        <v>22.157996146435401</v>
      </c>
      <c r="I841">
        <v>26.041374240612701</v>
      </c>
      <c r="J841">
        <v>27.717913520933401</v>
      </c>
      <c r="K841">
        <v>22.894970490879899</v>
      </c>
      <c r="L841">
        <v>21.152703505644698</v>
      </c>
      <c r="M841">
        <v>30.383567663933501</v>
      </c>
      <c r="N841">
        <v>19.893344709897601</v>
      </c>
      <c r="O841">
        <v>22.2318536568742</v>
      </c>
      <c r="P841">
        <v>22.894970490879899</v>
      </c>
      <c r="Q841">
        <v>22.2318536568742</v>
      </c>
      <c r="R841">
        <v>2383.4290000000001</v>
      </c>
      <c r="S841">
        <v>246.61500000000001</v>
      </c>
      <c r="T841">
        <v>2.0185162161217902</v>
      </c>
      <c r="U841">
        <v>12.93</v>
      </c>
      <c r="V841">
        <v>6.4742130022191402</v>
      </c>
      <c r="W841">
        <v>1.3694615898222999</v>
      </c>
      <c r="X841">
        <v>31.375235</v>
      </c>
      <c r="Y841">
        <v>1.9875157889971999</v>
      </c>
      <c r="Z841">
        <v>38.882522580211699</v>
      </c>
      <c r="AA841">
        <v>61.117477419788202</v>
      </c>
      <c r="AB841">
        <v>7.7762954860745008</v>
      </c>
      <c r="AC841">
        <v>0.10347067187652748</v>
      </c>
      <c r="AD841">
        <v>0.63619318436762873</v>
      </c>
      <c r="AE841">
        <v>0.95327499762310497</v>
      </c>
    </row>
    <row r="842" spans="3:31" x14ac:dyDescent="0.2">
      <c r="C842" t="s">
        <v>137</v>
      </c>
      <c r="D842" s="2">
        <v>43465</v>
      </c>
      <c r="E842">
        <v>-0.31399963160716893</v>
      </c>
      <c r="F842">
        <v>-0.29589963160716892</v>
      </c>
      <c r="G842">
        <f t="shared" si="13"/>
        <v>-0.21259075405127881</v>
      </c>
      <c r="H842">
        <v>21.586879432624102</v>
      </c>
      <c r="I842">
        <v>28.427909689364501</v>
      </c>
      <c r="J842">
        <v>19.383744170553001</v>
      </c>
      <c r="K842">
        <v>21.078391107323899</v>
      </c>
      <c r="L842">
        <v>22.157996146435401</v>
      </c>
      <c r="M842">
        <v>26.041374240612701</v>
      </c>
      <c r="N842">
        <v>27.717913520933401</v>
      </c>
      <c r="O842">
        <v>22.894970490879899</v>
      </c>
      <c r="P842">
        <v>21.078391107323899</v>
      </c>
      <c r="Q842">
        <v>22.894970490879899</v>
      </c>
      <c r="R842">
        <v>2676.0030000000002</v>
      </c>
      <c r="S842">
        <v>313.35500000000002</v>
      </c>
      <c r="T842">
        <v>1.68900962541634</v>
      </c>
      <c r="U842">
        <v>12.63</v>
      </c>
      <c r="V842">
        <v>7.2727997426059101</v>
      </c>
      <c r="W842">
        <v>0.97969700111954705</v>
      </c>
      <c r="X842">
        <v>28.261050000000001</v>
      </c>
      <c r="Y842">
        <v>2.8719751603143799</v>
      </c>
      <c r="Z842">
        <v>26.3216807364932</v>
      </c>
      <c r="AA842">
        <v>73.678319263506793</v>
      </c>
      <c r="AB842">
        <v>7.8920795423237236</v>
      </c>
      <c r="AC842">
        <v>0.11709814974048982</v>
      </c>
      <c r="AD842">
        <v>0.35725137326158374</v>
      </c>
      <c r="AE842">
        <v>0.77983448192860905</v>
      </c>
    </row>
    <row r="843" spans="3:31" x14ac:dyDescent="0.2">
      <c r="C843" t="s">
        <v>137</v>
      </c>
      <c r="D843" s="2">
        <v>43830</v>
      </c>
      <c r="E843">
        <v>6.4683764425797069E-2</v>
      </c>
      <c r="F843">
        <v>8.6083764425797071E-2</v>
      </c>
      <c r="G843">
        <f t="shared" si="13"/>
        <v>6.3572629180512055E-2</v>
      </c>
      <c r="H843">
        <v>20.284552845528399</v>
      </c>
      <c r="I843">
        <v>29.393793334606201</v>
      </c>
      <c r="J843">
        <v>41.327602674307599</v>
      </c>
      <c r="K843">
        <v>29.457258456715401</v>
      </c>
      <c r="L843">
        <v>21.586879432624102</v>
      </c>
      <c r="M843">
        <v>28.427909689364501</v>
      </c>
      <c r="N843">
        <v>19.383744170553001</v>
      </c>
      <c r="O843">
        <v>21.078391107323899</v>
      </c>
      <c r="P843">
        <v>29.457258456715401</v>
      </c>
      <c r="Q843">
        <v>21.078391107323899</v>
      </c>
      <c r="R843">
        <v>2635.5450000000001</v>
      </c>
      <c r="S843">
        <v>205.87</v>
      </c>
      <c r="T843">
        <v>1.45100289073072</v>
      </c>
      <c r="U843">
        <v>14.53</v>
      </c>
      <c r="V843">
        <v>6.1659890921293403</v>
      </c>
      <c r="W843">
        <v>1.06794817911589</v>
      </c>
      <c r="X843">
        <v>35.994120000000002</v>
      </c>
      <c r="Y843">
        <v>1.88441085013538</v>
      </c>
      <c r="Z843">
        <v>30.411236394721101</v>
      </c>
      <c r="AA843">
        <v>69.588763605278899</v>
      </c>
      <c r="AB843">
        <v>7.8768452707084</v>
      </c>
      <c r="AC843">
        <v>7.8112876084453123E-2</v>
      </c>
      <c r="AD843">
        <v>0.43701360419649921</v>
      </c>
      <c r="AE843">
        <v>0.83452071535713046</v>
      </c>
    </row>
    <row r="844" spans="3:31" x14ac:dyDescent="0.2">
      <c r="C844" t="s">
        <v>137</v>
      </c>
      <c r="D844" s="2">
        <v>44196</v>
      </c>
      <c r="E844">
        <v>-0.31741273272948378</v>
      </c>
      <c r="F844">
        <v>-0.31301273272948377</v>
      </c>
      <c r="G844">
        <f t="shared" si="13"/>
        <v>-0.17854943267436163</v>
      </c>
      <c r="H844">
        <v>18.9980732177264</v>
      </c>
      <c r="I844">
        <v>38.942314418482603</v>
      </c>
      <c r="J844">
        <v>36.561965166616297</v>
      </c>
      <c r="K844">
        <v>32.477695411549298</v>
      </c>
      <c r="L844">
        <v>20.284552845528399</v>
      </c>
      <c r="M844">
        <v>29.393793334606201</v>
      </c>
      <c r="N844">
        <v>41.327602674307599</v>
      </c>
      <c r="O844">
        <v>29.457258456715401</v>
      </c>
      <c r="P844">
        <v>32.477695411549298</v>
      </c>
      <c r="Q844">
        <v>29.457258456715401</v>
      </c>
      <c r="R844">
        <v>3040.837</v>
      </c>
      <c r="S844">
        <v>231.501</v>
      </c>
      <c r="T844">
        <v>0.96461296733499002</v>
      </c>
      <c r="U844">
        <v>14.26</v>
      </c>
      <c r="V844">
        <v>6.46263830496755</v>
      </c>
      <c r="W844">
        <v>1.4512939801634099</v>
      </c>
      <c r="X844">
        <v>28.246169999999999</v>
      </c>
      <c r="Y844">
        <v>2.0017639335205901</v>
      </c>
      <c r="Z844">
        <v>41.073027996541299</v>
      </c>
      <c r="AA844">
        <v>58.926972003458701</v>
      </c>
      <c r="AB844">
        <v>8.0198880854515764</v>
      </c>
      <c r="AC844">
        <v>7.6130683755821174E-2</v>
      </c>
      <c r="AD844">
        <v>0.69701575696322104</v>
      </c>
      <c r="AE844">
        <v>0.96744192700055009</v>
      </c>
    </row>
    <row r="845" spans="3:31" x14ac:dyDescent="0.2">
      <c r="C845" t="s">
        <v>137</v>
      </c>
      <c r="D845" s="2">
        <v>44561</v>
      </c>
      <c r="E845">
        <v>0.3491578573141666</v>
      </c>
      <c r="F845">
        <v>0.34955785731416661</v>
      </c>
      <c r="G845">
        <f t="shared" si="13"/>
        <v>0.23562615196680256</v>
      </c>
      <c r="H845">
        <v>17.432150313152398</v>
      </c>
      <c r="I845">
        <v>36.196992830645897</v>
      </c>
      <c r="J845">
        <v>27.666762922321698</v>
      </c>
      <c r="K845">
        <v>27.9137430960362</v>
      </c>
      <c r="L845">
        <v>18.9980732177264</v>
      </c>
      <c r="M845">
        <v>38.942314418482603</v>
      </c>
      <c r="N845">
        <v>36.561965166616297</v>
      </c>
      <c r="O845">
        <v>32.477695411549298</v>
      </c>
      <c r="P845">
        <v>27.9137430960362</v>
      </c>
      <c r="Q845">
        <v>32.477695411549298</v>
      </c>
      <c r="R845">
        <v>6212.1890000000003</v>
      </c>
      <c r="S845">
        <v>198.876</v>
      </c>
      <c r="T845">
        <v>1.11500886715256</v>
      </c>
      <c r="U845">
        <v>12.55</v>
      </c>
      <c r="V845">
        <v>1.62907791203147</v>
      </c>
      <c r="W845">
        <v>1.26305386339327</v>
      </c>
      <c r="X845">
        <v>25.617509999999999</v>
      </c>
      <c r="Y845">
        <v>1.85070478645964</v>
      </c>
      <c r="Z845">
        <v>33.929264183398303</v>
      </c>
      <c r="AA845">
        <v>66.070735816601697</v>
      </c>
      <c r="AB845">
        <v>8.7342686087896499</v>
      </c>
      <c r="AC845">
        <v>3.2013836024628352E-2</v>
      </c>
      <c r="AD845">
        <v>0.51352938277513238</v>
      </c>
      <c r="AE845">
        <v>0.91394779402419224</v>
      </c>
    </row>
    <row r="846" spans="3:31" x14ac:dyDescent="0.2">
      <c r="C846" t="s">
        <v>137</v>
      </c>
      <c r="D846" s="2">
        <v>44926</v>
      </c>
      <c r="E846">
        <v>9.5181475268903734E-2</v>
      </c>
      <c r="F846">
        <v>0.1093814752689037</v>
      </c>
      <c r="G846">
        <f t="shared" si="13"/>
        <v>8.9734782055314266E-2</v>
      </c>
      <c r="H846">
        <v>17.266250063700799</v>
      </c>
      <c r="I846">
        <v>27.965801992090199</v>
      </c>
      <c r="J846">
        <v>28.909683426443198</v>
      </c>
      <c r="K846">
        <v>24.476154153349899</v>
      </c>
      <c r="L846">
        <v>17.432150313152398</v>
      </c>
      <c r="M846">
        <v>36.196992830645897</v>
      </c>
      <c r="N846">
        <v>27.666762922321698</v>
      </c>
      <c r="O846">
        <v>27.9137430960362</v>
      </c>
      <c r="P846">
        <v>24.476154153349899</v>
      </c>
      <c r="Q846">
        <v>27.9137430960362</v>
      </c>
      <c r="R846">
        <v>5888.317</v>
      </c>
      <c r="S846">
        <v>260.81099999999998</v>
      </c>
      <c r="T846">
        <v>1.55071934276067</v>
      </c>
      <c r="U846">
        <v>12.52</v>
      </c>
      <c r="V846">
        <v>7.8609264345283796</v>
      </c>
      <c r="W846">
        <v>1.12573919532218</v>
      </c>
      <c r="X846">
        <v>25.617509999999999</v>
      </c>
      <c r="Y846">
        <v>4.38609302980396</v>
      </c>
      <c r="Z846">
        <v>25.596088520629198</v>
      </c>
      <c r="AA846">
        <v>74.403911479370805</v>
      </c>
      <c r="AB846">
        <v>8.6807254972747003</v>
      </c>
      <c r="AC846">
        <v>4.4292961808951516E-2</v>
      </c>
      <c r="AD846">
        <v>0.34401536171557268</v>
      </c>
      <c r="AE846">
        <v>0.89636967593056049</v>
      </c>
    </row>
    <row r="847" spans="3:31" x14ac:dyDescent="0.2">
      <c r="C847" t="s">
        <v>137</v>
      </c>
      <c r="D847" s="2">
        <v>45291</v>
      </c>
      <c r="E847">
        <v>2.6873884781286841E-2</v>
      </c>
      <c r="F847">
        <v>7.6373884781286844E-2</v>
      </c>
      <c r="G847">
        <f t="shared" si="13"/>
        <v>5.5444029357385322E-2</v>
      </c>
      <c r="H847">
        <v>15.237040104593101</v>
      </c>
      <c r="I847">
        <v>27.007720393815902</v>
      </c>
      <c r="J847">
        <v>43.423010875787099</v>
      </c>
      <c r="K847">
        <v>29.2009355302676</v>
      </c>
      <c r="L847">
        <v>17.266250063700799</v>
      </c>
      <c r="M847">
        <v>27.965801992090199</v>
      </c>
      <c r="N847">
        <v>28.909683426443198</v>
      </c>
      <c r="O847">
        <v>24.476154153349899</v>
      </c>
      <c r="P847">
        <v>29.2009355302676</v>
      </c>
      <c r="Q847">
        <v>24.476154153349899</v>
      </c>
      <c r="R847">
        <v>5722.799</v>
      </c>
      <c r="S847">
        <v>516.625</v>
      </c>
      <c r="T847">
        <v>1.1954937690310301</v>
      </c>
      <c r="U847">
        <v>14.06</v>
      </c>
      <c r="V847">
        <v>6.1354898008409204</v>
      </c>
      <c r="W847">
        <v>1.1079602156561099</v>
      </c>
      <c r="X847">
        <v>25.617509999999999</v>
      </c>
      <c r="Y847">
        <v>4.3205953087739104</v>
      </c>
      <c r="Z847">
        <v>47.3138413020191</v>
      </c>
      <c r="AA847">
        <v>52.6861586979809</v>
      </c>
      <c r="AB847">
        <v>8.6522133003525266</v>
      </c>
      <c r="AC847">
        <v>9.0274881225078846E-2</v>
      </c>
      <c r="AD847">
        <v>0.89803171214743194</v>
      </c>
      <c r="AE847">
        <v>0.66425335596383805</v>
      </c>
    </row>
    <row r="848" spans="3:31" x14ac:dyDescent="0.2">
      <c r="C848" t="s">
        <v>138</v>
      </c>
      <c r="D848" s="2">
        <v>43465</v>
      </c>
      <c r="E848">
        <v>-0.28451369502163987</v>
      </c>
      <c r="F848">
        <v>-0.26641369502163992</v>
      </c>
      <c r="G848">
        <f t="shared" si="13"/>
        <v>-0.25015487335788977</v>
      </c>
      <c r="H848">
        <v>21.586879432624102</v>
      </c>
      <c r="I848">
        <v>13.422271791352101</v>
      </c>
      <c r="J848">
        <v>77.618254497001999</v>
      </c>
      <c r="K848">
        <v>34.600018427431401</v>
      </c>
      <c r="L848">
        <v>22.157996146435401</v>
      </c>
      <c r="M848">
        <v>15.0460165473645</v>
      </c>
      <c r="N848">
        <v>71.019217570350094</v>
      </c>
      <c r="O848">
        <v>33.029742532818801</v>
      </c>
      <c r="P848">
        <v>34.600018427431401</v>
      </c>
      <c r="Q848">
        <v>33.029742532818801</v>
      </c>
      <c r="R848">
        <v>3096.5619999999999</v>
      </c>
      <c r="S848">
        <v>39.369</v>
      </c>
      <c r="T848">
        <v>1.3358907354694001</v>
      </c>
      <c r="U848">
        <v>15</v>
      </c>
      <c r="V848">
        <v>7.0721929979005296</v>
      </c>
      <c r="W848">
        <v>0.74041039336694003</v>
      </c>
      <c r="X848">
        <v>37.726579999999998</v>
      </c>
      <c r="Y848">
        <v>2.6475818516048002</v>
      </c>
      <c r="Z848">
        <v>5.7471752793397499</v>
      </c>
      <c r="AA848">
        <v>94.2528247206602</v>
      </c>
      <c r="AB848">
        <v>8.0380477427838333</v>
      </c>
      <c r="AC848">
        <v>1.2713777408622853E-2</v>
      </c>
      <c r="AD848">
        <v>6.0976159562037724E-2</v>
      </c>
      <c r="AE848">
        <v>0.71332409371965333</v>
      </c>
    </row>
    <row r="849" spans="3:31" x14ac:dyDescent="0.2">
      <c r="C849" t="s">
        <v>138</v>
      </c>
      <c r="D849" s="2">
        <v>43830</v>
      </c>
      <c r="E849">
        <v>3.1169530935725873E-2</v>
      </c>
      <c r="F849">
        <v>5.2569530935725875E-2</v>
      </c>
      <c r="G849">
        <f t="shared" si="13"/>
        <v>4.970300599485318E-2</v>
      </c>
      <c r="H849">
        <v>20.284552845528399</v>
      </c>
      <c r="I849">
        <v>11.1390515107461</v>
      </c>
      <c r="J849">
        <v>66.918178923909593</v>
      </c>
      <c r="K849">
        <v>29.615513961937499</v>
      </c>
      <c r="L849">
        <v>21.586879432624102</v>
      </c>
      <c r="M849">
        <v>13.422271791352101</v>
      </c>
      <c r="N849">
        <v>77.618254497001999</v>
      </c>
      <c r="O849">
        <v>34.600018427431401</v>
      </c>
      <c r="P849">
        <v>29.615513961937499</v>
      </c>
      <c r="Q849">
        <v>34.600018427431401</v>
      </c>
      <c r="R849">
        <v>4109.4629999999997</v>
      </c>
      <c r="S849">
        <v>39.881999999999998</v>
      </c>
      <c r="T849">
        <v>1.32076101160379</v>
      </c>
      <c r="U849">
        <v>14.6</v>
      </c>
      <c r="V849">
        <v>6.5182508958723497</v>
      </c>
      <c r="W849">
        <v>0.86350657146144805</v>
      </c>
      <c r="X849">
        <v>37.726579999999998</v>
      </c>
      <c r="Y849">
        <v>2.0237391847288002</v>
      </c>
      <c r="Z849">
        <v>7.1722267651667497</v>
      </c>
      <c r="AA849">
        <v>92.827773234833302</v>
      </c>
      <c r="AB849">
        <v>8.3210476420196127</v>
      </c>
      <c r="AC849">
        <v>9.7049176498243198E-3</v>
      </c>
      <c r="AD849">
        <v>7.7263802795555975E-2</v>
      </c>
      <c r="AE849">
        <v>0.82386639443187026</v>
      </c>
    </row>
    <row r="850" spans="3:31" x14ac:dyDescent="0.2">
      <c r="C850" t="s">
        <v>138</v>
      </c>
      <c r="D850" s="2">
        <v>44196</v>
      </c>
      <c r="E850">
        <v>-0.32426477058949726</v>
      </c>
      <c r="F850">
        <v>-0.3198647705894973</v>
      </c>
      <c r="G850">
        <f t="shared" si="13"/>
        <v>-0.28971882790410491</v>
      </c>
      <c r="H850">
        <v>18.9980732177264</v>
      </c>
      <c r="I850">
        <v>6.30151034868544</v>
      </c>
      <c r="J850">
        <v>73.640390617134798</v>
      </c>
      <c r="K850">
        <v>29.636089755116501</v>
      </c>
      <c r="L850">
        <v>20.284552845528399</v>
      </c>
      <c r="M850">
        <v>11.1390515107461</v>
      </c>
      <c r="N850">
        <v>66.918178923909593</v>
      </c>
      <c r="O850">
        <v>29.615513961937499</v>
      </c>
      <c r="P850">
        <v>29.636089755116501</v>
      </c>
      <c r="Q850">
        <v>29.615513961937499</v>
      </c>
      <c r="R850">
        <v>4634.1139999999996</v>
      </c>
      <c r="S850">
        <v>39.74</v>
      </c>
      <c r="T850">
        <v>0.91967115413167599</v>
      </c>
      <c r="U850">
        <v>16.5</v>
      </c>
      <c r="V850">
        <v>7.7423546605406797</v>
      </c>
      <c r="W850">
        <v>1.2389565860368501</v>
      </c>
      <c r="X850">
        <v>37.726579999999998</v>
      </c>
      <c r="Y850">
        <v>2.0737030177974001</v>
      </c>
      <c r="Z850">
        <v>9.0588632269178895</v>
      </c>
      <c r="AA850">
        <v>90.941136773082107</v>
      </c>
      <c r="AB850">
        <v>8.4412003054665945</v>
      </c>
      <c r="AC850">
        <v>8.5755335324077062E-3</v>
      </c>
      <c r="AD850">
        <v>9.9612381682909035E-2</v>
      </c>
      <c r="AE850">
        <v>1.1665905952796303</v>
      </c>
    </row>
    <row r="851" spans="3:31" x14ac:dyDescent="0.2">
      <c r="C851" t="s">
        <v>138</v>
      </c>
      <c r="D851" s="2">
        <v>44561</v>
      </c>
      <c r="E851">
        <v>0.30892529377654221</v>
      </c>
      <c r="F851">
        <v>0.30932529377654222</v>
      </c>
      <c r="G851">
        <f t="shared" si="13"/>
        <v>0.29344895829512302</v>
      </c>
      <c r="H851">
        <v>22.778718037848201</v>
      </c>
      <c r="I851">
        <v>22.721337904388299</v>
      </c>
      <c r="J851">
        <v>68.483010876889097</v>
      </c>
      <c r="K851">
        <v>36.693573268612802</v>
      </c>
      <c r="L851">
        <v>18.9980732177264</v>
      </c>
      <c r="M851">
        <v>6.30151034868544</v>
      </c>
      <c r="N851">
        <v>73.640390617134798</v>
      </c>
      <c r="O851">
        <v>29.636089755116501</v>
      </c>
      <c r="P851">
        <v>36.693573268612802</v>
      </c>
      <c r="Q851">
        <v>29.636089755116501</v>
      </c>
      <c r="R851">
        <v>5499.4089999999997</v>
      </c>
      <c r="S851">
        <v>39.924999999999997</v>
      </c>
      <c r="T851">
        <v>1.20472227684991</v>
      </c>
      <c r="U851">
        <v>14.4</v>
      </c>
      <c r="V851">
        <v>1.5437266296566801</v>
      </c>
      <c r="W851">
        <v>1.1666993282350699</v>
      </c>
      <c r="X851">
        <v>28.148530000000001</v>
      </c>
      <c r="Y851">
        <v>2.0434558067999999</v>
      </c>
      <c r="Z851">
        <v>5.38833375621277</v>
      </c>
      <c r="AA851">
        <v>94.611666243787198</v>
      </c>
      <c r="AB851">
        <v>8.612395910901455</v>
      </c>
      <c r="AC851">
        <v>7.2598710152309096E-3</v>
      </c>
      <c r="AD851">
        <v>5.6952107178078602E-2</v>
      </c>
      <c r="AE851">
        <v>1.1208337721582748</v>
      </c>
    </row>
    <row r="852" spans="3:31" x14ac:dyDescent="0.2">
      <c r="C852" t="s">
        <v>138</v>
      </c>
      <c r="D852" s="2">
        <v>44926</v>
      </c>
      <c r="E852">
        <v>0.1152322176012964</v>
      </c>
      <c r="F852">
        <v>0.12943221760129642</v>
      </c>
      <c r="G852">
        <f t="shared" si="13"/>
        <v>0.12397285032305827</v>
      </c>
      <c r="H852">
        <v>23.564275340162101</v>
      </c>
      <c r="I852">
        <v>20.888031794253699</v>
      </c>
      <c r="J852">
        <v>75.263500931098704</v>
      </c>
      <c r="K852">
        <v>38.579205424141399</v>
      </c>
      <c r="L852">
        <v>22.778718037848201</v>
      </c>
      <c r="M852">
        <v>22.721337904388299</v>
      </c>
      <c r="N852">
        <v>68.483010876889097</v>
      </c>
      <c r="O852">
        <v>36.693573268612802</v>
      </c>
      <c r="P852">
        <v>38.579205424141399</v>
      </c>
      <c r="Q852">
        <v>36.693573268612802</v>
      </c>
      <c r="R852">
        <v>5157.58</v>
      </c>
      <c r="S852">
        <v>39.35</v>
      </c>
      <c r="T852">
        <v>1.25081491676891</v>
      </c>
      <c r="U852">
        <v>14.8</v>
      </c>
      <c r="V852">
        <v>8.2205254485918307</v>
      </c>
      <c r="W852">
        <v>0.998304655039292</v>
      </c>
      <c r="X852">
        <v>28.061060000000001</v>
      </c>
      <c r="Y852">
        <v>3.9415345226</v>
      </c>
      <c r="Z852">
        <v>5.40118377952634</v>
      </c>
      <c r="AA852">
        <v>94.598816220473694</v>
      </c>
      <c r="AB852">
        <v>8.5482227562162851</v>
      </c>
      <c r="AC852">
        <v>7.629547190736741E-3</v>
      </c>
      <c r="AD852">
        <v>5.7095680425199448E-2</v>
      </c>
      <c r="AE852">
        <v>0.95891802972361539</v>
      </c>
    </row>
    <row r="853" spans="3:31" x14ac:dyDescent="0.2">
      <c r="C853" t="s">
        <v>139</v>
      </c>
      <c r="D853" s="2">
        <v>43100</v>
      </c>
      <c r="E853">
        <v>4.2986018971717818E-2</v>
      </c>
      <c r="F853">
        <v>5.0986018971717818E-2</v>
      </c>
      <c r="G853">
        <f t="shared" si="13"/>
        <v>4.9621934605451577E-2</v>
      </c>
      <c r="H853">
        <v>22.157996146435401</v>
      </c>
      <c r="I853">
        <v>33.121647551015201</v>
      </c>
      <c r="J853">
        <v>25.585678334477301</v>
      </c>
      <c r="K853">
        <v>25.6391813857153</v>
      </c>
      <c r="L853">
        <v>21.152703505644698</v>
      </c>
      <c r="M853">
        <v>40.026608974882897</v>
      </c>
      <c r="N853">
        <v>22.922354948805499</v>
      </c>
      <c r="O853">
        <v>28.105245833111901</v>
      </c>
      <c r="P853">
        <v>25.6391813857153</v>
      </c>
      <c r="Q853">
        <v>28.105245833111901</v>
      </c>
      <c r="R853">
        <v>2322.3470000000002</v>
      </c>
      <c r="S853">
        <v>21.681000000000001</v>
      </c>
      <c r="T853">
        <v>2.1274328731343299</v>
      </c>
      <c r="U853">
        <v>16.7</v>
      </c>
      <c r="V853">
        <v>7.4065637517968996</v>
      </c>
      <c r="W853">
        <v>1.0297458220728699</v>
      </c>
      <c r="X853">
        <v>31.375235</v>
      </c>
      <c r="Y853">
        <v>2.39543045829065</v>
      </c>
      <c r="Z853">
        <v>3.94843905443701</v>
      </c>
      <c r="AA853">
        <v>96.051560945562997</v>
      </c>
      <c r="AB853">
        <v>7.750333591230584</v>
      </c>
      <c r="AC853">
        <v>9.335814156971373E-3</v>
      </c>
      <c r="AD853">
        <v>4.1107494928424734E-2</v>
      </c>
      <c r="AE853">
        <v>1.0014937613888948</v>
      </c>
    </row>
    <row r="854" spans="3:31" x14ac:dyDescent="0.2">
      <c r="C854" t="s">
        <v>139</v>
      </c>
      <c r="D854" s="2">
        <v>43465</v>
      </c>
      <c r="E854">
        <v>-0.21039502832958232</v>
      </c>
      <c r="F854">
        <v>-0.19229502832958228</v>
      </c>
      <c r="G854">
        <f t="shared" si="13"/>
        <v>-0.18670617855126773</v>
      </c>
      <c r="H854">
        <v>21.586879432624102</v>
      </c>
      <c r="I854">
        <v>34.682199325603399</v>
      </c>
      <c r="J854">
        <v>24.411503442149701</v>
      </c>
      <c r="K854">
        <v>25.990512104673201</v>
      </c>
      <c r="L854">
        <v>22.157996146435401</v>
      </c>
      <c r="M854">
        <v>33.121647551015201</v>
      </c>
      <c r="N854">
        <v>25.585678334477301</v>
      </c>
      <c r="O854">
        <v>25.6391813857153</v>
      </c>
      <c r="P854">
        <v>25.990512104673201</v>
      </c>
      <c r="Q854">
        <v>25.6391813857153</v>
      </c>
      <c r="R854">
        <v>2753.297</v>
      </c>
      <c r="S854">
        <v>102.681</v>
      </c>
      <c r="T854">
        <v>1.4320526208353599</v>
      </c>
      <c r="U854">
        <v>15.03</v>
      </c>
      <c r="V854">
        <v>9.7510242802599496</v>
      </c>
      <c r="W854">
        <v>1.15252494150121</v>
      </c>
      <c r="X854">
        <v>28.261050000000001</v>
      </c>
      <c r="Y854">
        <v>3.0500130243879999</v>
      </c>
      <c r="Z854">
        <v>2.60947201653619</v>
      </c>
      <c r="AA854">
        <v>97.390527983463798</v>
      </c>
      <c r="AB854">
        <v>7.9205543816339361</v>
      </c>
      <c r="AC854">
        <v>3.729383353848132E-2</v>
      </c>
      <c r="AD854">
        <v>2.6793899474282134E-2</v>
      </c>
      <c r="AE854">
        <v>1.1307892917753655</v>
      </c>
    </row>
    <row r="855" spans="3:31" x14ac:dyDescent="0.2">
      <c r="C855" t="s">
        <v>139</v>
      </c>
      <c r="D855" s="2">
        <v>43830</v>
      </c>
      <c r="E855">
        <v>-5.2210205877709512E-2</v>
      </c>
      <c r="F855">
        <v>-3.0810205877709509E-2</v>
      </c>
      <c r="G855">
        <f t="shared" si="13"/>
        <v>-2.8555045229463661E-2</v>
      </c>
      <c r="H855">
        <v>20.284552845528399</v>
      </c>
      <c r="I855">
        <v>36.145001538606003</v>
      </c>
      <c r="J855">
        <v>31.222540592168102</v>
      </c>
      <c r="K855">
        <v>29.168035376329101</v>
      </c>
      <c r="L855">
        <v>21.586879432624102</v>
      </c>
      <c r="M855">
        <v>34.682199325603399</v>
      </c>
      <c r="N855">
        <v>24.411503442149701</v>
      </c>
      <c r="O855">
        <v>25.990512104673201</v>
      </c>
      <c r="P855">
        <v>29.168035376329101</v>
      </c>
      <c r="Q855">
        <v>25.990512104673201</v>
      </c>
      <c r="R855">
        <v>3341.29</v>
      </c>
      <c r="S855">
        <v>11.265000000000001</v>
      </c>
      <c r="T855">
        <v>0.98756316501316399</v>
      </c>
      <c r="U855">
        <v>12.37</v>
      </c>
      <c r="V855">
        <v>6.6097850339412902</v>
      </c>
      <c r="W855">
        <v>0.85037835353168401</v>
      </c>
      <c r="X855">
        <v>20.999610000000001</v>
      </c>
      <c r="Y855">
        <v>2.6492369984472002</v>
      </c>
      <c r="Z855">
        <v>4.3587011328516203</v>
      </c>
      <c r="AA855">
        <v>95.641298867148393</v>
      </c>
      <c r="AB855">
        <v>8.1141122389489979</v>
      </c>
      <c r="AC855">
        <v>3.3714523432566467E-3</v>
      </c>
      <c r="AD855">
        <v>4.5573420525228565E-2</v>
      </c>
      <c r="AE855">
        <v>0.82082600708974884</v>
      </c>
    </row>
    <row r="856" spans="3:31" x14ac:dyDescent="0.2">
      <c r="C856" t="s">
        <v>140</v>
      </c>
      <c r="D856" s="2">
        <v>43100</v>
      </c>
      <c r="E856">
        <v>0.10100406613526569</v>
      </c>
      <c r="F856">
        <v>0.1090040661352657</v>
      </c>
      <c r="G856">
        <f t="shared" si="13"/>
        <v>0.10522677410048714</v>
      </c>
      <c r="H856">
        <v>22.157996146435401</v>
      </c>
      <c r="I856">
        <v>16.179191475901298</v>
      </c>
      <c r="J856">
        <v>31.838252116220598</v>
      </c>
      <c r="K856">
        <v>19.486649733886502</v>
      </c>
      <c r="L856">
        <v>21.152703505644698</v>
      </c>
      <c r="M856">
        <v>15.643981346395</v>
      </c>
      <c r="N856">
        <v>46.904152445961302</v>
      </c>
      <c r="O856">
        <v>24.644909628358</v>
      </c>
      <c r="P856">
        <v>19.486649733886502</v>
      </c>
      <c r="Q856">
        <v>24.644909628358</v>
      </c>
      <c r="R856">
        <v>3000.6680000000001</v>
      </c>
      <c r="S856">
        <v>57.686</v>
      </c>
      <c r="T856">
        <v>1.3340828709139201</v>
      </c>
      <c r="U856">
        <v>17.88</v>
      </c>
      <c r="V856">
        <v>6.8014544967822497</v>
      </c>
      <c r="W856">
        <v>0.91022195319548405</v>
      </c>
      <c r="X856">
        <v>29.633279999999999</v>
      </c>
      <c r="Y856">
        <v>1.6709935741696</v>
      </c>
      <c r="Z856">
        <v>3.8842713769968298</v>
      </c>
      <c r="AA856">
        <v>96.115728623003207</v>
      </c>
      <c r="AB856">
        <v>8.0065902095303709</v>
      </c>
      <c r="AC856">
        <v>1.922438603670916E-2</v>
      </c>
      <c r="AD856">
        <v>4.0412442715095996E-2</v>
      </c>
      <c r="AE856">
        <v>0.88505375874945658</v>
      </c>
    </row>
    <row r="857" spans="3:31" x14ac:dyDescent="0.2">
      <c r="C857" t="s">
        <v>140</v>
      </c>
      <c r="D857" s="2">
        <v>43465</v>
      </c>
      <c r="E857">
        <v>-0.19364592383607712</v>
      </c>
      <c r="F857">
        <v>-0.17554592383607709</v>
      </c>
      <c r="G857">
        <f t="shared" si="13"/>
        <v>-0.15879793242898818</v>
      </c>
      <c r="H857">
        <v>21.586879432624102</v>
      </c>
      <c r="I857">
        <v>16.890933024985699</v>
      </c>
      <c r="J857">
        <v>32.426160337552801</v>
      </c>
      <c r="K857">
        <v>20.051320501911899</v>
      </c>
      <c r="L857">
        <v>22.157996146435401</v>
      </c>
      <c r="M857">
        <v>16.179191475901298</v>
      </c>
      <c r="N857">
        <v>31.838252116220598</v>
      </c>
      <c r="O857">
        <v>19.486649733886502</v>
      </c>
      <c r="P857">
        <v>20.051320501911899</v>
      </c>
      <c r="Q857">
        <v>19.486649733886502</v>
      </c>
      <c r="R857">
        <v>3008.7179999999998</v>
      </c>
      <c r="S857">
        <v>69.656000000000006</v>
      </c>
      <c r="T857">
        <v>1.1062566502300999</v>
      </c>
      <c r="U857">
        <v>19.36</v>
      </c>
      <c r="V857">
        <v>8.6053235767511307</v>
      </c>
      <c r="W857">
        <v>1.0360095364159001</v>
      </c>
      <c r="X857">
        <v>29.58445</v>
      </c>
      <c r="Y857">
        <v>2.3842205279595001</v>
      </c>
      <c r="Z857">
        <v>8.7077396887819098</v>
      </c>
      <c r="AA857">
        <v>91.292260311218101</v>
      </c>
      <c r="AB857">
        <v>8.009269353394691</v>
      </c>
      <c r="AC857">
        <v>2.3151388731014341E-2</v>
      </c>
      <c r="AD857">
        <v>9.5383109795912163E-2</v>
      </c>
      <c r="AE857">
        <v>0.97080580946401918</v>
      </c>
    </row>
    <row r="858" spans="3:31" x14ac:dyDescent="0.2">
      <c r="C858" t="s">
        <v>140</v>
      </c>
      <c r="D858" s="2">
        <v>43830</v>
      </c>
      <c r="E858">
        <v>-2.8712115245061649E-3</v>
      </c>
      <c r="F858">
        <v>1.852878847549384E-2</v>
      </c>
      <c r="G858">
        <f t="shared" si="13"/>
        <v>1.7586565884467213E-2</v>
      </c>
      <c r="H858">
        <v>20.284552845528399</v>
      </c>
      <c r="I858">
        <v>17.220401326433599</v>
      </c>
      <c r="J858">
        <v>31.214050726944699</v>
      </c>
      <c r="K858">
        <v>19.778377319611199</v>
      </c>
      <c r="L858">
        <v>21.586879432624102</v>
      </c>
      <c r="M858">
        <v>16.890933024985699</v>
      </c>
      <c r="N858">
        <v>32.426160337552801</v>
      </c>
      <c r="O858">
        <v>20.051320501911899</v>
      </c>
      <c r="P858">
        <v>19.778377319611199</v>
      </c>
      <c r="Q858">
        <v>20.051320501911899</v>
      </c>
      <c r="R858">
        <v>4023.25</v>
      </c>
      <c r="S858">
        <v>111.092</v>
      </c>
      <c r="T858">
        <v>1.1193461854206901</v>
      </c>
      <c r="U858">
        <v>16.16</v>
      </c>
      <c r="V858">
        <v>6.4343008260144803</v>
      </c>
      <c r="W858">
        <v>0.91676810155179</v>
      </c>
      <c r="X858">
        <v>28.822379999999999</v>
      </c>
      <c r="Y858">
        <v>1.6022217499478</v>
      </c>
      <c r="Z858">
        <v>13.225001978297</v>
      </c>
      <c r="AA858">
        <v>86.774998021702999</v>
      </c>
      <c r="AB858">
        <v>8.2998453126986043</v>
      </c>
      <c r="AC858">
        <v>2.7612502330205679E-2</v>
      </c>
      <c r="AD858">
        <v>0.1524056730602211</v>
      </c>
      <c r="AE858">
        <v>0.82705069213728721</v>
      </c>
    </row>
    <row r="859" spans="3:31" x14ac:dyDescent="0.2">
      <c r="C859" t="s">
        <v>140</v>
      </c>
      <c r="D859" s="2">
        <v>44196</v>
      </c>
      <c r="E859">
        <v>-0.21440251756133238</v>
      </c>
      <c r="F859">
        <v>-0.21000251756133231</v>
      </c>
      <c r="G859">
        <f t="shared" si="13"/>
        <v>-0.1708584818102539</v>
      </c>
      <c r="H859">
        <v>18.9980732177264</v>
      </c>
      <c r="I859">
        <v>21.908937577162501</v>
      </c>
      <c r="J859">
        <v>24.404510218463699</v>
      </c>
      <c r="K859">
        <v>19.652456716919499</v>
      </c>
      <c r="L859">
        <v>20.284552845528399</v>
      </c>
      <c r="M859">
        <v>17.220401326433599</v>
      </c>
      <c r="N859">
        <v>31.214050726944699</v>
      </c>
      <c r="O859">
        <v>19.778377319611199</v>
      </c>
      <c r="P859">
        <v>19.652456716919499</v>
      </c>
      <c r="Q859">
        <v>19.778377319611199</v>
      </c>
      <c r="R859">
        <v>4557.5439999999999</v>
      </c>
      <c r="S859">
        <v>121.92</v>
      </c>
      <c r="T859">
        <v>0.87655121039232697</v>
      </c>
      <c r="U859">
        <v>17.399999999999999</v>
      </c>
      <c r="V859">
        <v>4.9610598825138101</v>
      </c>
      <c r="W859">
        <v>0.83094702914254304</v>
      </c>
      <c r="X859">
        <v>25.603629999999999</v>
      </c>
      <c r="Y859">
        <v>0.82235217921420001</v>
      </c>
      <c r="Z859">
        <v>18.112132936268701</v>
      </c>
      <c r="AA859">
        <v>81.887867063731306</v>
      </c>
      <c r="AB859">
        <v>8.4245391609220128</v>
      </c>
      <c r="AC859">
        <v>2.6751250234775575E-2</v>
      </c>
      <c r="AD859">
        <v>0.22118213095198186</v>
      </c>
      <c r="AE859">
        <v>0.71353396212921238</v>
      </c>
    </row>
    <row r="860" spans="3:31" x14ac:dyDescent="0.2">
      <c r="C860" t="s">
        <v>140</v>
      </c>
      <c r="D860" s="2">
        <v>44561</v>
      </c>
      <c r="E860">
        <v>0.17665474608166151</v>
      </c>
      <c r="F860">
        <v>0.1770547460816615</v>
      </c>
      <c r="G860">
        <f t="shared" si="13"/>
        <v>0.15011896483166945</v>
      </c>
      <c r="H860">
        <v>18.487957251312299</v>
      </c>
      <c r="I860">
        <v>29.959199039818301</v>
      </c>
      <c r="J860">
        <v>19.6812825621152</v>
      </c>
      <c r="K860">
        <v>22.097060645206401</v>
      </c>
      <c r="L860">
        <v>18.9980732177264</v>
      </c>
      <c r="M860">
        <v>21.908937577162501</v>
      </c>
      <c r="N860">
        <v>24.404510218463699</v>
      </c>
      <c r="O860">
        <v>19.652456716919499</v>
      </c>
      <c r="P860">
        <v>22.097060645206401</v>
      </c>
      <c r="Q860">
        <v>19.652456716919499</v>
      </c>
      <c r="R860">
        <v>5175.0990000000002</v>
      </c>
      <c r="S860">
        <v>109.31100000000001</v>
      </c>
      <c r="T860">
        <v>0.97542119204709599</v>
      </c>
      <c r="U860">
        <v>15.63</v>
      </c>
      <c r="V860">
        <v>1.3915818976723999</v>
      </c>
      <c r="W860">
        <v>0.75208366090730905</v>
      </c>
      <c r="X860">
        <v>19.880649999999999</v>
      </c>
      <c r="Y860">
        <v>0.72908608500000005</v>
      </c>
      <c r="Z860">
        <v>15.7322897682524</v>
      </c>
      <c r="AA860">
        <v>84.2677102317476</v>
      </c>
      <c r="AB860">
        <v>8.5516137483853676</v>
      </c>
      <c r="AC860">
        <v>2.1122494468221769E-2</v>
      </c>
      <c r="AD860">
        <v>0.18669416464487376</v>
      </c>
      <c r="AE860">
        <v>0.65422577849215424</v>
      </c>
    </row>
    <row r="861" spans="3:31" x14ac:dyDescent="0.2">
      <c r="C861" t="s">
        <v>140</v>
      </c>
      <c r="D861" s="2">
        <v>44926</v>
      </c>
      <c r="E861">
        <v>7.6173240881106163E-2</v>
      </c>
      <c r="F861">
        <v>9.0373240881106168E-2</v>
      </c>
      <c r="G861">
        <f t="shared" si="13"/>
        <v>8.2675938372574795E-2</v>
      </c>
      <c r="H861">
        <v>20.128677657171</v>
      </c>
      <c r="I861">
        <v>32.726546558896601</v>
      </c>
      <c r="J861">
        <v>22.183861536051801</v>
      </c>
      <c r="K861">
        <v>24.8477124988366</v>
      </c>
      <c r="L861">
        <v>18.487957251312299</v>
      </c>
      <c r="M861">
        <v>29.959199039818301</v>
      </c>
      <c r="N861">
        <v>19.6812825621152</v>
      </c>
      <c r="O861">
        <v>22.097060645206401</v>
      </c>
      <c r="P861">
        <v>24.8477124988366</v>
      </c>
      <c r="Q861">
        <v>22.097060645206401</v>
      </c>
      <c r="R861">
        <v>4989.2809999999999</v>
      </c>
      <c r="S861">
        <v>80.463999999999999</v>
      </c>
      <c r="T861">
        <v>1.1633463541912299</v>
      </c>
      <c r="U861">
        <v>14.61</v>
      </c>
      <c r="V861">
        <v>6.2928574866182698</v>
      </c>
      <c r="W861">
        <v>0.59585253360005197</v>
      </c>
      <c r="X861">
        <v>19.306059999999999</v>
      </c>
      <c r="Y861">
        <v>4.4438152757999996</v>
      </c>
      <c r="Z861">
        <v>14.1197744759061</v>
      </c>
      <c r="AA861">
        <v>85.880225524093902</v>
      </c>
      <c r="AB861">
        <v>8.5150470901875135</v>
      </c>
      <c r="AC861">
        <v>1.6127373864089835E-2</v>
      </c>
      <c r="AD861">
        <v>0.16441240564680124</v>
      </c>
      <c r="AE861">
        <v>0.52605974160144187</v>
      </c>
    </row>
    <row r="862" spans="3:31" x14ac:dyDescent="0.2">
      <c r="C862" t="s">
        <v>140</v>
      </c>
      <c r="D862" s="2">
        <v>45291</v>
      </c>
      <c r="E862">
        <v>-2.4942829912564801E-2</v>
      </c>
      <c r="F862">
        <v>2.4557170087435208E-2</v>
      </c>
      <c r="G862">
        <f t="shared" si="13"/>
        <v>2.7599541529639785E-2</v>
      </c>
      <c r="H862">
        <v>17.618167778372101</v>
      </c>
      <c r="I862">
        <v>23.9438652906959</v>
      </c>
      <c r="J862">
        <v>17.717748339148098</v>
      </c>
      <c r="K862">
        <v>18.782546352921401</v>
      </c>
      <c r="L862">
        <v>20.128677657171</v>
      </c>
      <c r="M862">
        <v>32.726546558896601</v>
      </c>
      <c r="N862">
        <v>22.183861536051801</v>
      </c>
      <c r="O862">
        <v>24.8477124988366</v>
      </c>
      <c r="P862">
        <v>18.782546352921401</v>
      </c>
      <c r="Q862">
        <v>24.8477124988366</v>
      </c>
      <c r="R862">
        <v>4851.1459999999997</v>
      </c>
      <c r="S862">
        <v>175.798</v>
      </c>
      <c r="T862">
        <v>0.96129347303665302</v>
      </c>
      <c r="U862">
        <v>15.8</v>
      </c>
      <c r="V862">
        <v>5.4453003849129002</v>
      </c>
      <c r="W862">
        <v>0.53057528966497902</v>
      </c>
      <c r="X862">
        <v>19.24314</v>
      </c>
      <c r="Y862">
        <v>4.566800433</v>
      </c>
      <c r="Z862">
        <v>24.688809531143399</v>
      </c>
      <c r="AA862">
        <v>75.311190468856594</v>
      </c>
      <c r="AB862">
        <v>8.4869702446795543</v>
      </c>
      <c r="AC862">
        <v>3.6238447575067834E-2</v>
      </c>
      <c r="AD862">
        <v>0.32782391803184885</v>
      </c>
      <c r="AE862">
        <v>0.41951323018882486</v>
      </c>
    </row>
    <row r="863" spans="3:31" x14ac:dyDescent="0.2">
      <c r="C863" t="s">
        <v>141</v>
      </c>
      <c r="D863" s="2">
        <v>43465</v>
      </c>
      <c r="E863">
        <v>-0.16864274196473769</v>
      </c>
      <c r="F863">
        <v>-0.1505427419647376</v>
      </c>
      <c r="G863">
        <f t="shared" si="13"/>
        <v>-0.11813259873489092</v>
      </c>
      <c r="H863">
        <v>21.586879432624102</v>
      </c>
      <c r="I863">
        <v>32.800121425809301</v>
      </c>
      <c r="J863">
        <v>52.481678880746202</v>
      </c>
      <c r="K863">
        <v>35.162264624270001</v>
      </c>
      <c r="L863">
        <v>22.157996146435401</v>
      </c>
      <c r="M863">
        <v>5.82876266617086</v>
      </c>
      <c r="N863">
        <v>38.2830016014642</v>
      </c>
      <c r="O863">
        <v>16.672946858947899</v>
      </c>
      <c r="P863">
        <v>35.162264624270001</v>
      </c>
      <c r="Q863">
        <v>16.672946858947899</v>
      </c>
      <c r="R863">
        <v>2077.9810000000002</v>
      </c>
      <c r="S863">
        <v>118.206</v>
      </c>
      <c r="T863">
        <v>0.86519010773499205</v>
      </c>
      <c r="U863">
        <v>12.3</v>
      </c>
      <c r="V863">
        <v>5.5086863551909699</v>
      </c>
      <c r="W863">
        <v>0.45970437179507301</v>
      </c>
      <c r="X863">
        <v>20.410440000000001</v>
      </c>
      <c r="Y863">
        <v>5.4591662809295398</v>
      </c>
      <c r="Z863">
        <v>15.816535551995299</v>
      </c>
      <c r="AA863">
        <v>83.036063663336407</v>
      </c>
      <c r="AB863">
        <v>7.6391520282102494</v>
      </c>
      <c r="AC863">
        <v>5.6885024454025324E-2</v>
      </c>
      <c r="AD863">
        <v>0.19047790627602815</v>
      </c>
      <c r="AE863">
        <v>0.39918735778293019</v>
      </c>
    </row>
    <row r="864" spans="3:31" x14ac:dyDescent="0.2">
      <c r="C864" t="s">
        <v>141</v>
      </c>
      <c r="D864" s="2">
        <v>43830</v>
      </c>
      <c r="E864">
        <v>2.4887098108830989E-2</v>
      </c>
      <c r="F864">
        <v>4.6287098108830999E-2</v>
      </c>
      <c r="G864">
        <f t="shared" si="13"/>
        <v>3.7835257680802613E-2</v>
      </c>
      <c r="H864">
        <v>22.0602209186649</v>
      </c>
      <c r="I864">
        <v>40.5092701331603</v>
      </c>
      <c r="J864">
        <v>52.787859492730597</v>
      </c>
      <c r="K864">
        <v>39.351923605962099</v>
      </c>
      <c r="L864">
        <v>21.586879432624102</v>
      </c>
      <c r="M864">
        <v>32.800121425809301</v>
      </c>
      <c r="N864">
        <v>52.481678880746202</v>
      </c>
      <c r="O864">
        <v>35.162264624270001</v>
      </c>
      <c r="P864">
        <v>39.351923605962099</v>
      </c>
      <c r="Q864">
        <v>35.162264624270001</v>
      </c>
      <c r="R864">
        <v>2231.1750000000002</v>
      </c>
      <c r="S864">
        <v>59.972999999999999</v>
      </c>
      <c r="T864">
        <v>1.0225689566527001</v>
      </c>
      <c r="U864">
        <v>11.9</v>
      </c>
      <c r="V864">
        <v>4.0849014074467203</v>
      </c>
      <c r="W864">
        <v>0.50876969017762996</v>
      </c>
      <c r="X864">
        <v>20.410440000000001</v>
      </c>
      <c r="Y864">
        <v>2.4929904306029198</v>
      </c>
      <c r="Z864">
        <v>31.959469091377901</v>
      </c>
      <c r="AA864">
        <v>68.040530908622102</v>
      </c>
      <c r="AB864">
        <v>7.7102836315176262</v>
      </c>
      <c r="AC864">
        <v>2.6879558976772328E-2</v>
      </c>
      <c r="AD864">
        <v>0.46971222394339068</v>
      </c>
      <c r="AE864">
        <v>0.37032623115375946</v>
      </c>
    </row>
    <row r="865" spans="3:31" x14ac:dyDescent="0.2">
      <c r="C865" t="s">
        <v>141</v>
      </c>
      <c r="D865" s="2">
        <v>44196</v>
      </c>
      <c r="E865">
        <v>-0.16799074035765749</v>
      </c>
      <c r="F865">
        <v>-0.16359074035765742</v>
      </c>
      <c r="G865">
        <f t="shared" si="13"/>
        <v>-4.1127238763259293E-2</v>
      </c>
      <c r="H865">
        <v>20.854798363925202</v>
      </c>
      <c r="I865">
        <v>36.111809104292803</v>
      </c>
      <c r="J865">
        <v>62.682975938789902</v>
      </c>
      <c r="K865">
        <v>40.744697074746199</v>
      </c>
      <c r="L865">
        <v>22.0602209186649</v>
      </c>
      <c r="M865">
        <v>40.5092701331603</v>
      </c>
      <c r="N865">
        <v>52.787859492730597</v>
      </c>
      <c r="O865">
        <v>39.351923605962099</v>
      </c>
      <c r="P865">
        <v>40.744697074746199</v>
      </c>
      <c r="Q865">
        <v>39.351923605962099</v>
      </c>
      <c r="R865">
        <v>2998.9479999999999</v>
      </c>
      <c r="S865">
        <v>245.31200000000001</v>
      </c>
      <c r="T865">
        <v>0.71961734213777095</v>
      </c>
      <c r="U865">
        <v>12.6</v>
      </c>
      <c r="V865">
        <v>2.68480101693503</v>
      </c>
      <c r="W865">
        <v>0.61936722149566004</v>
      </c>
      <c r="X865">
        <v>20.117470000000001</v>
      </c>
      <c r="Y865">
        <v>1.8084042967649101</v>
      </c>
      <c r="Z865">
        <v>68.785525676037693</v>
      </c>
      <c r="AA865">
        <v>31.2144743239623</v>
      </c>
      <c r="AB865">
        <v>8.0060168394856479</v>
      </c>
      <c r="AC865">
        <v>8.1799350972407661E-2</v>
      </c>
      <c r="AD865">
        <v>2.2036419694959708</v>
      </c>
      <c r="AE865">
        <v>0.22438199525776695</v>
      </c>
    </row>
    <row r="866" spans="3:31" x14ac:dyDescent="0.2">
      <c r="C866" t="s">
        <v>141</v>
      </c>
      <c r="D866" s="2">
        <v>44561</v>
      </c>
      <c r="E866">
        <v>0.17384210124966021</v>
      </c>
      <c r="F866">
        <v>0.17424210124966019</v>
      </c>
      <c r="G866">
        <f t="shared" si="13"/>
        <v>0.1316695958230143</v>
      </c>
      <c r="H866">
        <v>22.458951726450401</v>
      </c>
      <c r="I866">
        <v>42.788345783706703</v>
      </c>
      <c r="J866">
        <v>69.040172378509595</v>
      </c>
      <c r="K866">
        <v>46.801340968496902</v>
      </c>
      <c r="L866">
        <v>20.854798363925202</v>
      </c>
      <c r="M866">
        <v>36.111809104292803</v>
      </c>
      <c r="N866">
        <v>62.682975938789902</v>
      </c>
      <c r="O866">
        <v>40.744697074746199</v>
      </c>
      <c r="P866">
        <v>46.801340968496902</v>
      </c>
      <c r="Q866">
        <v>40.744697074746199</v>
      </c>
      <c r="R866">
        <v>4689.4250000000002</v>
      </c>
      <c r="S866">
        <v>155.54400000000001</v>
      </c>
      <c r="T866">
        <v>1.0335162795158299</v>
      </c>
      <c r="U866">
        <v>14.6</v>
      </c>
      <c r="V866">
        <v>1.7446635685171601</v>
      </c>
      <c r="W866">
        <v>0.54865429649905395</v>
      </c>
      <c r="X866">
        <v>17.38542</v>
      </c>
      <c r="Y866">
        <v>2.3495586552000001</v>
      </c>
      <c r="Z866">
        <v>27.496055141726099</v>
      </c>
      <c r="AA866">
        <v>72.503944858273897</v>
      </c>
      <c r="AB866">
        <v>8.4530652526448566</v>
      </c>
      <c r="AC866">
        <v>3.3169098556859317E-2</v>
      </c>
      <c r="AD866">
        <v>0.37923529809962259</v>
      </c>
      <c r="AE866">
        <v>0.41776652111398377</v>
      </c>
    </row>
    <row r="867" spans="3:31" x14ac:dyDescent="0.2">
      <c r="C867" t="s">
        <v>141</v>
      </c>
      <c r="D867" s="2">
        <v>44926</v>
      </c>
      <c r="E867">
        <v>5.0263020377076695E-2</v>
      </c>
      <c r="F867">
        <v>6.4463020377076685E-2</v>
      </c>
      <c r="G867">
        <f t="shared" si="13"/>
        <v>6.0824782065597154E-2</v>
      </c>
      <c r="H867">
        <v>20.819830895717601</v>
      </c>
      <c r="I867">
        <v>41.941048069470597</v>
      </c>
      <c r="J867">
        <v>56.581057797733997</v>
      </c>
      <c r="K867">
        <v>41.900621968637701</v>
      </c>
      <c r="L867">
        <v>22.458951726450401</v>
      </c>
      <c r="M867">
        <v>42.788345783706703</v>
      </c>
      <c r="N867">
        <v>69.040172378509595</v>
      </c>
      <c r="O867">
        <v>46.801340968496902</v>
      </c>
      <c r="P867">
        <v>41.900621968637701</v>
      </c>
      <c r="Q867">
        <v>46.801340968496902</v>
      </c>
      <c r="R867">
        <v>4497.9539999999997</v>
      </c>
      <c r="S867">
        <v>163.99700000000001</v>
      </c>
      <c r="T867">
        <v>0.92971809300545405</v>
      </c>
      <c r="U867">
        <v>13.2</v>
      </c>
      <c r="V867">
        <v>6.1036448191534198</v>
      </c>
      <c r="W867">
        <v>0.54235527595270805</v>
      </c>
      <c r="X867">
        <v>17.38542</v>
      </c>
      <c r="Y867">
        <v>4.5264528382</v>
      </c>
      <c r="Z867">
        <v>13.4411445814017</v>
      </c>
      <c r="AA867">
        <v>86.558855418598299</v>
      </c>
      <c r="AB867">
        <v>8.4113779056995153</v>
      </c>
      <c r="AC867">
        <v>3.646035508589017E-2</v>
      </c>
      <c r="AD867">
        <v>0.15528329847247141</v>
      </c>
      <c r="AE867">
        <v>0.48068926316866079</v>
      </c>
    </row>
    <row r="868" spans="3:31" x14ac:dyDescent="0.2">
      <c r="C868" t="s">
        <v>141</v>
      </c>
      <c r="D868" s="2">
        <v>45291</v>
      </c>
      <c r="E868">
        <v>3.0900497247812282E-3</v>
      </c>
      <c r="F868">
        <v>5.2590049724781228E-2</v>
      </c>
      <c r="G868">
        <f t="shared" si="13"/>
        <v>4.7830134380691218E-2</v>
      </c>
      <c r="H868">
        <v>18.324710558085599</v>
      </c>
      <c r="I868">
        <v>39.064833032631398</v>
      </c>
      <c r="J868">
        <v>48.1814887999505</v>
      </c>
      <c r="K868">
        <v>37.338939997121798</v>
      </c>
      <c r="L868">
        <v>20.819830895717601</v>
      </c>
      <c r="M868">
        <v>41.941048069470597</v>
      </c>
      <c r="N868">
        <v>56.581057797733997</v>
      </c>
      <c r="O868">
        <v>41.900621968637701</v>
      </c>
      <c r="P868">
        <v>37.338939997121798</v>
      </c>
      <c r="Q868">
        <v>41.900621968637701</v>
      </c>
      <c r="R868">
        <v>5290.7920000000004</v>
      </c>
      <c r="S868">
        <v>346.88900000000001</v>
      </c>
      <c r="T868">
        <v>0.74197401301742405</v>
      </c>
      <c r="U868">
        <v>11.7</v>
      </c>
      <c r="V868">
        <v>5.5272238954866699</v>
      </c>
      <c r="W868">
        <v>0.58110770091556696</v>
      </c>
      <c r="X868">
        <v>17.38542</v>
      </c>
      <c r="Y868">
        <v>5.0033646729429799</v>
      </c>
      <c r="Z868">
        <v>42.291702820822998</v>
      </c>
      <c r="AA868">
        <v>57.708297179177002</v>
      </c>
      <c r="AB868">
        <v>8.5737232300920816</v>
      </c>
      <c r="AC868">
        <v>6.5564664042736892E-2</v>
      </c>
      <c r="AD868">
        <v>0.73285307118857768</v>
      </c>
      <c r="AE868">
        <v>0.36196085735863914</v>
      </c>
    </row>
    <row r="869" spans="3:31" x14ac:dyDescent="0.2">
      <c r="C869" t="s">
        <v>142</v>
      </c>
      <c r="D869" s="2">
        <v>43465</v>
      </c>
      <c r="E869">
        <v>-0.23907622146587709</v>
      </c>
      <c r="F869">
        <v>-0.22097622146587712</v>
      </c>
      <c r="G869">
        <f t="shared" si="13"/>
        <v>-0.17649248730071901</v>
      </c>
      <c r="H869">
        <v>21.586879432624102</v>
      </c>
      <c r="I869">
        <v>18.264689030476401</v>
      </c>
      <c r="J869">
        <v>28.5287586053742</v>
      </c>
      <c r="K869">
        <v>19.329638857050998</v>
      </c>
      <c r="L869">
        <v>22.157996146435401</v>
      </c>
      <c r="M869">
        <v>8.2899507297573596</v>
      </c>
      <c r="N869">
        <v>24.3754289636239</v>
      </c>
      <c r="O869">
        <v>12.886969988864299</v>
      </c>
      <c r="P869">
        <v>19.329638857050998</v>
      </c>
      <c r="Q869">
        <v>12.886969988864299</v>
      </c>
      <c r="R869">
        <v>1934.3879999999999</v>
      </c>
      <c r="S869">
        <v>179.37799999999999</v>
      </c>
      <c r="T869">
        <v>0.99014823614882996</v>
      </c>
      <c r="U869">
        <v>15.6</v>
      </c>
      <c r="V869">
        <v>5.8357679539137699</v>
      </c>
      <c r="W869">
        <v>0.612635888660368</v>
      </c>
      <c r="X869">
        <v>28.261050000000001</v>
      </c>
      <c r="Y869">
        <v>2.7337984936305002</v>
      </c>
      <c r="Z869">
        <v>18.489574000614599</v>
      </c>
      <c r="AA869">
        <v>81.510425999385404</v>
      </c>
      <c r="AB869">
        <v>7.5675462763673416</v>
      </c>
      <c r="AC869">
        <v>9.2731137703501054E-2</v>
      </c>
      <c r="AD869">
        <v>0.22683692023341911</v>
      </c>
      <c r="AE869">
        <v>0.52689417564022112</v>
      </c>
    </row>
    <row r="870" spans="3:31" x14ac:dyDescent="0.2">
      <c r="C870" t="s">
        <v>142</v>
      </c>
      <c r="D870" s="2">
        <v>43830</v>
      </c>
      <c r="E870">
        <v>5.1753175808652137E-2</v>
      </c>
      <c r="F870">
        <v>7.3153175808652146E-2</v>
      </c>
      <c r="G870">
        <f t="shared" si="13"/>
        <v>6.0910073600039687E-2</v>
      </c>
      <c r="H870">
        <v>22.0602209186649</v>
      </c>
      <c r="I870">
        <v>38.720538845588003</v>
      </c>
      <c r="J870">
        <v>52.4514485832538</v>
      </c>
      <c r="K870">
        <v>38.3436049599147</v>
      </c>
      <c r="L870">
        <v>21.586879432624102</v>
      </c>
      <c r="M870">
        <v>18.264689030476401</v>
      </c>
      <c r="N870">
        <v>28.5287586053742</v>
      </c>
      <c r="O870">
        <v>19.329638857050998</v>
      </c>
      <c r="P870">
        <v>38.3436049599147</v>
      </c>
      <c r="Q870">
        <v>19.329638857050998</v>
      </c>
      <c r="R870">
        <v>2383.2739999999999</v>
      </c>
      <c r="S870">
        <v>249.78299999999999</v>
      </c>
      <c r="T870">
        <v>1.1347918686309899</v>
      </c>
      <c r="U870">
        <v>14</v>
      </c>
      <c r="V870">
        <v>4.5917149895525498</v>
      </c>
      <c r="W870">
        <v>0.58561576603822596</v>
      </c>
      <c r="X870">
        <v>20.999610000000001</v>
      </c>
      <c r="Y870">
        <v>2.1453183065370198</v>
      </c>
      <c r="Z870">
        <v>21.782911347011201</v>
      </c>
      <c r="AA870">
        <v>78.217088652988807</v>
      </c>
      <c r="AB870">
        <v>7.7762304516051604</v>
      </c>
      <c r="AC870">
        <v>0.10480666511697774</v>
      </c>
      <c r="AD870">
        <v>0.27849299586758319</v>
      </c>
      <c r="AE870">
        <v>0.48000877096212408</v>
      </c>
    </row>
    <row r="871" spans="3:31" x14ac:dyDescent="0.2">
      <c r="C871" t="s">
        <v>142</v>
      </c>
      <c r="D871" s="2">
        <v>44196</v>
      </c>
      <c r="E871">
        <v>-0.19529882379369301</v>
      </c>
      <c r="F871">
        <v>-0.190898823793693</v>
      </c>
      <c r="G871">
        <f t="shared" si="13"/>
        <v>-0.13719889024313831</v>
      </c>
      <c r="H871">
        <v>20.854798363925202</v>
      </c>
      <c r="I871">
        <v>36.081042742181999</v>
      </c>
      <c r="J871">
        <v>39.95670995671</v>
      </c>
      <c r="K871">
        <v>32.547981205590503</v>
      </c>
      <c r="L871">
        <v>22.0602209186649</v>
      </c>
      <c r="M871">
        <v>38.720538845588003</v>
      </c>
      <c r="N871">
        <v>52.4514485832538</v>
      </c>
      <c r="O871">
        <v>38.3436049599147</v>
      </c>
      <c r="P871">
        <v>32.547981205590503</v>
      </c>
      <c r="Q871">
        <v>38.3436049599147</v>
      </c>
      <c r="R871">
        <v>2750.5720000000001</v>
      </c>
      <c r="S871">
        <v>109.414</v>
      </c>
      <c r="T871">
        <v>0.75282253471080096</v>
      </c>
      <c r="U871">
        <v>15.6</v>
      </c>
      <c r="V871">
        <v>5.3811129726378804</v>
      </c>
      <c r="W871">
        <v>0.93194536205187395</v>
      </c>
      <c r="X871">
        <v>13.80259</v>
      </c>
      <c r="Y871">
        <v>2.1922975518371701</v>
      </c>
      <c r="Z871">
        <v>25.596278841684001</v>
      </c>
      <c r="AA871">
        <v>74.403721158316003</v>
      </c>
      <c r="AB871">
        <v>7.9195641690316165</v>
      </c>
      <c r="AC871">
        <v>3.9778635134801052E-2</v>
      </c>
      <c r="AD871">
        <v>0.34401879964068355</v>
      </c>
      <c r="AE871">
        <v>0.71879675431874801</v>
      </c>
    </row>
    <row r="872" spans="3:31" x14ac:dyDescent="0.2">
      <c r="C872" t="s">
        <v>142</v>
      </c>
      <c r="D872" s="2">
        <v>44561</v>
      </c>
      <c r="E872">
        <v>0.23624838831952422</v>
      </c>
      <c r="F872">
        <v>0.2366483883195242</v>
      </c>
      <c r="G872">
        <f t="shared" si="13"/>
        <v>0.19538366677281796</v>
      </c>
      <c r="H872">
        <v>19.020548103207599</v>
      </c>
      <c r="I872">
        <v>45.344073442134899</v>
      </c>
      <c r="J872">
        <v>49.698951339126502</v>
      </c>
      <c r="K872">
        <v>40.611012191152398</v>
      </c>
      <c r="L872">
        <v>20.854798363925202</v>
      </c>
      <c r="M872">
        <v>36.081042742181999</v>
      </c>
      <c r="N872">
        <v>39.95670995671</v>
      </c>
      <c r="O872">
        <v>32.547981205590503</v>
      </c>
      <c r="P872">
        <v>40.611012191152398</v>
      </c>
      <c r="Q872">
        <v>32.547981205590503</v>
      </c>
      <c r="R872">
        <v>2834.5650000000001</v>
      </c>
      <c r="S872">
        <v>57.16</v>
      </c>
      <c r="T872">
        <v>1.0373886827458301</v>
      </c>
      <c r="U872">
        <v>15</v>
      </c>
      <c r="V872">
        <v>1.5284235608350301</v>
      </c>
      <c r="W872">
        <v>0.98301472849350202</v>
      </c>
      <c r="X872">
        <v>13.80259</v>
      </c>
      <c r="Y872">
        <v>1.5863630161594799</v>
      </c>
      <c r="Z872">
        <v>18.506488100035099</v>
      </c>
      <c r="AA872">
        <v>81.493511899964901</v>
      </c>
      <c r="AB872">
        <v>7.9496437652354217</v>
      </c>
      <c r="AC872">
        <v>2.0165351650076817E-2</v>
      </c>
      <c r="AD872">
        <v>0.22709155205818379</v>
      </c>
      <c r="AE872">
        <v>0.82209254861715864</v>
      </c>
    </row>
    <row r="873" spans="3:31" x14ac:dyDescent="0.2">
      <c r="C873" t="s">
        <v>142</v>
      </c>
      <c r="D873" s="2">
        <v>44926</v>
      </c>
      <c r="E873">
        <v>3.884441813141809E-2</v>
      </c>
      <c r="F873">
        <v>5.3044418131418088E-2</v>
      </c>
      <c r="G873">
        <f t="shared" si="13"/>
        <v>5.0937668297569433E-2</v>
      </c>
      <c r="H873">
        <v>17.266250063700799</v>
      </c>
      <c r="I873">
        <v>40.532803259023297</v>
      </c>
      <c r="J873">
        <v>49.433100123566398</v>
      </c>
      <c r="K873">
        <v>38.097816792712997</v>
      </c>
      <c r="L873">
        <v>19.020548103207599</v>
      </c>
      <c r="M873">
        <v>45.344073442134899</v>
      </c>
      <c r="N873">
        <v>49.698951339126502</v>
      </c>
      <c r="O873">
        <v>40.611012191152398</v>
      </c>
      <c r="P873">
        <v>38.097816792712997</v>
      </c>
      <c r="Q873">
        <v>40.611012191152398</v>
      </c>
      <c r="R873">
        <v>2922.4079999999999</v>
      </c>
      <c r="S873">
        <v>155.416</v>
      </c>
      <c r="T873">
        <v>1.0797476805186601</v>
      </c>
      <c r="U873">
        <v>12.7</v>
      </c>
      <c r="V873">
        <v>7.2340166281343503</v>
      </c>
      <c r="W873">
        <v>0.84504078418366602</v>
      </c>
      <c r="X873">
        <v>13.80259</v>
      </c>
      <c r="Y873">
        <v>4.7323351718776197</v>
      </c>
      <c r="Z873">
        <v>17.193866915645099</v>
      </c>
      <c r="AA873">
        <v>82.806133084354897</v>
      </c>
      <c r="AB873">
        <v>7.9801632129533733</v>
      </c>
      <c r="AC873">
        <v>5.3180801585541788E-2</v>
      </c>
      <c r="AD873">
        <v>0.20764001741428556</v>
      </c>
      <c r="AE873">
        <v>0.71675563357784666</v>
      </c>
    </row>
    <row r="874" spans="3:31" x14ac:dyDescent="0.2">
      <c r="C874" t="s">
        <v>142</v>
      </c>
      <c r="D874" s="2">
        <v>45291</v>
      </c>
      <c r="E874">
        <v>1.1026734849423821E-2</v>
      </c>
      <c r="F874">
        <v>6.0526734849423815E-2</v>
      </c>
      <c r="G874">
        <f t="shared" si="13"/>
        <v>5.7285147846769829E-2</v>
      </c>
      <c r="H874">
        <v>15.237040104593101</v>
      </c>
      <c r="I874">
        <v>37.208118077687899</v>
      </c>
      <c r="J874">
        <v>49.9807637474796</v>
      </c>
      <c r="K874">
        <v>36.6211238152774</v>
      </c>
      <c r="L874">
        <v>17.266250063700799</v>
      </c>
      <c r="M874">
        <v>40.532803259023297</v>
      </c>
      <c r="N874">
        <v>49.433100123566398</v>
      </c>
      <c r="O874">
        <v>38.097816792712997</v>
      </c>
      <c r="P874">
        <v>36.6211238152774</v>
      </c>
      <c r="Q874">
        <v>38.097816792712997</v>
      </c>
      <c r="R874">
        <v>3064.24</v>
      </c>
      <c r="S874">
        <v>179.37799999999999</v>
      </c>
      <c r="T874">
        <v>1.18112966693831</v>
      </c>
      <c r="U874">
        <v>13</v>
      </c>
      <c r="V874">
        <v>6.6905005245565903</v>
      </c>
      <c r="W874">
        <v>0.89923445806427604</v>
      </c>
      <c r="X874">
        <v>17.203939999999999</v>
      </c>
      <c r="Y874">
        <v>5.1754287097916603</v>
      </c>
      <c r="Z874">
        <v>18.3386845322627</v>
      </c>
      <c r="AA874">
        <v>81.661315467737296</v>
      </c>
      <c r="AB874">
        <v>8.0275548567746497</v>
      </c>
      <c r="AC874">
        <v>5.8539148369579408E-2</v>
      </c>
      <c r="AD874">
        <v>0.22457003572894851</v>
      </c>
      <c r="AE874">
        <v>0.75824927230723727</v>
      </c>
    </row>
    <row r="875" spans="3:31" x14ac:dyDescent="0.2">
      <c r="C875" t="s">
        <v>144</v>
      </c>
      <c r="D875" s="2">
        <v>43830</v>
      </c>
      <c r="E875">
        <v>7.1253988573747404E-3</v>
      </c>
      <c r="F875">
        <v>2.8525398857374741E-2</v>
      </c>
      <c r="G875">
        <f t="shared" si="13"/>
        <v>2.6223952711757526E-2</v>
      </c>
      <c r="H875">
        <v>22.0602209186649</v>
      </c>
      <c r="I875">
        <v>33.4486438316397</v>
      </c>
      <c r="J875">
        <v>80.005306165764694</v>
      </c>
      <c r="K875">
        <v>45.648133762700198</v>
      </c>
      <c r="L875">
        <v>21.586879432624102</v>
      </c>
      <c r="M875">
        <v>38.436703443654203</v>
      </c>
      <c r="N875">
        <v>70.418609815678494</v>
      </c>
      <c r="O875">
        <v>44.415304441696698</v>
      </c>
      <c r="P875">
        <v>45.648133762700198</v>
      </c>
      <c r="Q875">
        <v>44.415304441696698</v>
      </c>
      <c r="R875">
        <v>3564.694</v>
      </c>
      <c r="S875">
        <v>128.102</v>
      </c>
      <c r="T875">
        <v>1.4541813065976701</v>
      </c>
      <c r="U875">
        <v>13.74</v>
      </c>
      <c r="V875">
        <v>4.4086888688029404</v>
      </c>
      <c r="W875">
        <v>0.516134460398048</v>
      </c>
      <c r="X875">
        <v>30.80453</v>
      </c>
      <c r="Y875">
        <v>2.2486894736908001</v>
      </c>
      <c r="Z875">
        <v>17.750557769039801</v>
      </c>
      <c r="AA875">
        <v>82.249442230960199</v>
      </c>
      <c r="AB875">
        <v>8.1788334946623014</v>
      </c>
      <c r="AC875">
        <v>3.5936324408210076E-2</v>
      </c>
      <c r="AD875">
        <v>0.21581371602734306</v>
      </c>
      <c r="AE875">
        <v>0.44907291349146594</v>
      </c>
    </row>
    <row r="876" spans="3:31" x14ac:dyDescent="0.2">
      <c r="C876" t="s">
        <v>144</v>
      </c>
      <c r="D876" s="2">
        <v>44196</v>
      </c>
      <c r="E876">
        <v>-0.26274906076468169</v>
      </c>
      <c r="F876">
        <v>-0.25834906076468167</v>
      </c>
      <c r="G876">
        <f t="shared" si="13"/>
        <v>-0.1970049284496046</v>
      </c>
      <c r="H876">
        <v>20.854798363925202</v>
      </c>
      <c r="I876">
        <v>27.3797561488574</v>
      </c>
      <c r="J876">
        <v>60.244639081848398</v>
      </c>
      <c r="K876">
        <v>35.535797540351297</v>
      </c>
      <c r="L876">
        <v>22.0602209186649</v>
      </c>
      <c r="M876">
        <v>33.4486438316397</v>
      </c>
      <c r="N876">
        <v>80.005306165764694</v>
      </c>
      <c r="O876">
        <v>45.648133762700198</v>
      </c>
      <c r="P876">
        <v>35.535797540351297</v>
      </c>
      <c r="Q876">
        <v>45.648133762700198</v>
      </c>
      <c r="R876">
        <v>4204.0129999999999</v>
      </c>
      <c r="S876">
        <v>108.81699999999999</v>
      </c>
      <c r="T876">
        <v>1.0362436165351401</v>
      </c>
      <c r="U876">
        <v>15.95</v>
      </c>
      <c r="V876">
        <v>6.13715069183701</v>
      </c>
      <c r="W876">
        <v>1.0499280993087501</v>
      </c>
      <c r="X876">
        <v>30.80453</v>
      </c>
      <c r="Y876">
        <v>2.4916202378121</v>
      </c>
      <c r="Z876">
        <v>22.259205615789501</v>
      </c>
      <c r="AA876">
        <v>77.740794384210503</v>
      </c>
      <c r="AB876">
        <v>8.3437948242851157</v>
      </c>
      <c r="AC876">
        <v>2.5884077903660145E-2</v>
      </c>
      <c r="AD876">
        <v>0.28632593469240963</v>
      </c>
      <c r="AE876">
        <v>0.87630962600037277</v>
      </c>
    </row>
    <row r="877" spans="3:31" x14ac:dyDescent="0.2">
      <c r="C877" t="s">
        <v>144</v>
      </c>
      <c r="D877" s="2">
        <v>44561</v>
      </c>
      <c r="E877">
        <v>0.23527182272665498</v>
      </c>
      <c r="F877">
        <v>0.23567182272665502</v>
      </c>
      <c r="G877">
        <f t="shared" si="13"/>
        <v>0.20354161453564418</v>
      </c>
      <c r="H877">
        <v>19.020548103207599</v>
      </c>
      <c r="I877">
        <v>26.1761160039236</v>
      </c>
      <c r="J877">
        <v>60.201174318991299</v>
      </c>
      <c r="K877">
        <v>34.8845055745509</v>
      </c>
      <c r="L877">
        <v>20.854798363925202</v>
      </c>
      <c r="M877">
        <v>27.3797561488574</v>
      </c>
      <c r="N877">
        <v>60.244639081848398</v>
      </c>
      <c r="O877">
        <v>35.535797540351297</v>
      </c>
      <c r="P877">
        <v>34.8845055745509</v>
      </c>
      <c r="Q877">
        <v>35.535797540351297</v>
      </c>
      <c r="R877">
        <v>4704.74</v>
      </c>
      <c r="S877">
        <v>108.958</v>
      </c>
      <c r="T877">
        <v>1.26818800584214</v>
      </c>
      <c r="U877">
        <v>14.53</v>
      </c>
      <c r="V877">
        <v>1.6049794059503799</v>
      </c>
      <c r="W877">
        <v>1.0624853993413701</v>
      </c>
      <c r="X877">
        <v>19.60699</v>
      </c>
      <c r="Y877">
        <v>2.1255911844000002</v>
      </c>
      <c r="Z877">
        <v>14.699279702603</v>
      </c>
      <c r="AA877">
        <v>85.300720297397007</v>
      </c>
      <c r="AB877">
        <v>8.4563257901312525</v>
      </c>
      <c r="AC877">
        <v>2.3159196895046273E-2</v>
      </c>
      <c r="AD877">
        <v>0.17232304312735747</v>
      </c>
      <c r="AE877">
        <v>0.9332034268211099</v>
      </c>
    </row>
    <row r="878" spans="3:31" x14ac:dyDescent="0.2">
      <c r="C878" t="s">
        <v>144</v>
      </c>
      <c r="D878" s="2">
        <v>44926</v>
      </c>
      <c r="E878">
        <v>7.6562106718357087E-2</v>
      </c>
      <c r="F878">
        <v>9.0762106718357091E-2</v>
      </c>
      <c r="G878">
        <f t="shared" si="13"/>
        <v>8.1732506404200295E-2</v>
      </c>
      <c r="H878">
        <v>17.266250063700799</v>
      </c>
      <c r="I878">
        <v>25.782778894926199</v>
      </c>
      <c r="J878">
        <v>59.510024539236703</v>
      </c>
      <c r="K878">
        <v>34.409497497762104</v>
      </c>
      <c r="L878">
        <v>19.020548103207599</v>
      </c>
      <c r="M878">
        <v>26.1761160039236</v>
      </c>
      <c r="N878">
        <v>60.201174318991299</v>
      </c>
      <c r="O878">
        <v>34.8845055745509</v>
      </c>
      <c r="P878">
        <v>34.409497497762104</v>
      </c>
      <c r="Q878">
        <v>34.8845055745509</v>
      </c>
      <c r="R878">
        <v>4999.7870000000003</v>
      </c>
      <c r="S878">
        <v>165.09899999999999</v>
      </c>
      <c r="T878">
        <v>1.44952814854026</v>
      </c>
      <c r="U878">
        <v>13.62</v>
      </c>
      <c r="V878">
        <v>7.7585131612937204</v>
      </c>
      <c r="W878">
        <v>0.98714457533931099</v>
      </c>
      <c r="X878">
        <v>19.18366</v>
      </c>
      <c r="Y878">
        <v>4.4279272686000004</v>
      </c>
      <c r="Z878">
        <v>16.4242579980512</v>
      </c>
      <c r="AA878">
        <v>83.575742001948797</v>
      </c>
      <c r="AB878">
        <v>8.5171505905088321</v>
      </c>
      <c r="AC878">
        <v>3.302120670340556E-2</v>
      </c>
      <c r="AD878">
        <v>0.19651943978754294</v>
      </c>
      <c r="AE878">
        <v>0.85185337657650972</v>
      </c>
    </row>
    <row r="879" spans="3:31" x14ac:dyDescent="0.2">
      <c r="C879" t="s">
        <v>144</v>
      </c>
      <c r="D879" s="2">
        <v>45291</v>
      </c>
      <c r="E879">
        <v>-3.4706268789749722E-2</v>
      </c>
      <c r="F879">
        <v>1.479373121025028E-2</v>
      </c>
      <c r="G879">
        <f t="shared" si="13"/>
        <v>1.966639282232753E-2</v>
      </c>
      <c r="H879">
        <v>22.518328496852401</v>
      </c>
      <c r="I879">
        <v>28.499986390642999</v>
      </c>
      <c r="J879">
        <v>57.195205073150902</v>
      </c>
      <c r="K879">
        <v>35.947594904230101</v>
      </c>
      <c r="L879">
        <v>17.266250063700799</v>
      </c>
      <c r="M879">
        <v>25.782778894926199</v>
      </c>
      <c r="N879">
        <v>59.510024539236703</v>
      </c>
      <c r="O879">
        <v>34.409497497762104</v>
      </c>
      <c r="P879">
        <v>35.947594904230101</v>
      </c>
      <c r="Q879">
        <v>34.409497497762104</v>
      </c>
      <c r="R879">
        <v>5263.7259999999997</v>
      </c>
      <c r="S879">
        <v>129.26400000000001</v>
      </c>
      <c r="T879">
        <v>1.3404487850384099</v>
      </c>
      <c r="U879">
        <v>13.71</v>
      </c>
      <c r="V879">
        <v>6.9898582284780897</v>
      </c>
      <c r="W879">
        <v>0.98433328715707402</v>
      </c>
      <c r="X879">
        <v>18.916</v>
      </c>
      <c r="Y879">
        <v>5.3393813999999997</v>
      </c>
      <c r="Z879">
        <v>17.0969929393782</v>
      </c>
      <c r="AA879">
        <v>82.903007060621803</v>
      </c>
      <c r="AB879">
        <v>8.5685944199786857</v>
      </c>
      <c r="AC879">
        <v>2.4557509262450216E-2</v>
      </c>
      <c r="AD879">
        <v>0.20622886365118498</v>
      </c>
      <c r="AE879">
        <v>0.84331527719270882</v>
      </c>
    </row>
    <row r="880" spans="3:31" x14ac:dyDescent="0.2">
      <c r="C880" t="s">
        <v>145</v>
      </c>
      <c r="D880" s="2">
        <v>43100</v>
      </c>
      <c r="E880">
        <v>0.18111158231684579</v>
      </c>
      <c r="F880">
        <v>0.1891115823168458</v>
      </c>
      <c r="G880">
        <f t="shared" si="13"/>
        <v>0.18539444394010005</v>
      </c>
      <c r="H880">
        <v>22.157996146435401</v>
      </c>
      <c r="I880">
        <v>40.428517496167203</v>
      </c>
      <c r="J880">
        <v>51.90002287806</v>
      </c>
      <c r="K880">
        <v>38.736552914200502</v>
      </c>
      <c r="L880">
        <v>21.152703505644698</v>
      </c>
      <c r="M880">
        <v>30.783212424146701</v>
      </c>
      <c r="N880">
        <v>46.232935153583597</v>
      </c>
      <c r="O880">
        <v>31.9123300176668</v>
      </c>
      <c r="P880">
        <v>38.736552914200502</v>
      </c>
      <c r="Q880">
        <v>31.9123300176668</v>
      </c>
      <c r="R880">
        <v>2159.069</v>
      </c>
      <c r="S880">
        <v>296.55900000000003</v>
      </c>
      <c r="T880">
        <v>1.6783079058469701</v>
      </c>
      <c r="U880">
        <v>12.73</v>
      </c>
      <c r="V880">
        <v>4.4952438507193699</v>
      </c>
      <c r="W880">
        <v>0.420777346774524</v>
      </c>
      <c r="X880">
        <v>23.523520000000001</v>
      </c>
      <c r="Y880">
        <v>2.6695040709407998</v>
      </c>
      <c r="Z880">
        <v>2.2034517503384299</v>
      </c>
      <c r="AA880">
        <v>97.796548249661598</v>
      </c>
      <c r="AB880">
        <v>7.6774323892445109</v>
      </c>
      <c r="AC880">
        <v>0.1373550358974169</v>
      </c>
      <c r="AD880">
        <v>2.2530976703935505E-2</v>
      </c>
      <c r="AE880">
        <v>0.41364978948847403</v>
      </c>
    </row>
    <row r="881" spans="3:31" x14ac:dyDescent="0.2">
      <c r="C881" t="s">
        <v>145</v>
      </c>
      <c r="D881" s="2">
        <v>43465</v>
      </c>
      <c r="E881">
        <v>-0.21830536604628839</v>
      </c>
      <c r="F881">
        <v>-0.20020536604628841</v>
      </c>
      <c r="G881">
        <f t="shared" si="13"/>
        <v>-0.19694761202783975</v>
      </c>
      <c r="H881">
        <v>21.586879432624102</v>
      </c>
      <c r="I881">
        <v>41.576717170490099</v>
      </c>
      <c r="J881">
        <v>54.011769931156998</v>
      </c>
      <c r="K881">
        <v>40.0662888917796</v>
      </c>
      <c r="L881">
        <v>22.157996146435401</v>
      </c>
      <c r="M881">
        <v>40.428517496167203</v>
      </c>
      <c r="N881">
        <v>51.90002287806</v>
      </c>
      <c r="O881">
        <v>38.736552914200502</v>
      </c>
      <c r="P881">
        <v>40.0662888917796</v>
      </c>
      <c r="Q881">
        <v>38.736552914200502</v>
      </c>
      <c r="R881">
        <v>2328.864</v>
      </c>
      <c r="S881">
        <v>250.792</v>
      </c>
      <c r="T881">
        <v>1.3497591443275401</v>
      </c>
      <c r="U881">
        <v>13.03</v>
      </c>
      <c r="V881">
        <v>7.2215103628436204</v>
      </c>
      <c r="W881">
        <v>0.73053219150902404</v>
      </c>
      <c r="X881">
        <v>23.678229999999999</v>
      </c>
      <c r="Y881">
        <v>3.2448536331288</v>
      </c>
      <c r="Z881">
        <v>1.44807948310576</v>
      </c>
      <c r="AA881">
        <v>98.551920516894199</v>
      </c>
      <c r="AB881">
        <v>7.7531358740187519</v>
      </c>
      <c r="AC881">
        <v>0.10768855545021092</v>
      </c>
      <c r="AD881">
        <v>1.4693569394799606E-2</v>
      </c>
      <c r="AE881">
        <v>0.72243057171290403</v>
      </c>
    </row>
    <row r="882" spans="3:31" x14ac:dyDescent="0.2">
      <c r="C882" t="s">
        <v>145</v>
      </c>
      <c r="D882" s="2">
        <v>43830</v>
      </c>
      <c r="E882">
        <v>7.6404190948276648E-2</v>
      </c>
      <c r="F882">
        <v>9.7804190948276665E-2</v>
      </c>
      <c r="G882">
        <f t="shared" si="13"/>
        <v>8.8769722597145939E-2</v>
      </c>
      <c r="H882">
        <v>20.284552845528399</v>
      </c>
      <c r="I882">
        <v>37.597793177441403</v>
      </c>
      <c r="J882">
        <v>55.512044996285702</v>
      </c>
      <c r="K882">
        <v>38.632841614673801</v>
      </c>
      <c r="L882">
        <v>21.586879432624102</v>
      </c>
      <c r="M882">
        <v>41.576717170490099</v>
      </c>
      <c r="N882">
        <v>54.011769931156998</v>
      </c>
      <c r="O882">
        <v>40.0662888917796</v>
      </c>
      <c r="P882">
        <v>38.632841614673801</v>
      </c>
      <c r="Q882">
        <v>40.0662888917796</v>
      </c>
      <c r="R882">
        <v>2449.1579999999999</v>
      </c>
      <c r="S882">
        <v>125.39700000000001</v>
      </c>
      <c r="T882">
        <v>1.5087633866004699</v>
      </c>
      <c r="U882">
        <v>13.82</v>
      </c>
      <c r="V882">
        <v>6.4440288885839596</v>
      </c>
      <c r="W882">
        <v>0.88056180223915403</v>
      </c>
      <c r="X882">
        <v>23.678229999999999</v>
      </c>
      <c r="Y882">
        <v>2.3911510430910301</v>
      </c>
      <c r="Z882">
        <v>11.356325557576501</v>
      </c>
      <c r="AA882">
        <v>88.643674442423503</v>
      </c>
      <c r="AB882">
        <v>7.803499571000124</v>
      </c>
      <c r="AC882">
        <v>5.1200045076716168E-2</v>
      </c>
      <c r="AD882">
        <v>0.12811208051797024</v>
      </c>
      <c r="AE882">
        <v>0.80213146697608662</v>
      </c>
    </row>
    <row r="883" spans="3:31" x14ac:dyDescent="0.2">
      <c r="C883" t="s">
        <v>145</v>
      </c>
      <c r="D883" s="2">
        <v>44196</v>
      </c>
      <c r="E883">
        <v>-8.8516385494684685E-2</v>
      </c>
      <c r="F883">
        <v>-8.4116385494684684E-2</v>
      </c>
      <c r="G883">
        <f t="shared" si="13"/>
        <v>-6.2574371170168258E-2</v>
      </c>
      <c r="H883">
        <v>18.9980732177264</v>
      </c>
      <c r="I883">
        <v>31.8996144371289</v>
      </c>
      <c r="J883">
        <v>52.490687606966702</v>
      </c>
      <c r="K883">
        <v>34.718856299323903</v>
      </c>
      <c r="L883">
        <v>20.284552845528399</v>
      </c>
      <c r="M883">
        <v>37.597793177441403</v>
      </c>
      <c r="N883">
        <v>55.512044996285702</v>
      </c>
      <c r="O883">
        <v>38.632841614673801</v>
      </c>
      <c r="P883">
        <v>34.718856299323903</v>
      </c>
      <c r="Q883">
        <v>38.632841614673801</v>
      </c>
      <c r="R883">
        <v>3071.1480000000001</v>
      </c>
      <c r="S883">
        <v>78.906000000000006</v>
      </c>
      <c r="T883">
        <v>1.06851410449104</v>
      </c>
      <c r="U883">
        <v>14.72</v>
      </c>
      <c r="V883">
        <v>5.7155569045253101</v>
      </c>
      <c r="W883">
        <v>0.95018883114564401</v>
      </c>
      <c r="X883">
        <v>23.678229999999999</v>
      </c>
      <c r="Y883">
        <v>2.43360003897285</v>
      </c>
      <c r="Z883">
        <v>20.9777032532796</v>
      </c>
      <c r="AA883">
        <v>79.0222967467204</v>
      </c>
      <c r="AB883">
        <v>8.0298067120506733</v>
      </c>
      <c r="AC883">
        <v>2.5692672577160073E-2</v>
      </c>
      <c r="AD883">
        <v>0.26546562320906247</v>
      </c>
      <c r="AE883">
        <v>0.79010681939832283</v>
      </c>
    </row>
    <row r="884" spans="3:31" x14ac:dyDescent="0.2">
      <c r="C884" t="s">
        <v>145</v>
      </c>
      <c r="D884" s="2">
        <v>44561</v>
      </c>
      <c r="E884">
        <v>0.1878361192798142</v>
      </c>
      <c r="F884">
        <v>0.18823611927981421</v>
      </c>
      <c r="G884">
        <f t="shared" si="13"/>
        <v>0.18462786017310137</v>
      </c>
      <c r="H884">
        <v>17.432150313152398</v>
      </c>
      <c r="I884">
        <v>29.128335008570399</v>
      </c>
      <c r="J884">
        <v>51.270574646260499</v>
      </c>
      <c r="K884">
        <v>32.905061036904698</v>
      </c>
      <c r="L884">
        <v>18.9980732177264</v>
      </c>
      <c r="M884">
        <v>31.8996144371289</v>
      </c>
      <c r="N884">
        <v>52.490687606966702</v>
      </c>
      <c r="O884">
        <v>34.718856299323903</v>
      </c>
      <c r="P884">
        <v>32.905061036904698</v>
      </c>
      <c r="Q884">
        <v>34.718856299323903</v>
      </c>
      <c r="R884">
        <v>4142.7489999999998</v>
      </c>
      <c r="S884">
        <v>87.757999999999996</v>
      </c>
      <c r="T884">
        <v>1.3310111884885001</v>
      </c>
      <c r="U884">
        <v>17.600000000000001</v>
      </c>
      <c r="V884">
        <v>1.5296921352206201</v>
      </c>
      <c r="W884">
        <v>0.95762782224523602</v>
      </c>
      <c r="X884">
        <v>16.982009999999999</v>
      </c>
      <c r="Y884">
        <v>2.1949956556000001</v>
      </c>
      <c r="Z884">
        <v>2.1223342400569498</v>
      </c>
      <c r="AA884">
        <v>97.877665759943</v>
      </c>
      <c r="AB884">
        <v>8.3291148561243205</v>
      </c>
      <c r="AC884">
        <v>2.1183518480120327E-2</v>
      </c>
      <c r="AD884">
        <v>2.1683539585652108E-2</v>
      </c>
      <c r="AE884">
        <v>0.94069416206678713</v>
      </c>
    </row>
    <row r="885" spans="3:31" x14ac:dyDescent="0.2">
      <c r="C885" t="s">
        <v>145</v>
      </c>
      <c r="D885" s="2">
        <v>44926</v>
      </c>
      <c r="E885">
        <v>-3.1951136784106965E-2</v>
      </c>
      <c r="F885">
        <v>-1.7751136784106961E-2</v>
      </c>
      <c r="G885">
        <f t="shared" si="13"/>
        <v>-8.5496509273203045E-3</v>
      </c>
      <c r="H885">
        <v>15.893817204301101</v>
      </c>
      <c r="I885">
        <v>28.063258380356501</v>
      </c>
      <c r="J885">
        <v>51.665735567970202</v>
      </c>
      <c r="K885">
        <v>32.519040961126102</v>
      </c>
      <c r="L885">
        <v>17.432150313152398</v>
      </c>
      <c r="M885">
        <v>29.128335008570399</v>
      </c>
      <c r="N885">
        <v>51.270574646260499</v>
      </c>
      <c r="O885">
        <v>32.905061036904698</v>
      </c>
      <c r="P885">
        <v>32.519040961126102</v>
      </c>
      <c r="Q885">
        <v>32.905061036904698</v>
      </c>
      <c r="R885">
        <v>4082.2</v>
      </c>
      <c r="S885">
        <v>183.21100000000001</v>
      </c>
      <c r="T885">
        <v>1.6451132075471699</v>
      </c>
      <c r="U885">
        <v>17.79</v>
      </c>
      <c r="V885">
        <v>7.2500503854532399</v>
      </c>
      <c r="W885">
        <v>0.85093391612611202</v>
      </c>
      <c r="X885">
        <v>16.701149999999998</v>
      </c>
      <c r="Y885">
        <v>4.5639439915000004</v>
      </c>
      <c r="Z885">
        <v>16.499501632569999</v>
      </c>
      <c r="AA885">
        <v>83.500498367429998</v>
      </c>
      <c r="AB885">
        <v>8.3143913377599414</v>
      </c>
      <c r="AC885">
        <v>4.4880456616530305E-2</v>
      </c>
      <c r="AD885">
        <v>0.19759764259090642</v>
      </c>
      <c r="AE885">
        <v>0.73066840698259228</v>
      </c>
    </row>
    <row r="886" spans="3:31" x14ac:dyDescent="0.2">
      <c r="C886" t="s">
        <v>145</v>
      </c>
      <c r="D886" s="2">
        <v>45291</v>
      </c>
      <c r="E886">
        <v>1.8164425126915108E-2</v>
      </c>
      <c r="F886">
        <v>6.7664425126915118E-2</v>
      </c>
      <c r="G886">
        <f t="shared" si="13"/>
        <v>6.3936336610474154E-2</v>
      </c>
      <c r="H886">
        <v>14.036885245901599</v>
      </c>
      <c r="I886">
        <v>29.997210081811701</v>
      </c>
      <c r="J886">
        <v>54.7157031100935</v>
      </c>
      <c r="K886">
        <v>34.576269320212198</v>
      </c>
      <c r="L886">
        <v>15.893817204301101</v>
      </c>
      <c r="M886">
        <v>28.063258380356501</v>
      </c>
      <c r="N886">
        <v>51.665735567970202</v>
      </c>
      <c r="O886">
        <v>32.519040961126102</v>
      </c>
      <c r="P886">
        <v>34.576269320212198</v>
      </c>
      <c r="Q886">
        <v>32.519040961126102</v>
      </c>
      <c r="R886">
        <v>5078.3500000000004</v>
      </c>
      <c r="S886">
        <v>443.66300000000001</v>
      </c>
      <c r="T886">
        <v>1.33999745274038</v>
      </c>
      <c r="U886">
        <v>14.06</v>
      </c>
      <c r="V886">
        <v>6.6677692812495604</v>
      </c>
      <c r="W886">
        <v>0.864757512468178</v>
      </c>
      <c r="X886">
        <v>16.701149999999998</v>
      </c>
      <c r="Y886">
        <v>5.4852292724999998</v>
      </c>
      <c r="Z886">
        <v>16.966605440807601</v>
      </c>
      <c r="AA886">
        <v>83.033394559192402</v>
      </c>
      <c r="AB886">
        <v>8.5327416846629536</v>
      </c>
      <c r="AC886">
        <v>8.7363612196874968E-2</v>
      </c>
      <c r="AD886">
        <v>0.20433472015542539</v>
      </c>
      <c r="AE886">
        <v>0.73897731312825454</v>
      </c>
    </row>
    <row r="887" spans="3:31" x14ac:dyDescent="0.2">
      <c r="C887" t="s">
        <v>146</v>
      </c>
      <c r="D887" s="2">
        <v>43465</v>
      </c>
      <c r="E887">
        <v>-0.12424138089530841</v>
      </c>
      <c r="F887">
        <v>-0.1061413808953084</v>
      </c>
      <c r="G887">
        <f t="shared" si="13"/>
        <v>-7.5872543817773905E-2</v>
      </c>
      <c r="H887">
        <v>21.586879432624102</v>
      </c>
      <c r="I887">
        <v>22.550035633084502</v>
      </c>
      <c r="J887">
        <v>45.757272929158397</v>
      </c>
      <c r="K887">
        <v>27.657435928506899</v>
      </c>
      <c r="L887">
        <v>22.157996146435401</v>
      </c>
      <c r="M887">
        <v>28.788422674190802</v>
      </c>
      <c r="N887">
        <v>43.226950354609997</v>
      </c>
      <c r="O887">
        <v>29.840759774058199</v>
      </c>
      <c r="P887">
        <v>27.657435928506899</v>
      </c>
      <c r="Q887">
        <v>29.840759774058199</v>
      </c>
      <c r="R887">
        <v>2288.9929999999999</v>
      </c>
      <c r="S887">
        <v>124.40600000000001</v>
      </c>
      <c r="T887">
        <v>1.1700859226025999</v>
      </c>
      <c r="U887">
        <v>13.1</v>
      </c>
      <c r="V887">
        <v>4.8638494878693797</v>
      </c>
      <c r="W887">
        <v>0.45337888612643901</v>
      </c>
      <c r="X887">
        <v>28.261050000000001</v>
      </c>
      <c r="Y887">
        <v>2.7337984936305002</v>
      </c>
      <c r="Z887">
        <v>24.07000183297</v>
      </c>
      <c r="AA887">
        <v>75.929998167030007</v>
      </c>
      <c r="AB887">
        <v>7.7358672618439153</v>
      </c>
      <c r="AC887">
        <v>5.4349663804126973E-2</v>
      </c>
      <c r="AD887">
        <v>0.31700253409753898</v>
      </c>
      <c r="AE887">
        <v>0.36937722660467764</v>
      </c>
    </row>
    <row r="888" spans="3:31" x14ac:dyDescent="0.2">
      <c r="C888" t="s">
        <v>146</v>
      </c>
      <c r="D888" s="2">
        <v>43830</v>
      </c>
      <c r="E888">
        <v>-1.5995199507193539E-2</v>
      </c>
      <c r="F888">
        <v>5.4048004928064627E-3</v>
      </c>
      <c r="G888">
        <f t="shared" si="13"/>
        <v>5.4048004928064627E-3</v>
      </c>
      <c r="H888">
        <v>20.284552845528399</v>
      </c>
      <c r="I888">
        <v>33.024299012182702</v>
      </c>
      <c r="J888">
        <v>60.695107715165101</v>
      </c>
      <c r="K888">
        <v>38.230291087502003</v>
      </c>
      <c r="L888">
        <v>21.586879432624102</v>
      </c>
      <c r="M888">
        <v>22.550035633084502</v>
      </c>
      <c r="N888">
        <v>45.757272929158397</v>
      </c>
      <c r="O888">
        <v>27.657435928506899</v>
      </c>
      <c r="P888">
        <v>38.230291087502003</v>
      </c>
      <c r="Q888">
        <v>27.657435928506899</v>
      </c>
      <c r="R888">
        <v>2475.3270000000002</v>
      </c>
      <c r="S888">
        <v>184.88300000000001</v>
      </c>
      <c r="T888">
        <v>1.24413888498712</v>
      </c>
      <c r="U888">
        <v>13.04</v>
      </c>
      <c r="V888">
        <v>3.5562159231016799</v>
      </c>
      <c r="W888">
        <v>0.286033040730299</v>
      </c>
      <c r="X888">
        <v>20.999610000000001</v>
      </c>
      <c r="Y888">
        <v>0</v>
      </c>
      <c r="Z888">
        <v>0</v>
      </c>
      <c r="AA888">
        <v>100</v>
      </c>
      <c r="AB888">
        <v>7.8141277874876733</v>
      </c>
      <c r="AC888">
        <v>7.469033384276097E-2</v>
      </c>
      <c r="AD888">
        <v>0</v>
      </c>
      <c r="AE888">
        <v>0.286033040730299</v>
      </c>
    </row>
    <row r="889" spans="3:31" x14ac:dyDescent="0.2">
      <c r="C889" t="s">
        <v>146</v>
      </c>
      <c r="D889" s="2">
        <v>44196</v>
      </c>
      <c r="E889">
        <v>-0.19684429079602542</v>
      </c>
      <c r="F889">
        <v>-0.1924442907960254</v>
      </c>
      <c r="G889">
        <f t="shared" si="13"/>
        <v>-0.1411187197209644</v>
      </c>
      <c r="H889">
        <v>18.9980732177264</v>
      </c>
      <c r="I889">
        <v>23.083653221391501</v>
      </c>
      <c r="J889">
        <v>66.937481123527704</v>
      </c>
      <c r="K889">
        <v>35.546985202280098</v>
      </c>
      <c r="L889">
        <v>20.284552845528399</v>
      </c>
      <c r="M889">
        <v>33.024299012182702</v>
      </c>
      <c r="N889">
        <v>60.695107715165101</v>
      </c>
      <c r="O889">
        <v>38.230291087502003</v>
      </c>
      <c r="P889">
        <v>35.546985202280098</v>
      </c>
      <c r="Q889">
        <v>38.230291087502003</v>
      </c>
      <c r="R889">
        <v>2883.8020000000001</v>
      </c>
      <c r="S889">
        <v>97.769000000000005</v>
      </c>
      <c r="T889">
        <v>0.83701507373523498</v>
      </c>
      <c r="U889">
        <v>15.1</v>
      </c>
      <c r="V889">
        <v>1.74329057478816</v>
      </c>
      <c r="W889">
        <v>0.131633930812977</v>
      </c>
      <c r="X889">
        <v>21.006519999999998</v>
      </c>
      <c r="Y889">
        <v>1.8424769429877299</v>
      </c>
      <c r="Z889">
        <v>24.795122698846299</v>
      </c>
      <c r="AA889">
        <v>75.204877301153701</v>
      </c>
      <c r="AB889">
        <v>7.9668648414016774</v>
      </c>
      <c r="AC889">
        <v>3.3902813022530676E-2</v>
      </c>
      <c r="AD889">
        <v>0.32970099265710684</v>
      </c>
      <c r="AE889">
        <v>0.10443471478076351</v>
      </c>
    </row>
    <row r="890" spans="3:31" x14ac:dyDescent="0.2">
      <c r="C890" t="s">
        <v>146</v>
      </c>
      <c r="D890" s="2">
        <v>44561</v>
      </c>
      <c r="E890">
        <v>0.1379092861169128</v>
      </c>
      <c r="F890">
        <v>0.13830928611691282</v>
      </c>
      <c r="G890">
        <f t="shared" si="13"/>
        <v>0.12726222150409208</v>
      </c>
      <c r="H890">
        <v>17.432150313152398</v>
      </c>
      <c r="I890">
        <v>28.8858944401819</v>
      </c>
      <c r="J890">
        <v>54.755991914524998</v>
      </c>
      <c r="K890">
        <v>34.039560731559199</v>
      </c>
      <c r="L890">
        <v>18.9980732177264</v>
      </c>
      <c r="M890">
        <v>23.083653221391501</v>
      </c>
      <c r="N890">
        <v>66.937481123527704</v>
      </c>
      <c r="O890">
        <v>35.546985202280098</v>
      </c>
      <c r="P890">
        <v>34.039560731559199</v>
      </c>
      <c r="Q890">
        <v>35.546985202280098</v>
      </c>
      <c r="R890">
        <v>3369.4830000000002</v>
      </c>
      <c r="S890">
        <v>35.710999999999999</v>
      </c>
      <c r="T890">
        <v>1.1106302096281999</v>
      </c>
      <c r="U890">
        <v>13.56</v>
      </c>
      <c r="V890">
        <v>1.5824673467935999</v>
      </c>
      <c r="W890">
        <v>0.148836568595277</v>
      </c>
      <c r="X890">
        <v>20.939240000000002</v>
      </c>
      <c r="Y890">
        <v>2.2484880143999999</v>
      </c>
      <c r="Z890">
        <v>9.1652112830511197</v>
      </c>
      <c r="AA890">
        <v>90.834788716948907</v>
      </c>
      <c r="AB890">
        <v>8.1225145991146039</v>
      </c>
      <c r="AC890">
        <v>1.0598361825835002E-2</v>
      </c>
      <c r="AD890">
        <v>0.10089979194657364</v>
      </c>
      <c r="AE890">
        <v>0.13784071912724205</v>
      </c>
    </row>
    <row r="891" spans="3:31" x14ac:dyDescent="0.2">
      <c r="C891" t="s">
        <v>146</v>
      </c>
      <c r="D891" s="2">
        <v>44926</v>
      </c>
      <c r="E891">
        <v>9.2894355667730175E-2</v>
      </c>
      <c r="F891">
        <v>0.10709435566773021</v>
      </c>
      <c r="G891">
        <f t="shared" si="13"/>
        <v>0.10054731834422573</v>
      </c>
      <c r="H891">
        <v>17.266250063700799</v>
      </c>
      <c r="I891">
        <v>25.358843605968001</v>
      </c>
      <c r="J891">
        <v>62.243947858473</v>
      </c>
      <c r="K891">
        <v>35.183437989364002</v>
      </c>
      <c r="L891">
        <v>17.432150313152398</v>
      </c>
      <c r="M891">
        <v>28.8858944401819</v>
      </c>
      <c r="N891">
        <v>54.755991914524998</v>
      </c>
      <c r="O891">
        <v>34.039560731559199</v>
      </c>
      <c r="P891">
        <v>35.183437989364002</v>
      </c>
      <c r="Q891">
        <v>34.039560731559199</v>
      </c>
      <c r="R891">
        <v>3553.5149999999999</v>
      </c>
      <c r="S891">
        <v>148.48500000000001</v>
      </c>
      <c r="T891">
        <v>1.17669764160457</v>
      </c>
      <c r="U891">
        <v>12.13</v>
      </c>
      <c r="V891">
        <v>4.98219222188958</v>
      </c>
      <c r="W891">
        <v>0.26211002518197801</v>
      </c>
      <c r="X891">
        <v>21.242149999999999</v>
      </c>
      <c r="Y891">
        <v>4.3151426014999998</v>
      </c>
      <c r="Z891">
        <v>8.9551458724063693</v>
      </c>
      <c r="AA891">
        <v>91.044854127593595</v>
      </c>
      <c r="AB891">
        <v>8.1756925334484158</v>
      </c>
      <c r="AC891">
        <v>4.1785387144841098E-2</v>
      </c>
      <c r="AD891">
        <v>9.8359714650718202E-2</v>
      </c>
      <c r="AE891">
        <v>0.24326524087749854</v>
      </c>
    </row>
    <row r="892" spans="3:31" x14ac:dyDescent="0.2">
      <c r="C892" t="s">
        <v>146</v>
      </c>
      <c r="D892" s="2">
        <v>45291</v>
      </c>
      <c r="E892">
        <v>-1.5827111920943101E-2</v>
      </c>
      <c r="F892">
        <v>3.3672888079056905E-2</v>
      </c>
      <c r="G892">
        <f t="shared" si="13"/>
        <v>3.4949747560767144E-2</v>
      </c>
      <c r="H892">
        <v>15.237040104593101</v>
      </c>
      <c r="I892">
        <v>21.239443027343199</v>
      </c>
      <c r="J892">
        <v>58.163518412516702</v>
      </c>
      <c r="K892">
        <v>31.6464526697198</v>
      </c>
      <c r="L892">
        <v>17.266250063700799</v>
      </c>
      <c r="M892">
        <v>25.358843605968001</v>
      </c>
      <c r="N892">
        <v>62.243947858473</v>
      </c>
      <c r="O892">
        <v>35.183437989364002</v>
      </c>
      <c r="P892">
        <v>31.6464526697198</v>
      </c>
      <c r="Q892">
        <v>35.183437989364002</v>
      </c>
      <c r="R892">
        <v>3742.2890000000002</v>
      </c>
      <c r="S892">
        <v>75.59</v>
      </c>
      <c r="T892">
        <v>1.00724833412647</v>
      </c>
      <c r="U892">
        <v>14.16</v>
      </c>
      <c r="V892">
        <v>5.3619051717969803</v>
      </c>
      <c r="W892">
        <v>0.425747805653935</v>
      </c>
      <c r="X892">
        <v>14.1068</v>
      </c>
      <c r="Y892">
        <v>5.3408391760000002</v>
      </c>
      <c r="Z892">
        <v>10.464955924085499</v>
      </c>
      <c r="AA892">
        <v>89.535044075914499</v>
      </c>
      <c r="AB892">
        <v>8.2274527352788862</v>
      </c>
      <c r="AC892">
        <v>2.019886759146608E-2</v>
      </c>
      <c r="AD892">
        <v>0.11688111657389176</v>
      </c>
      <c r="AE892">
        <v>0.38690525318215724</v>
      </c>
    </row>
    <row r="893" spans="3:31" x14ac:dyDescent="0.2">
      <c r="C893" t="s">
        <v>149</v>
      </c>
      <c r="D893" s="2">
        <v>43100</v>
      </c>
      <c r="E893">
        <v>0.10626451146989799</v>
      </c>
      <c r="F893">
        <v>0.11426451146989799</v>
      </c>
      <c r="G893">
        <f t="shared" si="13"/>
        <v>0.11088954551901782</v>
      </c>
      <c r="H893">
        <v>22.157996146435401</v>
      </c>
      <c r="I893">
        <v>28.342201608838</v>
      </c>
      <c r="J893">
        <v>17.4182109357127</v>
      </c>
      <c r="K893">
        <v>20.328287934840201</v>
      </c>
      <c r="L893">
        <v>21.152703505644698</v>
      </c>
      <c r="M893">
        <v>30.3019198096964</v>
      </c>
      <c r="N893">
        <v>10.490614334470999</v>
      </c>
      <c r="O893">
        <v>18.806373386019001</v>
      </c>
      <c r="P893">
        <v>20.328287934840201</v>
      </c>
      <c r="Q893">
        <v>18.806373386019001</v>
      </c>
      <c r="R893">
        <v>2817.5639999999999</v>
      </c>
      <c r="S893">
        <v>103.84699999999999</v>
      </c>
      <c r="T893">
        <v>1.7053427145075699</v>
      </c>
      <c r="U893">
        <v>11.21</v>
      </c>
      <c r="V893">
        <v>6.9819901752652802</v>
      </c>
      <c r="W893">
        <v>0.93757400666762902</v>
      </c>
      <c r="X893">
        <v>33.904820000000001</v>
      </c>
      <c r="Y893">
        <v>2.3071322330677999</v>
      </c>
      <c r="Z893">
        <v>3.4085235659388502</v>
      </c>
      <c r="AA893">
        <v>96.591476434061207</v>
      </c>
      <c r="AB893">
        <v>7.9436279608289713</v>
      </c>
      <c r="AC893">
        <v>3.6857015492815781E-2</v>
      </c>
      <c r="AD893">
        <v>3.5288036706486219E-2</v>
      </c>
      <c r="AE893">
        <v>0.91620473029762095</v>
      </c>
    </row>
    <row r="894" spans="3:31" x14ac:dyDescent="0.2">
      <c r="C894" t="s">
        <v>149</v>
      </c>
      <c r="D894" s="2">
        <v>43465</v>
      </c>
      <c r="E894">
        <v>-0.18645562985051251</v>
      </c>
      <c r="F894">
        <v>-0.1683556298505125</v>
      </c>
      <c r="G894">
        <f t="shared" si="13"/>
        <v>-0.16168714738731413</v>
      </c>
      <c r="H894">
        <v>21.586879432624102</v>
      </c>
      <c r="I894">
        <v>40.515032201375497</v>
      </c>
      <c r="J894">
        <v>25.759493670886101</v>
      </c>
      <c r="K894">
        <v>29.368873693401198</v>
      </c>
      <c r="L894">
        <v>22.157996146435401</v>
      </c>
      <c r="M894">
        <v>28.342201608838</v>
      </c>
      <c r="N894">
        <v>17.4182109357127</v>
      </c>
      <c r="O894">
        <v>20.328287934840201</v>
      </c>
      <c r="P894">
        <v>29.368873693401198</v>
      </c>
      <c r="Q894">
        <v>20.328287934840201</v>
      </c>
      <c r="R894">
        <v>2964.3580000000002</v>
      </c>
      <c r="S894">
        <v>115.352</v>
      </c>
      <c r="T894">
        <v>1.47489508642875</v>
      </c>
      <c r="U894">
        <v>11.77</v>
      </c>
      <c r="V894">
        <v>7.13926003235248</v>
      </c>
      <c r="W894">
        <v>0.73347988296334399</v>
      </c>
      <c r="X894">
        <v>33.443240000000003</v>
      </c>
      <c r="Y894">
        <v>2.8296899363743999</v>
      </c>
      <c r="Z894">
        <v>3.5624304092905099</v>
      </c>
      <c r="AA894">
        <v>96.437569590709501</v>
      </c>
      <c r="AB894">
        <v>7.9944157618483773</v>
      </c>
      <c r="AC894">
        <v>3.8912978796758015E-2</v>
      </c>
      <c r="AD894">
        <v>3.6940275708002741E-2</v>
      </c>
      <c r="AE894">
        <v>0.71587909997880761</v>
      </c>
    </row>
    <row r="895" spans="3:31" x14ac:dyDescent="0.2">
      <c r="C895" t="s">
        <v>149</v>
      </c>
      <c r="D895" s="2">
        <v>43830</v>
      </c>
      <c r="E895">
        <v>-6.0025952131603332E-4</v>
      </c>
      <c r="F895">
        <v>2.0799740478683968E-2</v>
      </c>
      <c r="G895">
        <f t="shared" si="13"/>
        <v>2.0552665507775108E-2</v>
      </c>
      <c r="H895">
        <v>20.284552845528399</v>
      </c>
      <c r="I895">
        <v>38.263778796867001</v>
      </c>
      <c r="J895">
        <v>22.346386501114299</v>
      </c>
      <c r="K895">
        <v>27.023533423647201</v>
      </c>
      <c r="L895">
        <v>21.586879432624102</v>
      </c>
      <c r="M895">
        <v>40.515032201375497</v>
      </c>
      <c r="N895">
        <v>25.759493670886101</v>
      </c>
      <c r="O895">
        <v>29.368873693401198</v>
      </c>
      <c r="P895">
        <v>27.023533423647201</v>
      </c>
      <c r="Q895">
        <v>29.368873693401198</v>
      </c>
      <c r="R895">
        <v>3235.049</v>
      </c>
      <c r="S895">
        <v>111.045</v>
      </c>
      <c r="T895">
        <v>1.3501975821615999</v>
      </c>
      <c r="U895">
        <v>11.88</v>
      </c>
      <c r="V895">
        <v>6.5799587535201702</v>
      </c>
      <c r="W895">
        <v>0.84588111012530698</v>
      </c>
      <c r="X895">
        <v>32.821010000000001</v>
      </c>
      <c r="Y895">
        <v>2.1831586325835999</v>
      </c>
      <c r="Z895">
        <v>4.0282859572070997</v>
      </c>
      <c r="AA895">
        <v>95.971714042792897</v>
      </c>
      <c r="AB895">
        <v>8.0817993536518191</v>
      </c>
      <c r="AC895">
        <v>3.4325600632324274E-2</v>
      </c>
      <c r="AD895">
        <v>4.1973679405276895E-2</v>
      </c>
      <c r="AE895">
        <v>0.82268349723827749</v>
      </c>
    </row>
    <row r="896" spans="3:31" x14ac:dyDescent="0.2">
      <c r="C896" t="s">
        <v>149</v>
      </c>
      <c r="D896" s="2">
        <v>44196</v>
      </c>
      <c r="E896">
        <v>-0.16225711409632571</v>
      </c>
      <c r="F896">
        <v>-0.15785711409632572</v>
      </c>
      <c r="G896">
        <f t="shared" si="13"/>
        <v>-0.11849230244881516</v>
      </c>
      <c r="H896">
        <v>18.9980732177264</v>
      </c>
      <c r="I896">
        <v>44.488650424449403</v>
      </c>
      <c r="J896">
        <v>25.733413872948798</v>
      </c>
      <c r="K896">
        <v>31.3303996047885</v>
      </c>
      <c r="L896">
        <v>20.284552845528399</v>
      </c>
      <c r="M896">
        <v>38.263778796867001</v>
      </c>
      <c r="N896">
        <v>22.346386501114299</v>
      </c>
      <c r="O896">
        <v>27.023533423647201</v>
      </c>
      <c r="P896">
        <v>31.3303996047885</v>
      </c>
      <c r="Q896">
        <v>27.023533423647201</v>
      </c>
      <c r="R896">
        <v>4014.3240000000001</v>
      </c>
      <c r="S896">
        <v>78.518000000000001</v>
      </c>
      <c r="T896">
        <v>0.91204231205109698</v>
      </c>
      <c r="U896">
        <v>14.62</v>
      </c>
      <c r="V896">
        <v>3.34312791413651</v>
      </c>
      <c r="W896">
        <v>0.45907297434817201</v>
      </c>
      <c r="X896">
        <v>32.0822</v>
      </c>
      <c r="Y896">
        <v>2.261660702466</v>
      </c>
      <c r="Z896">
        <v>22.725613653091902</v>
      </c>
      <c r="AA896">
        <v>77.274386346908102</v>
      </c>
      <c r="AB896">
        <v>8.2976242435875918</v>
      </c>
      <c r="AC896">
        <v>1.9559457582397435E-2</v>
      </c>
      <c r="AD896">
        <v>0.29408986246839602</v>
      </c>
      <c r="AE896">
        <v>0.38264392074590808</v>
      </c>
    </row>
    <row r="897" spans="3:31" x14ac:dyDescent="0.2">
      <c r="C897" t="s">
        <v>149</v>
      </c>
      <c r="D897" s="2">
        <v>44561</v>
      </c>
      <c r="E897">
        <v>0.14162951434879609</v>
      </c>
      <c r="F897">
        <v>0.14202951434879599</v>
      </c>
      <c r="G897">
        <f t="shared" si="13"/>
        <v>0.12680295586738977</v>
      </c>
      <c r="H897">
        <v>17.432150313152398</v>
      </c>
      <c r="I897">
        <v>37.484958350209503</v>
      </c>
      <c r="J897">
        <v>26.028491673885899</v>
      </c>
      <c r="K897">
        <v>27.962796344302799</v>
      </c>
      <c r="L897">
        <v>18.9980732177264</v>
      </c>
      <c r="M897">
        <v>44.488650424449403</v>
      </c>
      <c r="N897">
        <v>25.733413872948798</v>
      </c>
      <c r="O897">
        <v>31.3303996047885</v>
      </c>
      <c r="P897">
        <v>27.962796344302799</v>
      </c>
      <c r="Q897">
        <v>31.3303996047885</v>
      </c>
      <c r="R897">
        <v>4447.8190000000004</v>
      </c>
      <c r="S897">
        <v>64.457999999999998</v>
      </c>
      <c r="T897">
        <v>1.55886974283285</v>
      </c>
      <c r="U897">
        <v>13.73</v>
      </c>
      <c r="V897">
        <v>1.5731649768982601</v>
      </c>
      <c r="W897">
        <v>0.42419412180677202</v>
      </c>
      <c r="X897">
        <v>24.435479999999998</v>
      </c>
      <c r="Y897">
        <v>1.9979259088000001</v>
      </c>
      <c r="Z897">
        <v>11.9958123396269</v>
      </c>
      <c r="AA897">
        <v>88.004187660373105</v>
      </c>
      <c r="AB897">
        <v>8.4001691426564147</v>
      </c>
      <c r="AC897">
        <v>1.4492046551354719E-2</v>
      </c>
      <c r="AD897">
        <v>0.13630956274400594</v>
      </c>
      <c r="AE897">
        <v>0.38458157822808653</v>
      </c>
    </row>
    <row r="898" spans="3:31" x14ac:dyDescent="0.2">
      <c r="C898" t="s">
        <v>149</v>
      </c>
      <c r="D898" s="2">
        <v>44926</v>
      </c>
      <c r="E898">
        <v>4.1329061115610403E-2</v>
      </c>
      <c r="F898">
        <v>5.5529061115610415E-2</v>
      </c>
      <c r="G898">
        <f t="shared" ref="G898:G961" si="14">F898*AA898/100+Y898/100*(1-X898/100)*Z898/100</f>
        <v>5.2508823719705132E-2</v>
      </c>
      <c r="H898">
        <v>23.653559173758701</v>
      </c>
      <c r="I898">
        <v>56.164807936929897</v>
      </c>
      <c r="J898">
        <v>24.286560852085799</v>
      </c>
      <c r="K898">
        <v>37.718309487070002</v>
      </c>
      <c r="L898">
        <v>17.432150313152398</v>
      </c>
      <c r="M898">
        <v>37.484958350209503</v>
      </c>
      <c r="N898">
        <v>26.028491673885899</v>
      </c>
      <c r="O898">
        <v>27.962796344302799</v>
      </c>
      <c r="P898">
        <v>37.718309487070002</v>
      </c>
      <c r="Q898">
        <v>27.962796344302799</v>
      </c>
      <c r="R898">
        <v>4438.3329999999996</v>
      </c>
      <c r="S898">
        <v>62.398000000000003</v>
      </c>
      <c r="T898">
        <v>1.5174041414688899</v>
      </c>
      <c r="U898">
        <v>13.49</v>
      </c>
      <c r="V898">
        <v>6.0259072163332998</v>
      </c>
      <c r="W898">
        <v>0.52669480478873498</v>
      </c>
      <c r="X898">
        <v>24.367799999999999</v>
      </c>
      <c r="Y898">
        <v>4.4917963580000002</v>
      </c>
      <c r="Z898">
        <v>14.0107206377432</v>
      </c>
      <c r="AA898">
        <v>85.989279362256795</v>
      </c>
      <c r="AB898">
        <v>8.3980341344766529</v>
      </c>
      <c r="AC898">
        <v>1.4058882017189789E-2</v>
      </c>
      <c r="AD898">
        <v>0.16293566758152078</v>
      </c>
      <c r="AE898">
        <v>0.46891014902926298</v>
      </c>
    </row>
    <row r="899" spans="3:31" x14ac:dyDescent="0.2">
      <c r="C899" t="s">
        <v>149</v>
      </c>
      <c r="D899" s="2">
        <v>45291</v>
      </c>
      <c r="E899">
        <v>-3.3245317589288712E-2</v>
      </c>
      <c r="F899">
        <v>1.6254682410711291E-2</v>
      </c>
      <c r="G899">
        <f t="shared" si="14"/>
        <v>1.9546232976269687E-2</v>
      </c>
      <c r="H899">
        <v>20.831485625836301</v>
      </c>
      <c r="I899">
        <v>55.8168822129592</v>
      </c>
      <c r="J899">
        <v>24.001158135543498</v>
      </c>
      <c r="K899">
        <v>37.304012961133999</v>
      </c>
      <c r="L899">
        <v>23.653559173758701</v>
      </c>
      <c r="M899">
        <v>56.164807936929897</v>
      </c>
      <c r="N899">
        <v>24.286560852085799</v>
      </c>
      <c r="O899">
        <v>37.718309487070002</v>
      </c>
      <c r="P899">
        <v>37.304012961133999</v>
      </c>
      <c r="Q899">
        <v>37.718309487070002</v>
      </c>
      <c r="R899">
        <v>4466.0339999999997</v>
      </c>
      <c r="S899">
        <v>85.266000000000005</v>
      </c>
      <c r="T899">
        <v>1.20296570289593</v>
      </c>
      <c r="U899">
        <v>13.12</v>
      </c>
      <c r="V899">
        <v>5.86083068087322</v>
      </c>
      <c r="W899">
        <v>0.60967362652039603</v>
      </c>
      <c r="X899">
        <v>23.919779999999999</v>
      </c>
      <c r="Y899">
        <v>5.0098824869999996</v>
      </c>
      <c r="Z899">
        <v>15.056990624878299</v>
      </c>
      <c r="AA899">
        <v>84.943009375121605</v>
      </c>
      <c r="AB899">
        <v>8.4042560454477027</v>
      </c>
      <c r="AC899">
        <v>1.9092107225336843E-2</v>
      </c>
      <c r="AD899">
        <v>0.1772599150376728</v>
      </c>
      <c r="AE899">
        <v>0.53722377190184678</v>
      </c>
    </row>
    <row r="900" spans="3:31" x14ac:dyDescent="0.2">
      <c r="C900" t="s">
        <v>152</v>
      </c>
      <c r="D900" s="2">
        <v>43100</v>
      </c>
      <c r="E900">
        <v>0.21192453069457209</v>
      </c>
      <c r="F900">
        <v>0.2199245306945721</v>
      </c>
      <c r="G900">
        <f t="shared" si="14"/>
        <v>0.21950124603842755</v>
      </c>
      <c r="H900">
        <v>22.157996146435401</v>
      </c>
      <c r="I900">
        <v>12.410715134914099</v>
      </c>
      <c r="J900">
        <v>13.048501487073899</v>
      </c>
      <c r="K900">
        <v>10.853175242263999</v>
      </c>
      <c r="L900">
        <v>21.152703505644698</v>
      </c>
      <c r="M900">
        <v>11.5229133351648</v>
      </c>
      <c r="N900">
        <v>14.2306598407281</v>
      </c>
      <c r="O900">
        <v>10.838402556903899</v>
      </c>
      <c r="P900">
        <v>10.853175242263999</v>
      </c>
      <c r="Q900">
        <v>10.838402556903899</v>
      </c>
      <c r="R900">
        <v>2284.5990000000002</v>
      </c>
      <c r="S900">
        <v>579.976</v>
      </c>
      <c r="T900">
        <v>2.3373007471627201</v>
      </c>
      <c r="U900">
        <v>12.76</v>
      </c>
      <c r="V900">
        <v>6.2196956433803097</v>
      </c>
      <c r="W900">
        <v>0.75571854605358801</v>
      </c>
      <c r="X900">
        <v>40.865070000000003</v>
      </c>
      <c r="Y900">
        <v>1.9860383451598</v>
      </c>
      <c r="Z900">
        <v>0.20332617874213599</v>
      </c>
      <c r="AA900">
        <v>99.796673821257897</v>
      </c>
      <c r="AB900">
        <v>7.733945795586366</v>
      </c>
      <c r="AC900">
        <v>0.25386336945783483</v>
      </c>
      <c r="AD900">
        <v>2.037404363859921E-3</v>
      </c>
      <c r="AE900">
        <v>0.75480913868515676</v>
      </c>
    </row>
    <row r="901" spans="3:31" x14ac:dyDescent="0.2">
      <c r="C901" t="s">
        <v>152</v>
      </c>
      <c r="D901" s="2">
        <v>43465</v>
      </c>
      <c r="E901">
        <v>-0.21594416854880749</v>
      </c>
      <c r="F901">
        <v>-0.19784416854880749</v>
      </c>
      <c r="G901">
        <f t="shared" si="14"/>
        <v>-0.19749822636373618</v>
      </c>
      <c r="H901">
        <v>21.586879432624102</v>
      </c>
      <c r="I901">
        <v>10.3342240339081</v>
      </c>
      <c r="J901">
        <v>8.5598489895625196</v>
      </c>
      <c r="K901">
        <v>8.2073207570609306</v>
      </c>
      <c r="L901">
        <v>22.157996146435401</v>
      </c>
      <c r="M901">
        <v>12.410715134914099</v>
      </c>
      <c r="N901">
        <v>13.048501487073899</v>
      </c>
      <c r="O901">
        <v>10.853175242263999</v>
      </c>
      <c r="P901">
        <v>8.2073207570609306</v>
      </c>
      <c r="Q901">
        <v>10.853175242263999</v>
      </c>
      <c r="R901">
        <v>2408.587</v>
      </c>
      <c r="S901">
        <v>607.351</v>
      </c>
      <c r="T901">
        <v>1.95859548843926</v>
      </c>
      <c r="U901">
        <v>12.46</v>
      </c>
      <c r="V901">
        <v>8.1653984149252192</v>
      </c>
      <c r="W901">
        <v>0.87299844286873596</v>
      </c>
      <c r="X901">
        <v>40.975099999999998</v>
      </c>
      <c r="Y901">
        <v>2.4094752193237401</v>
      </c>
      <c r="Z901">
        <v>0.16312943504491201</v>
      </c>
      <c r="AA901">
        <v>99.836870564955106</v>
      </c>
      <c r="AB901">
        <v>7.7867955474855659</v>
      </c>
      <c r="AC901">
        <v>0.25216070667158796</v>
      </c>
      <c r="AD901">
        <v>1.633959819872138E-3</v>
      </c>
      <c r="AE901">
        <v>0.87215729673841846</v>
      </c>
    </row>
    <row r="902" spans="3:31" x14ac:dyDescent="0.2">
      <c r="C902" t="s">
        <v>152</v>
      </c>
      <c r="D902" s="2">
        <v>43830</v>
      </c>
      <c r="E902">
        <v>0.109000390998808</v>
      </c>
      <c r="F902">
        <v>0.13040039099880801</v>
      </c>
      <c r="G902">
        <f t="shared" si="14"/>
        <v>0.13018924937684237</v>
      </c>
      <c r="H902">
        <v>20.284552845528399</v>
      </c>
      <c r="I902">
        <v>9.6263971615677804</v>
      </c>
      <c r="J902">
        <v>9.1319112809084206</v>
      </c>
      <c r="K902">
        <v>8.0621810532646396</v>
      </c>
      <c r="L902">
        <v>21.586879432624102</v>
      </c>
      <c r="M902">
        <v>10.3342240339081</v>
      </c>
      <c r="N902">
        <v>8.5598489895625196</v>
      </c>
      <c r="O902">
        <v>8.2073207570609306</v>
      </c>
      <c r="P902">
        <v>8.0621810532646396</v>
      </c>
      <c r="Q902">
        <v>8.2073207570609306</v>
      </c>
      <c r="R902">
        <v>2590.346</v>
      </c>
      <c r="S902">
        <v>505.887</v>
      </c>
      <c r="T902">
        <v>1.7972678949084699</v>
      </c>
      <c r="U902">
        <v>13.57</v>
      </c>
      <c r="V902">
        <v>6.5052963911590602</v>
      </c>
      <c r="W902">
        <v>0.80216006774399196</v>
      </c>
      <c r="X902">
        <v>40.975099999999998</v>
      </c>
      <c r="Y902">
        <v>1.5361342372310001</v>
      </c>
      <c r="Z902">
        <v>0.17401776194097901</v>
      </c>
      <c r="AA902">
        <v>99.825982238058998</v>
      </c>
      <c r="AB902">
        <v>7.8595467365047265</v>
      </c>
      <c r="AC902">
        <v>0.1952970761434959</v>
      </c>
      <c r="AD902">
        <v>1.7432111163804222E-3</v>
      </c>
      <c r="AE902">
        <v>0.80133555066310769</v>
      </c>
    </row>
    <row r="903" spans="3:31" x14ac:dyDescent="0.2">
      <c r="C903" t="s">
        <v>152</v>
      </c>
      <c r="D903" s="2">
        <v>44196</v>
      </c>
      <c r="E903">
        <v>2.0860993413367272E-3</v>
      </c>
      <c r="F903">
        <v>6.4860993413367266E-3</v>
      </c>
      <c r="G903">
        <f t="shared" si="14"/>
        <v>6.4860993413367266E-3</v>
      </c>
      <c r="H903">
        <v>18.9980732177264</v>
      </c>
      <c r="I903">
        <v>8.5954936092340706</v>
      </c>
      <c r="J903">
        <v>8.2824927010973592</v>
      </c>
      <c r="K903">
        <v>7.2450622025751397</v>
      </c>
      <c r="L903">
        <v>20.284552845528399</v>
      </c>
      <c r="M903">
        <v>9.6263971615677804</v>
      </c>
      <c r="N903">
        <v>9.1319112809084206</v>
      </c>
      <c r="O903">
        <v>8.0621810532646396</v>
      </c>
      <c r="P903">
        <v>7.2450622025751397</v>
      </c>
      <c r="Q903">
        <v>8.0621810532646396</v>
      </c>
      <c r="R903">
        <v>2857.0929999999998</v>
      </c>
      <c r="S903">
        <v>408.03100000000001</v>
      </c>
      <c r="T903">
        <v>1.56982948113751</v>
      </c>
      <c r="U903">
        <v>13.75</v>
      </c>
      <c r="V903">
        <v>6.0634703489172299</v>
      </c>
      <c r="W903">
        <v>0.86233851486731605</v>
      </c>
      <c r="X903">
        <v>40.975099999999998</v>
      </c>
      <c r="Y903">
        <v>0</v>
      </c>
      <c r="Z903">
        <v>0</v>
      </c>
      <c r="AA903">
        <v>100</v>
      </c>
      <c r="AB903">
        <v>7.9575599533285617</v>
      </c>
      <c r="AC903">
        <v>0.14281334209281954</v>
      </c>
      <c r="AD903">
        <v>0</v>
      </c>
      <c r="AE903">
        <v>0.86233851486731605</v>
      </c>
    </row>
    <row r="904" spans="3:31" x14ac:dyDescent="0.2">
      <c r="C904" t="s">
        <v>152</v>
      </c>
      <c r="D904" s="2">
        <v>44561</v>
      </c>
      <c r="E904">
        <v>0.1632154117019699</v>
      </c>
      <c r="F904">
        <v>0.16361541170196989</v>
      </c>
      <c r="G904">
        <f t="shared" si="14"/>
        <v>0.16361541170196989</v>
      </c>
      <c r="H904">
        <v>17.432150313152398</v>
      </c>
      <c r="I904">
        <v>6.33639615746928</v>
      </c>
      <c r="J904">
        <v>7.2124362306285503</v>
      </c>
      <c r="K904">
        <v>5.7393295371310398</v>
      </c>
      <c r="L904">
        <v>18.9980732177264</v>
      </c>
      <c r="M904">
        <v>8.5954936092340706</v>
      </c>
      <c r="N904">
        <v>8.2824927010973592</v>
      </c>
      <c r="O904">
        <v>7.2450622025751397</v>
      </c>
      <c r="P904">
        <v>5.7393295371310398</v>
      </c>
      <c r="Q904">
        <v>7.2450622025751397</v>
      </c>
      <c r="R904">
        <v>3431.165</v>
      </c>
      <c r="S904">
        <v>665</v>
      </c>
      <c r="T904">
        <v>2.5307574683225602</v>
      </c>
      <c r="U904">
        <v>12.97</v>
      </c>
      <c r="V904">
        <v>1.515266</v>
      </c>
      <c r="W904">
        <v>0.90475038272542396</v>
      </c>
      <c r="X904">
        <v>28.856280000000002</v>
      </c>
      <c r="Y904">
        <v>0</v>
      </c>
      <c r="Z904">
        <v>0</v>
      </c>
      <c r="AA904">
        <v>100</v>
      </c>
      <c r="AB904">
        <v>8.1406551326377059</v>
      </c>
      <c r="AC904">
        <v>0.19381172284049294</v>
      </c>
      <c r="AD904">
        <v>0</v>
      </c>
      <c r="AE904">
        <v>0.90475038272542396</v>
      </c>
    </row>
    <row r="905" spans="3:31" x14ac:dyDescent="0.2">
      <c r="C905" t="s">
        <v>152</v>
      </c>
      <c r="D905" s="2">
        <v>44926</v>
      </c>
      <c r="E905">
        <v>-9.9308499945749404E-2</v>
      </c>
      <c r="F905">
        <v>-8.51084999457494E-2</v>
      </c>
      <c r="G905">
        <f t="shared" si="14"/>
        <v>-8.51084999457494E-2</v>
      </c>
      <c r="H905">
        <v>17.266250063700799</v>
      </c>
      <c r="I905">
        <v>5.8090921197580903</v>
      </c>
      <c r="J905">
        <v>6.0456238361266301</v>
      </c>
      <c r="K905">
        <v>5.2553646041591504</v>
      </c>
      <c r="L905">
        <v>17.432150313152398</v>
      </c>
      <c r="M905">
        <v>6.33639615746928</v>
      </c>
      <c r="N905">
        <v>7.2124362306285503</v>
      </c>
      <c r="O905">
        <v>5.7393295371310398</v>
      </c>
      <c r="P905">
        <v>5.2553646041591504</v>
      </c>
      <c r="Q905">
        <v>5.7393295371310398</v>
      </c>
      <c r="R905">
        <v>4193.799</v>
      </c>
      <c r="S905">
        <v>1276</v>
      </c>
      <c r="T905">
        <v>1.5353593425327601</v>
      </c>
      <c r="U905">
        <v>12.51</v>
      </c>
      <c r="V905">
        <v>8.12631650039358</v>
      </c>
      <c r="W905">
        <v>0.92537087491387504</v>
      </c>
      <c r="X905">
        <v>27.60445</v>
      </c>
      <c r="Y905">
        <v>0</v>
      </c>
      <c r="Z905">
        <v>0</v>
      </c>
      <c r="AA905">
        <v>100</v>
      </c>
      <c r="AB905">
        <v>8.3413622847053848</v>
      </c>
      <c r="AC905">
        <v>0.30425874010652393</v>
      </c>
      <c r="AD905">
        <v>0</v>
      </c>
      <c r="AE905">
        <v>0.92537087491387504</v>
      </c>
    </row>
    <row r="906" spans="3:31" x14ac:dyDescent="0.2">
      <c r="C906" t="s">
        <v>152</v>
      </c>
      <c r="D906" s="2">
        <v>45291</v>
      </c>
      <c r="E906">
        <v>3.0747465273172837E-2</v>
      </c>
      <c r="F906">
        <v>8.0247465273172836E-2</v>
      </c>
      <c r="G906">
        <f t="shared" si="14"/>
        <v>8.0247465273172836E-2</v>
      </c>
      <c r="H906">
        <v>15.237040104593101</v>
      </c>
      <c r="I906">
        <v>6.0688983419914804</v>
      </c>
      <c r="J906">
        <v>8.6576989124212993</v>
      </c>
      <c r="K906">
        <v>6.31943961689855</v>
      </c>
      <c r="L906">
        <v>17.266250063700799</v>
      </c>
      <c r="M906">
        <v>5.8090921197580903</v>
      </c>
      <c r="N906">
        <v>6.0456238361266301</v>
      </c>
      <c r="O906">
        <v>5.2553646041591504</v>
      </c>
      <c r="P906">
        <v>6.31943961689855</v>
      </c>
      <c r="Q906">
        <v>5.2553646041591504</v>
      </c>
      <c r="R906">
        <v>4483.9470000000001</v>
      </c>
      <c r="S906">
        <v>1692.675</v>
      </c>
      <c r="T906">
        <v>1.0312805063539601</v>
      </c>
      <c r="U906">
        <v>13.17</v>
      </c>
      <c r="V906">
        <v>7.3574480798193802</v>
      </c>
      <c r="W906">
        <v>0.99206589861253602</v>
      </c>
      <c r="X906">
        <v>27.60445</v>
      </c>
      <c r="Y906">
        <v>0</v>
      </c>
      <c r="Z906">
        <v>0</v>
      </c>
      <c r="AA906">
        <v>100</v>
      </c>
      <c r="AB906">
        <v>8.4082589643184491</v>
      </c>
      <c r="AC906">
        <v>0.37749665640561764</v>
      </c>
      <c r="AD906">
        <v>0</v>
      </c>
      <c r="AE906">
        <v>0.99206589861253602</v>
      </c>
    </row>
    <row r="907" spans="3:31" x14ac:dyDescent="0.2">
      <c r="C907" t="s">
        <v>154</v>
      </c>
      <c r="D907" s="2">
        <v>43100</v>
      </c>
      <c r="E907">
        <v>9.0039484888883456E-2</v>
      </c>
      <c r="F907">
        <v>9.8039484888883463E-2</v>
      </c>
      <c r="G907">
        <f t="shared" si="14"/>
        <v>8.7711604473417332E-2</v>
      </c>
      <c r="H907">
        <v>22.157996146435401</v>
      </c>
      <c r="I907">
        <v>21.132942521732001</v>
      </c>
      <c r="J907">
        <v>43.9178677648136</v>
      </c>
      <c r="K907">
        <v>26.292371886111901</v>
      </c>
      <c r="L907">
        <v>21.152703505644698</v>
      </c>
      <c r="M907">
        <v>22.343402649322901</v>
      </c>
      <c r="N907">
        <v>35.5275881683732</v>
      </c>
      <c r="O907">
        <v>23.872259454678499</v>
      </c>
      <c r="P907">
        <v>26.292371886111901</v>
      </c>
      <c r="Q907">
        <v>23.872259454678499</v>
      </c>
      <c r="R907">
        <v>2898.7939999999999</v>
      </c>
      <c r="S907">
        <v>74.334000000000003</v>
      </c>
      <c r="T907">
        <v>1.3712625732381001</v>
      </c>
      <c r="U907">
        <v>17.100000000000001</v>
      </c>
      <c r="V907">
        <v>5.3153835835972396</v>
      </c>
      <c r="W907">
        <v>0.65921771670558804</v>
      </c>
      <c r="X907">
        <v>28.628550746637501</v>
      </c>
      <c r="Y907">
        <v>2.4108588521099898</v>
      </c>
      <c r="Z907">
        <v>12.776837908395599</v>
      </c>
      <c r="AA907">
        <v>87.223162091604493</v>
      </c>
      <c r="AB907">
        <v>7.9720500674109891</v>
      </c>
      <c r="AC907">
        <v>2.5643077776482223E-2</v>
      </c>
      <c r="AD907">
        <v>0.14648446126015202</v>
      </c>
      <c r="AE907">
        <v>0.59682120397647054</v>
      </c>
    </row>
    <row r="908" spans="3:31" x14ac:dyDescent="0.2">
      <c r="C908" t="s">
        <v>154</v>
      </c>
      <c r="D908" s="2">
        <v>43465</v>
      </c>
      <c r="E908">
        <v>-0.2095598413304213</v>
      </c>
      <c r="F908">
        <v>-0.19145984133042129</v>
      </c>
      <c r="G908">
        <f t="shared" si="14"/>
        <v>-0.16024913796280366</v>
      </c>
      <c r="H908">
        <v>21.586879432624102</v>
      </c>
      <c r="I908">
        <v>23.624589510915701</v>
      </c>
      <c r="J908">
        <v>46.183655340883902</v>
      </c>
      <c r="K908">
        <v>28.3439123201324</v>
      </c>
      <c r="L908">
        <v>22.157996146435401</v>
      </c>
      <c r="M908">
        <v>21.132942521732001</v>
      </c>
      <c r="N908">
        <v>43.9178677648136</v>
      </c>
      <c r="O908">
        <v>26.292371886111901</v>
      </c>
      <c r="P908">
        <v>28.3439123201324</v>
      </c>
      <c r="Q908">
        <v>26.292371886111901</v>
      </c>
      <c r="R908">
        <v>2959.183</v>
      </c>
      <c r="S908">
        <v>74.995999999999995</v>
      </c>
      <c r="T908">
        <v>1.2846259849563899</v>
      </c>
      <c r="U908">
        <v>17.13</v>
      </c>
      <c r="V908">
        <v>6.9458607584925396</v>
      </c>
      <c r="W908">
        <v>0.79467697267244297</v>
      </c>
      <c r="X908">
        <v>32.371730109060003</v>
      </c>
      <c r="Y908">
        <v>2.7264519827248002</v>
      </c>
      <c r="Z908">
        <v>14.869436195591</v>
      </c>
      <c r="AA908">
        <v>85.130563804408993</v>
      </c>
      <c r="AB908">
        <v>7.9926684957058525</v>
      </c>
      <c r="AC908">
        <v>2.5343481629895817E-2</v>
      </c>
      <c r="AD908">
        <v>0.17466624830247979</v>
      </c>
      <c r="AE908">
        <v>0.71072362453487525</v>
      </c>
    </row>
    <row r="909" spans="3:31" x14ac:dyDescent="0.2">
      <c r="C909" t="s">
        <v>154</v>
      </c>
      <c r="D909" s="2">
        <v>43830</v>
      </c>
      <c r="E909">
        <v>-3.665036298068991E-2</v>
      </c>
      <c r="F909">
        <v>-1.5250362980689901E-2</v>
      </c>
      <c r="G909">
        <f t="shared" si="14"/>
        <v>-1.1649331461162187E-2</v>
      </c>
      <c r="H909">
        <v>20.284552845528399</v>
      </c>
      <c r="I909">
        <v>19.3097101944545</v>
      </c>
      <c r="J909">
        <v>28.768969542608499</v>
      </c>
      <c r="K909">
        <v>19.934445291788499</v>
      </c>
      <c r="L909">
        <v>21.586879432624102</v>
      </c>
      <c r="M909">
        <v>23.624589510915701</v>
      </c>
      <c r="N909">
        <v>46.183655340883902</v>
      </c>
      <c r="O909">
        <v>28.3439123201324</v>
      </c>
      <c r="P909">
        <v>19.934445291788499</v>
      </c>
      <c r="Q909">
        <v>28.3439123201324</v>
      </c>
      <c r="R909">
        <v>3088.953</v>
      </c>
      <c r="S909">
        <v>65.805000000000007</v>
      </c>
      <c r="T909">
        <v>1.5642417863346101</v>
      </c>
      <c r="U909">
        <v>17.899999999999999</v>
      </c>
      <c r="V909">
        <v>5.5290330652814097</v>
      </c>
      <c r="W909">
        <v>0.71276843888704799</v>
      </c>
      <c r="X909">
        <v>31.618970026884</v>
      </c>
      <c r="Y909">
        <v>2.10799706544578</v>
      </c>
      <c r="Z909">
        <v>12.1389642564542</v>
      </c>
      <c r="AA909">
        <v>87.861035743545798</v>
      </c>
      <c r="AB909">
        <v>8.0355874775228031</v>
      </c>
      <c r="AC909">
        <v>2.1303334819273718E-2</v>
      </c>
      <c r="AD909">
        <v>0.13816095102596054</v>
      </c>
      <c r="AE909">
        <v>0.65124179622803646</v>
      </c>
    </row>
    <row r="910" spans="3:31" x14ac:dyDescent="0.2">
      <c r="C910" t="s">
        <v>154</v>
      </c>
      <c r="D910" s="2">
        <v>44196</v>
      </c>
      <c r="E910">
        <v>-0.24608086187126621</v>
      </c>
      <c r="F910">
        <v>-0.24168086187126619</v>
      </c>
      <c r="G910">
        <f t="shared" si="14"/>
        <v>-0.16325606642178808</v>
      </c>
      <c r="H910">
        <v>24.335374805028</v>
      </c>
      <c r="I910">
        <v>33.057548429297498</v>
      </c>
      <c r="J910">
        <v>22.8702305446492</v>
      </c>
      <c r="K910">
        <v>25.398398445576699</v>
      </c>
      <c r="L910">
        <v>20.284552845528399</v>
      </c>
      <c r="M910">
        <v>19.3097101944545</v>
      </c>
      <c r="N910">
        <v>28.768969542608499</v>
      </c>
      <c r="O910">
        <v>19.934445291788499</v>
      </c>
      <c r="P910">
        <v>25.398398445576699</v>
      </c>
      <c r="Q910">
        <v>19.934445291788499</v>
      </c>
      <c r="R910">
        <v>3798.0709999999999</v>
      </c>
      <c r="S910">
        <v>135.59800000000001</v>
      </c>
      <c r="T910">
        <v>1.2038148867829299</v>
      </c>
      <c r="U910">
        <v>17.3</v>
      </c>
      <c r="V910">
        <v>4.5706475034292504</v>
      </c>
      <c r="W910">
        <v>0.86282270541231798</v>
      </c>
      <c r="X910">
        <v>32.847149999999999</v>
      </c>
      <c r="Y910">
        <v>1.2916270483905199</v>
      </c>
      <c r="Z910">
        <v>31.325497920180101</v>
      </c>
      <c r="AA910">
        <v>68.674502079819902</v>
      </c>
      <c r="AB910">
        <v>8.2422485852469993</v>
      </c>
      <c r="AC910">
        <v>3.5701807575477133E-2</v>
      </c>
      <c r="AD910">
        <v>0.45614452193291027</v>
      </c>
      <c r="AE910">
        <v>0.66050174355861935</v>
      </c>
    </row>
    <row r="911" spans="3:31" x14ac:dyDescent="0.2">
      <c r="C911" t="s">
        <v>154</v>
      </c>
      <c r="D911" s="2">
        <v>44561</v>
      </c>
      <c r="E911">
        <v>0.1604338700768578</v>
      </c>
      <c r="F911">
        <v>0.16083387007685779</v>
      </c>
      <c r="G911">
        <f t="shared" si="14"/>
        <v>0.13103424359158489</v>
      </c>
      <c r="H911">
        <v>22.223749273178399</v>
      </c>
      <c r="I911">
        <v>26.565031082379999</v>
      </c>
      <c r="J911">
        <v>55.184329579362803</v>
      </c>
      <c r="K911">
        <v>33.732604315674898</v>
      </c>
      <c r="L911">
        <v>24.335374805028</v>
      </c>
      <c r="M911">
        <v>33.057548429297498</v>
      </c>
      <c r="N911">
        <v>22.8702305446492</v>
      </c>
      <c r="O911">
        <v>25.398398445576699</v>
      </c>
      <c r="P911">
        <v>33.732604315674898</v>
      </c>
      <c r="Q911">
        <v>25.398398445576699</v>
      </c>
      <c r="R911">
        <v>4263.8490000000002</v>
      </c>
      <c r="S911">
        <v>88.328000000000003</v>
      </c>
      <c r="T911">
        <v>1.126527635697</v>
      </c>
      <c r="U911">
        <v>17.149999999999999</v>
      </c>
      <c r="V911">
        <v>1.5232705521835801</v>
      </c>
      <c r="W911">
        <v>0.75523836081056095</v>
      </c>
      <c r="X911">
        <v>24.41855</v>
      </c>
      <c r="Y911">
        <v>1.55531037785661</v>
      </c>
      <c r="Z911">
        <v>19.989203508761101</v>
      </c>
      <c r="AA911">
        <v>80.010796491238906</v>
      </c>
      <c r="AB911">
        <v>8.3579275524606604</v>
      </c>
      <c r="AC911">
        <v>2.0715555358550457E-2</v>
      </c>
      <c r="AD911">
        <v>0.24983132758776994</v>
      </c>
      <c r="AE911">
        <v>0.63528074916442068</v>
      </c>
    </row>
    <row r="912" spans="3:31" x14ac:dyDescent="0.2">
      <c r="C912" t="s">
        <v>154</v>
      </c>
      <c r="D912" s="2">
        <v>44926</v>
      </c>
      <c r="E912">
        <v>9.5728295684879894E-2</v>
      </c>
      <c r="F912">
        <v>0.1099282956848799</v>
      </c>
      <c r="G912">
        <f t="shared" si="14"/>
        <v>9.6976105114017691E-2</v>
      </c>
      <c r="H912">
        <v>19.6843648609625</v>
      </c>
      <c r="I912">
        <v>26.703741764042299</v>
      </c>
      <c r="J912">
        <v>61.498137802607097</v>
      </c>
      <c r="K912">
        <v>35.949559733894802</v>
      </c>
      <c r="L912">
        <v>22.223749273178399</v>
      </c>
      <c r="M912">
        <v>26.565031082379999</v>
      </c>
      <c r="N912">
        <v>55.184329579362803</v>
      </c>
      <c r="O912">
        <v>33.732604315674898</v>
      </c>
      <c r="P912">
        <v>35.949559733894802</v>
      </c>
      <c r="Q912">
        <v>33.732604315674898</v>
      </c>
      <c r="R912">
        <v>4519.223</v>
      </c>
      <c r="S912">
        <v>110.193</v>
      </c>
      <c r="T912">
        <v>1.3939836896964399</v>
      </c>
      <c r="U912">
        <v>15.3</v>
      </c>
      <c r="V912">
        <v>6.4947186964629999</v>
      </c>
      <c r="W912">
        <v>0.67272822707640401</v>
      </c>
      <c r="X912">
        <v>23.683589999999999</v>
      </c>
      <c r="Y912">
        <v>4.1919978142671699</v>
      </c>
      <c r="Z912">
        <v>16.6189077122695</v>
      </c>
      <c r="AA912">
        <v>83.381092287730596</v>
      </c>
      <c r="AB912">
        <v>8.4160953553944555</v>
      </c>
      <c r="AC912">
        <v>2.4383173833200971E-2</v>
      </c>
      <c r="AD912">
        <v>0.1993126649735068</v>
      </c>
      <c r="AE912">
        <v>0.58391059612472118</v>
      </c>
    </row>
    <row r="913" spans="3:31" x14ac:dyDescent="0.2">
      <c r="C913" t="s">
        <v>154</v>
      </c>
      <c r="D913" s="2">
        <v>45291</v>
      </c>
      <c r="E913">
        <v>-5.9708321893654756E-2</v>
      </c>
      <c r="F913">
        <v>-1.0208321893654759E-2</v>
      </c>
      <c r="G913">
        <f t="shared" si="14"/>
        <v>-2.3706705889367258E-3</v>
      </c>
      <c r="H913">
        <v>17.4149157458518</v>
      </c>
      <c r="I913">
        <v>17.5484395900084</v>
      </c>
      <c r="J913">
        <v>77.248616676206893</v>
      </c>
      <c r="K913">
        <v>36.999964432071401</v>
      </c>
      <c r="L913">
        <v>19.6843648609625</v>
      </c>
      <c r="M913">
        <v>26.703741764042299</v>
      </c>
      <c r="N913">
        <v>61.498137802607097</v>
      </c>
      <c r="O913">
        <v>35.949559733894802</v>
      </c>
      <c r="P913">
        <v>36.999964432071401</v>
      </c>
      <c r="Q913">
        <v>35.949559733894802</v>
      </c>
      <c r="R913">
        <v>4304.4769999999999</v>
      </c>
      <c r="S913">
        <v>88.543000000000006</v>
      </c>
      <c r="T913">
        <v>1.1134138486983101</v>
      </c>
      <c r="U913">
        <v>16.57</v>
      </c>
      <c r="V913">
        <v>5.6517033104426098</v>
      </c>
      <c r="W913">
        <v>0.54476204625096303</v>
      </c>
      <c r="X913">
        <v>19.888369999999998</v>
      </c>
      <c r="Y913">
        <v>4.9469079749683598</v>
      </c>
      <c r="Z913">
        <v>15.726000711036599</v>
      </c>
      <c r="AA913">
        <v>84.273999288963395</v>
      </c>
      <c r="AB913">
        <v>8.3674109228382925</v>
      </c>
      <c r="AC913">
        <v>2.0569978652458826E-2</v>
      </c>
      <c r="AD913">
        <v>0.18660560604361981</v>
      </c>
      <c r="AE913">
        <v>0.47391514737924073</v>
      </c>
    </row>
    <row r="914" spans="3:31" x14ac:dyDescent="0.2">
      <c r="C914" t="s">
        <v>155</v>
      </c>
      <c r="D914" s="2">
        <v>43100</v>
      </c>
      <c r="E914">
        <v>0.1110708564271336</v>
      </c>
      <c r="F914">
        <v>0.11907085642713371</v>
      </c>
      <c r="G914">
        <f t="shared" si="14"/>
        <v>0.1036914418369832</v>
      </c>
      <c r="H914">
        <v>22.157996146435401</v>
      </c>
      <c r="I914">
        <v>30.517529302432902</v>
      </c>
      <c r="J914">
        <v>8.2898650194463599</v>
      </c>
      <c r="K914">
        <v>18.121045941007399</v>
      </c>
      <c r="L914">
        <v>21.152703505644698</v>
      </c>
      <c r="M914">
        <v>31.470773301932699</v>
      </c>
      <c r="N914">
        <v>7.2824232081911298</v>
      </c>
      <c r="O914">
        <v>18.2311759127074</v>
      </c>
      <c r="P914">
        <v>18.121045941007399</v>
      </c>
      <c r="Q914">
        <v>18.2311759127074</v>
      </c>
      <c r="R914">
        <v>2760.4650000000001</v>
      </c>
      <c r="S914">
        <v>244.96600000000001</v>
      </c>
      <c r="T914">
        <v>1.8960794870845401</v>
      </c>
      <c r="U914">
        <v>15</v>
      </c>
      <c r="V914">
        <v>5.0133356121349903</v>
      </c>
      <c r="W914">
        <v>0.619601144848273</v>
      </c>
      <c r="X914">
        <v>30.08052</v>
      </c>
      <c r="Y914">
        <v>1.9172159046394299</v>
      </c>
      <c r="Z914">
        <v>14.5547728165061</v>
      </c>
      <c r="AA914">
        <v>85.445227183493898</v>
      </c>
      <c r="AB914">
        <v>7.923154422781197</v>
      </c>
      <c r="AC914">
        <v>8.8740846198013743E-2</v>
      </c>
      <c r="AD914">
        <v>0.17034038408312355</v>
      </c>
      <c r="AE914">
        <v>0.55365966388497956</v>
      </c>
    </row>
    <row r="915" spans="3:31" x14ac:dyDescent="0.2">
      <c r="C915" t="s">
        <v>155</v>
      </c>
      <c r="D915" s="2">
        <v>43465</v>
      </c>
      <c r="E915">
        <v>-0.1612523233437049</v>
      </c>
      <c r="F915">
        <v>-0.1431523233437049</v>
      </c>
      <c r="G915">
        <f t="shared" si="14"/>
        <v>-0.12164956685924838</v>
      </c>
      <c r="H915">
        <v>21.586879432624102</v>
      </c>
      <c r="I915">
        <v>22.910365077147699</v>
      </c>
      <c r="J915">
        <v>11.2025316455696</v>
      </c>
      <c r="K915">
        <v>15.396452470670299</v>
      </c>
      <c r="L915">
        <v>22.157996146435401</v>
      </c>
      <c r="M915">
        <v>30.517529302432902</v>
      </c>
      <c r="N915">
        <v>8.2898650194463599</v>
      </c>
      <c r="O915">
        <v>18.121045941007399</v>
      </c>
      <c r="P915">
        <v>15.396452470670299</v>
      </c>
      <c r="Q915">
        <v>18.121045941007399</v>
      </c>
      <c r="R915">
        <v>2988.3339999999998</v>
      </c>
      <c r="S915">
        <v>353.65899999999999</v>
      </c>
      <c r="T915">
        <v>1.71959223373309</v>
      </c>
      <c r="U915">
        <v>14.9</v>
      </c>
      <c r="V915">
        <v>6.0534039797893504</v>
      </c>
      <c r="W915">
        <v>0.62266567363449099</v>
      </c>
      <c r="X915">
        <v>29.709399999999999</v>
      </c>
      <c r="Y915">
        <v>2.4989891888951301</v>
      </c>
      <c r="Z915">
        <v>13.3791946800937</v>
      </c>
      <c r="AA915">
        <v>86.620805319906296</v>
      </c>
      <c r="AB915">
        <v>8.0024713204608915</v>
      </c>
      <c r="AC915">
        <v>0.11834654359251677</v>
      </c>
      <c r="AD915">
        <v>0.15445705717791372</v>
      </c>
      <c r="AE915">
        <v>0.56168428878501919</v>
      </c>
    </row>
    <row r="916" spans="3:31" x14ac:dyDescent="0.2">
      <c r="C916" t="s">
        <v>155</v>
      </c>
      <c r="D916" s="2">
        <v>43830</v>
      </c>
      <c r="E916">
        <v>5.3459610833433369E-2</v>
      </c>
      <c r="F916">
        <v>7.4859610833433371E-2</v>
      </c>
      <c r="G916">
        <f t="shared" si="14"/>
        <v>6.4556188085255969E-2</v>
      </c>
      <c r="H916">
        <v>20.284552845528399</v>
      </c>
      <c r="I916">
        <v>22.515871052573999</v>
      </c>
      <c r="J916">
        <v>52.383529661466703</v>
      </c>
      <c r="K916">
        <v>30.0259427202047</v>
      </c>
      <c r="L916">
        <v>21.586879432624102</v>
      </c>
      <c r="M916">
        <v>22.910365077147699</v>
      </c>
      <c r="N916">
        <v>11.2025316455696</v>
      </c>
      <c r="O916">
        <v>15.396452470670299</v>
      </c>
      <c r="P916">
        <v>30.0259427202047</v>
      </c>
      <c r="Q916">
        <v>15.396452470670299</v>
      </c>
      <c r="R916">
        <v>3184.2750000000001</v>
      </c>
      <c r="S916">
        <v>236.35300000000001</v>
      </c>
      <c r="T916">
        <v>1.8789802833234499</v>
      </c>
      <c r="U916">
        <v>14.8</v>
      </c>
      <c r="V916">
        <v>4.7329241734070804</v>
      </c>
      <c r="W916">
        <v>0.59450904536121696</v>
      </c>
      <c r="X916">
        <v>29.709399999999999</v>
      </c>
      <c r="Y916">
        <v>1.7253322187141</v>
      </c>
      <c r="Z916">
        <v>16.4244700948034</v>
      </c>
      <c r="AA916">
        <v>83.575529905196603</v>
      </c>
      <c r="AB916">
        <v>8.0659799125813905</v>
      </c>
      <c r="AC916">
        <v>7.4225059079382275E-2</v>
      </c>
      <c r="AD916">
        <v>0.19652247629700223</v>
      </c>
      <c r="AE916">
        <v>0.52235287610372938</v>
      </c>
    </row>
    <row r="917" spans="3:31" x14ac:dyDescent="0.2">
      <c r="C917" t="s">
        <v>155</v>
      </c>
      <c r="D917" s="2">
        <v>44196</v>
      </c>
      <c r="E917">
        <v>-0.1836211208654121</v>
      </c>
      <c r="F917">
        <v>-0.179221120865412</v>
      </c>
      <c r="G917">
        <f t="shared" si="14"/>
        <v>-0.14107892359400476</v>
      </c>
      <c r="H917">
        <v>18.9980732177264</v>
      </c>
      <c r="I917">
        <v>18.9525698725196</v>
      </c>
      <c r="J917">
        <v>48.179804691432601</v>
      </c>
      <c r="K917">
        <v>26.745204345685401</v>
      </c>
      <c r="L917">
        <v>20.284552845528399</v>
      </c>
      <c r="M917">
        <v>22.515871052573999</v>
      </c>
      <c r="N917">
        <v>52.383529661466703</v>
      </c>
      <c r="O917">
        <v>30.0259427202047</v>
      </c>
      <c r="P917">
        <v>26.745204345685401</v>
      </c>
      <c r="Q917">
        <v>30.0259427202047</v>
      </c>
      <c r="R917">
        <v>3688.636</v>
      </c>
      <c r="S917">
        <v>87.703000000000003</v>
      </c>
      <c r="T917">
        <v>1.3878366097903301</v>
      </c>
      <c r="U917">
        <v>15.5</v>
      </c>
      <c r="V917">
        <v>3.9872686278739602</v>
      </c>
      <c r="W917">
        <v>0.63391955271877898</v>
      </c>
      <c r="X917">
        <v>29.178270000000001</v>
      </c>
      <c r="Y917">
        <v>1.18361040059652</v>
      </c>
      <c r="Z917">
        <v>20.331265601248202</v>
      </c>
      <c r="AA917">
        <v>79.668734398751795</v>
      </c>
      <c r="AB917">
        <v>8.2130120210015445</v>
      </c>
      <c r="AC917">
        <v>2.3776539620607728E-2</v>
      </c>
      <c r="AD917">
        <v>0.25519754712667736</v>
      </c>
      <c r="AE917">
        <v>0.53688539943385261</v>
      </c>
    </row>
    <row r="918" spans="3:31" x14ac:dyDescent="0.2">
      <c r="C918" t="s">
        <v>155</v>
      </c>
      <c r="D918" s="2">
        <v>44561</v>
      </c>
      <c r="E918">
        <v>0.21833088868534251</v>
      </c>
      <c r="F918">
        <v>0.21873088868534249</v>
      </c>
      <c r="G918">
        <f t="shared" si="14"/>
        <v>0.20934533534982705</v>
      </c>
      <c r="H918">
        <v>17.432150313152398</v>
      </c>
      <c r="I918">
        <v>17.6730181522164</v>
      </c>
      <c r="J918">
        <v>44.267013187024801</v>
      </c>
      <c r="K918">
        <v>24.701941750828201</v>
      </c>
      <c r="L918">
        <v>18.9980732177264</v>
      </c>
      <c r="M918">
        <v>18.9525698725196</v>
      </c>
      <c r="N918">
        <v>48.179804691432601</v>
      </c>
      <c r="O918">
        <v>26.745204345685401</v>
      </c>
      <c r="P918">
        <v>24.701941750828201</v>
      </c>
      <c r="Q918">
        <v>26.745204345685401</v>
      </c>
      <c r="R918">
        <v>4027.9520000000002</v>
      </c>
      <c r="S918">
        <v>70.168999999999997</v>
      </c>
      <c r="T918">
        <v>1.52247006749915</v>
      </c>
      <c r="U918">
        <v>15.7</v>
      </c>
      <c r="V918">
        <v>1.5437615192376299</v>
      </c>
      <c r="W918">
        <v>0.66218918581196096</v>
      </c>
      <c r="X918">
        <v>21.279140000000002</v>
      </c>
      <c r="Y918">
        <v>2.1284840228640101</v>
      </c>
      <c r="Z918">
        <v>4.6468822140201604</v>
      </c>
      <c r="AA918">
        <v>95.353117785979805</v>
      </c>
      <c r="AB918">
        <v>8.3010133371835373</v>
      </c>
      <c r="AC918">
        <v>1.7420515438118428E-2</v>
      </c>
      <c r="AD918">
        <v>4.8733406121550145E-2</v>
      </c>
      <c r="AE918">
        <v>0.63772395445831986</v>
      </c>
    </row>
    <row r="919" spans="3:31" x14ac:dyDescent="0.2">
      <c r="C919" t="s">
        <v>155</v>
      </c>
      <c r="D919" s="2">
        <v>44926</v>
      </c>
      <c r="E919">
        <v>6.1807489400660283E-2</v>
      </c>
      <c r="F919">
        <v>7.600748940066028E-2</v>
      </c>
      <c r="G919">
        <f t="shared" si="14"/>
        <v>7.3899341535171609E-2</v>
      </c>
      <c r="H919">
        <v>15.893817204301101</v>
      </c>
      <c r="I919">
        <v>25.427063077754401</v>
      </c>
      <c r="J919">
        <v>46.8612662942272</v>
      </c>
      <c r="K919">
        <v>29.481879152487998</v>
      </c>
      <c r="L919">
        <v>17.432150313152398</v>
      </c>
      <c r="M919">
        <v>17.6730181522164</v>
      </c>
      <c r="N919">
        <v>44.267013187024801</v>
      </c>
      <c r="O919">
        <v>24.701941750828201</v>
      </c>
      <c r="P919">
        <v>29.481879152487998</v>
      </c>
      <c r="Q919">
        <v>24.701941750828201</v>
      </c>
      <c r="R919">
        <v>3969.509</v>
      </c>
      <c r="S919">
        <v>79.918999999999997</v>
      </c>
      <c r="T919">
        <v>1.58710748503191</v>
      </c>
      <c r="U919">
        <v>15.1</v>
      </c>
      <c r="V919">
        <v>6.8128763271968902</v>
      </c>
      <c r="W919">
        <v>0.67081515380859602</v>
      </c>
      <c r="X919">
        <v>21.279140000000002</v>
      </c>
      <c r="Y919">
        <v>4.3131159194000004</v>
      </c>
      <c r="Z919">
        <v>5.0129222733760601</v>
      </c>
      <c r="AA919">
        <v>94.987077726623895</v>
      </c>
      <c r="AB919">
        <v>8.2863976884506698</v>
      </c>
      <c r="AC919">
        <v>2.0133220506616811E-2</v>
      </c>
      <c r="AD919">
        <v>5.2774781510843236E-2</v>
      </c>
      <c r="AE919">
        <v>0.64405792085709468</v>
      </c>
    </row>
    <row r="920" spans="3:31" x14ac:dyDescent="0.2">
      <c r="C920" t="s">
        <v>156</v>
      </c>
      <c r="D920" s="2">
        <v>43100</v>
      </c>
      <c r="E920">
        <v>0.1163791930352038</v>
      </c>
      <c r="F920">
        <v>0.1243791930352038</v>
      </c>
      <c r="G920">
        <f t="shared" si="14"/>
        <v>8.1677098982410309E-2</v>
      </c>
      <c r="H920">
        <v>22.157996146435401</v>
      </c>
      <c r="I920">
        <v>27.951758176654302</v>
      </c>
      <c r="J920">
        <v>67.326698695950597</v>
      </c>
      <c r="K920">
        <v>38.1016835861628</v>
      </c>
      <c r="L920">
        <v>21.152703505644698</v>
      </c>
      <c r="M920">
        <v>25.9058274473518</v>
      </c>
      <c r="N920">
        <v>63.240898748577997</v>
      </c>
      <c r="O920">
        <v>35.616013963374598</v>
      </c>
      <c r="P920">
        <v>38.1016835861628</v>
      </c>
      <c r="Q920">
        <v>35.616013963374598</v>
      </c>
      <c r="R920">
        <v>3894.7080000000001</v>
      </c>
      <c r="S920">
        <v>704.93799999999999</v>
      </c>
      <c r="T920">
        <v>1.9834930596699101</v>
      </c>
      <c r="U920">
        <v>16.54</v>
      </c>
      <c r="V920">
        <v>4.7638301789497204</v>
      </c>
      <c r="W920">
        <v>0.76356319620455204</v>
      </c>
      <c r="X920">
        <v>21.213239999999999</v>
      </c>
      <c r="Y920">
        <v>2.6116451800130398</v>
      </c>
      <c r="Z920">
        <v>41.137674832400201</v>
      </c>
      <c r="AA920">
        <v>58.862325167599799</v>
      </c>
      <c r="AB920">
        <v>8.2673739875870407</v>
      </c>
      <c r="AC920">
        <v>0.18099893496508596</v>
      </c>
      <c r="AD920">
        <v>0.69887954162986476</v>
      </c>
      <c r="AE920">
        <v>0.49242300310959847</v>
      </c>
    </row>
    <row r="921" spans="3:31" x14ac:dyDescent="0.2">
      <c r="C921" t="s">
        <v>156</v>
      </c>
      <c r="D921" s="2">
        <v>43465</v>
      </c>
      <c r="E921">
        <v>-0.22510210929847321</v>
      </c>
      <c r="F921">
        <v>-0.20700210929847318</v>
      </c>
      <c r="G921">
        <f t="shared" si="14"/>
        <v>-7.6045007955431287E-2</v>
      </c>
      <c r="H921">
        <v>21.586879432624102</v>
      </c>
      <c r="I921">
        <v>28.112621425809301</v>
      </c>
      <c r="J921">
        <v>63.978458805240997</v>
      </c>
      <c r="K921">
        <v>36.976105397088098</v>
      </c>
      <c r="L921">
        <v>22.157996146435401</v>
      </c>
      <c r="M921">
        <v>27.951758176654302</v>
      </c>
      <c r="N921">
        <v>67.326698695950597</v>
      </c>
      <c r="O921">
        <v>38.1016835861628</v>
      </c>
      <c r="P921">
        <v>36.976105397088098</v>
      </c>
      <c r="Q921">
        <v>38.1016835861628</v>
      </c>
      <c r="R921">
        <v>4241.0600000000004</v>
      </c>
      <c r="S921">
        <v>750.95</v>
      </c>
      <c r="T921">
        <v>1.3065446885135299</v>
      </c>
      <c r="U921">
        <v>16.48</v>
      </c>
      <c r="V921">
        <v>5.0768403577921504</v>
      </c>
      <c r="W921">
        <v>0.68193377340642003</v>
      </c>
      <c r="X921">
        <v>21.213239999999999</v>
      </c>
      <c r="Y921">
        <v>3.5674605335897298</v>
      </c>
      <c r="Z921">
        <v>55.700596436680698</v>
      </c>
      <c r="AA921">
        <v>44.299403563319302</v>
      </c>
      <c r="AB921">
        <v>8.3525685169812114</v>
      </c>
      <c r="AC921">
        <v>0.17706658241100101</v>
      </c>
      <c r="AD921">
        <v>1.2573667353571727</v>
      </c>
      <c r="AE921">
        <v>0.34257037089324305</v>
      </c>
    </row>
    <row r="922" spans="3:31" x14ac:dyDescent="0.2">
      <c r="C922" t="s">
        <v>156</v>
      </c>
      <c r="D922" s="2">
        <v>43830</v>
      </c>
      <c r="E922">
        <v>-1.242796160029583E-2</v>
      </c>
      <c r="F922">
        <v>8.9720383997041742E-3</v>
      </c>
      <c r="G922">
        <f t="shared" si="14"/>
        <v>1.3752466042065295E-2</v>
      </c>
      <c r="H922">
        <v>20.284552845528399</v>
      </c>
      <c r="I922">
        <v>21.935343764844699</v>
      </c>
      <c r="J922">
        <v>61.836994587710997</v>
      </c>
      <c r="K922">
        <v>33.141248558938898</v>
      </c>
      <c r="L922">
        <v>21.586879432624102</v>
      </c>
      <c r="M922">
        <v>28.112621425809301</v>
      </c>
      <c r="N922">
        <v>63.978458805240997</v>
      </c>
      <c r="O922">
        <v>36.976105397088098</v>
      </c>
      <c r="P922">
        <v>33.141248558938898</v>
      </c>
      <c r="Q922">
        <v>36.976105397088098</v>
      </c>
      <c r="R922">
        <v>4097.8429999999998</v>
      </c>
      <c r="S922">
        <v>528.18200000000002</v>
      </c>
      <c r="T922">
        <v>1.54270940345611</v>
      </c>
      <c r="U922">
        <v>16.059999999999999</v>
      </c>
      <c r="V922">
        <v>4.0868510955746604</v>
      </c>
      <c r="W922">
        <v>0.65440380819969202</v>
      </c>
      <c r="X922">
        <v>20.93854</v>
      </c>
      <c r="Y922">
        <v>2.3890441236890299</v>
      </c>
      <c r="Z922">
        <v>48.208780669920699</v>
      </c>
      <c r="AA922">
        <v>51.791219330079301</v>
      </c>
      <c r="AB922">
        <v>8.3182160166935457</v>
      </c>
      <c r="AC922">
        <v>0.12889268817765837</v>
      </c>
      <c r="AD922">
        <v>0.93082922729957829</v>
      </c>
      <c r="AE922">
        <v>0.3769765326512976</v>
      </c>
    </row>
    <row r="923" spans="3:31" x14ac:dyDescent="0.2">
      <c r="C923" t="s">
        <v>157</v>
      </c>
      <c r="D923" s="2">
        <v>43465</v>
      </c>
      <c r="E923">
        <v>-0.25356484550637992</v>
      </c>
      <c r="F923">
        <v>-0.23546484550638</v>
      </c>
      <c r="G923">
        <f t="shared" si="14"/>
        <v>-0.18883529196352036</v>
      </c>
      <c r="H923">
        <v>23.525382106420899</v>
      </c>
      <c r="I923">
        <v>33.2087092775595</v>
      </c>
      <c r="J923">
        <v>32.177437264046198</v>
      </c>
      <c r="K923">
        <v>28.3345416017529</v>
      </c>
      <c r="L923">
        <v>22.157996146435401</v>
      </c>
      <c r="M923">
        <v>33.508604881125798</v>
      </c>
      <c r="N923">
        <v>38.225806451612897</v>
      </c>
      <c r="O923">
        <v>30.381558343619101</v>
      </c>
      <c r="P923">
        <v>28.3345416017529</v>
      </c>
      <c r="Q923">
        <v>30.381558343619101</v>
      </c>
      <c r="R923">
        <v>2138.9540000000002</v>
      </c>
      <c r="S923">
        <v>245.226</v>
      </c>
      <c r="T923">
        <v>0.93879458916742098</v>
      </c>
      <c r="U923">
        <v>16.100000000000001</v>
      </c>
      <c r="V923">
        <v>6.9274775191201501</v>
      </c>
      <c r="W923">
        <v>0.77210726869943203</v>
      </c>
      <c r="X923">
        <v>26.308920000000001</v>
      </c>
      <c r="Y923">
        <v>2.87143176421813</v>
      </c>
      <c r="Z923">
        <v>15.039292310498899</v>
      </c>
      <c r="AA923">
        <v>81.548304749414996</v>
      </c>
      <c r="AB923">
        <v>7.6680722034748179</v>
      </c>
      <c r="AC923">
        <v>0.11464762683068452</v>
      </c>
      <c r="AD923">
        <v>0.18442188782111729</v>
      </c>
      <c r="AE923">
        <v>0.6797302424177023</v>
      </c>
    </row>
    <row r="924" spans="3:31" x14ac:dyDescent="0.2">
      <c r="C924" t="s">
        <v>157</v>
      </c>
      <c r="D924" s="2">
        <v>43830</v>
      </c>
      <c r="E924">
        <v>1.6684111986900091E-2</v>
      </c>
      <c r="F924">
        <v>3.8084111986900086E-2</v>
      </c>
      <c r="G924">
        <f t="shared" si="14"/>
        <v>3.4680058761778085E-2</v>
      </c>
      <c r="H924">
        <v>22.0602209186649</v>
      </c>
      <c r="I924">
        <v>28.489113754236001</v>
      </c>
      <c r="J924">
        <v>35.8686193356681</v>
      </c>
      <c r="K924">
        <v>27.298999585473201</v>
      </c>
      <c r="L924">
        <v>23.525382106420899</v>
      </c>
      <c r="M924">
        <v>33.2087092775595</v>
      </c>
      <c r="N924">
        <v>32.177437264046198</v>
      </c>
      <c r="O924">
        <v>28.3345416017529</v>
      </c>
      <c r="P924">
        <v>27.298999585473201</v>
      </c>
      <c r="Q924">
        <v>28.3345416017529</v>
      </c>
      <c r="R924">
        <v>2309.5569999999998</v>
      </c>
      <c r="S924">
        <v>274.601</v>
      </c>
      <c r="T924">
        <v>1.21317620544883</v>
      </c>
      <c r="U924">
        <v>16.100000000000001</v>
      </c>
      <c r="V924">
        <v>6.0562077328257997</v>
      </c>
      <c r="W924">
        <v>0.80646271287998805</v>
      </c>
      <c r="X924">
        <v>26.308920000000001</v>
      </c>
      <c r="Y924">
        <v>2.14532968180283</v>
      </c>
      <c r="Z924">
        <v>11.3054174447555</v>
      </c>
      <c r="AA924">
        <v>86.368737043415393</v>
      </c>
      <c r="AB924">
        <v>7.7448110102329082</v>
      </c>
      <c r="AC924">
        <v>0.11889769336716956</v>
      </c>
      <c r="AD924">
        <v>0.13089710272216382</v>
      </c>
      <c r="AE924">
        <v>0.73551528460703275</v>
      </c>
    </row>
    <row r="925" spans="3:31" x14ac:dyDescent="0.2">
      <c r="C925" t="s">
        <v>157</v>
      </c>
      <c r="D925" s="2">
        <v>44196</v>
      </c>
      <c r="E925">
        <v>-0.23458935918495569</v>
      </c>
      <c r="F925">
        <v>-0.23018935918495562</v>
      </c>
      <c r="G925">
        <f t="shared" si="14"/>
        <v>-9.5215957266951562E-2</v>
      </c>
      <c r="H925">
        <v>21.888632950391401</v>
      </c>
      <c r="I925">
        <v>25.519789712161501</v>
      </c>
      <c r="J925">
        <v>32.412161481928898</v>
      </c>
      <c r="K925">
        <v>24.742434432230301</v>
      </c>
      <c r="L925">
        <v>22.0602209186649</v>
      </c>
      <c r="M925">
        <v>28.489113754236001</v>
      </c>
      <c r="N925">
        <v>35.8686193356681</v>
      </c>
      <c r="O925">
        <v>27.298999585473201</v>
      </c>
      <c r="P925">
        <v>24.742434432230301</v>
      </c>
      <c r="Q925">
        <v>27.298999585473201</v>
      </c>
      <c r="R925">
        <v>2768.8620000000001</v>
      </c>
      <c r="S925">
        <v>183.34100000000001</v>
      </c>
      <c r="T925">
        <v>0.79601865984210596</v>
      </c>
      <c r="U925">
        <v>16</v>
      </c>
      <c r="V925">
        <v>4.4425003021325598</v>
      </c>
      <c r="W925">
        <v>0.98070559736001806</v>
      </c>
      <c r="X925">
        <v>26.308920000000001</v>
      </c>
      <c r="Y925">
        <v>2.48587525998339</v>
      </c>
      <c r="Z925">
        <v>54.313494479760003</v>
      </c>
      <c r="AA925">
        <v>45.686505520239997</v>
      </c>
      <c r="AB925">
        <v>7.9261916844425757</v>
      </c>
      <c r="AC925">
        <v>6.6215289891659465E-2</v>
      </c>
      <c r="AD925">
        <v>1.1888301340030938</v>
      </c>
      <c r="AE925">
        <v>0.52274696686294841</v>
      </c>
    </row>
    <row r="926" spans="3:31" x14ac:dyDescent="0.2">
      <c r="C926" t="s">
        <v>157</v>
      </c>
      <c r="D926" s="2">
        <v>44561</v>
      </c>
      <c r="E926">
        <v>0.22360536983509971</v>
      </c>
      <c r="F926">
        <v>0.22400536983509969</v>
      </c>
      <c r="G926">
        <f t="shared" si="14"/>
        <v>0.19676484320205337</v>
      </c>
      <c r="H926">
        <v>20.076355041367499</v>
      </c>
      <c r="I926">
        <v>19.443339385969502</v>
      </c>
      <c r="J926">
        <v>31.694099528347301</v>
      </c>
      <c r="K926">
        <v>21.4345376465089</v>
      </c>
      <c r="L926">
        <v>21.888632950391401</v>
      </c>
      <c r="M926">
        <v>25.519789712161501</v>
      </c>
      <c r="N926">
        <v>32.412161481928898</v>
      </c>
      <c r="O926">
        <v>24.742434432230301</v>
      </c>
      <c r="P926">
        <v>21.4345376465089</v>
      </c>
      <c r="Q926">
        <v>24.742434432230301</v>
      </c>
      <c r="R926">
        <v>3012.9050000000002</v>
      </c>
      <c r="S926">
        <v>204.23</v>
      </c>
      <c r="T926">
        <v>1.0272245307027901</v>
      </c>
      <c r="U926">
        <v>19.2</v>
      </c>
      <c r="V926">
        <v>1.55269066028818</v>
      </c>
      <c r="W926">
        <v>0.92115706377057205</v>
      </c>
      <c r="X926">
        <v>15.73395</v>
      </c>
      <c r="Y926">
        <v>1.80215444562007</v>
      </c>
      <c r="Z926">
        <v>13.045021805355301</v>
      </c>
      <c r="AA926">
        <v>86.954978194644696</v>
      </c>
      <c r="AB926">
        <v>8.0106600085967106</v>
      </c>
      <c r="AC926">
        <v>6.7785077856752862E-2</v>
      </c>
      <c r="AD926">
        <v>0.15002041373818326</v>
      </c>
      <c r="AE926">
        <v>0.81777676930050647</v>
      </c>
    </row>
    <row r="927" spans="3:31" x14ac:dyDescent="0.2">
      <c r="C927" t="s">
        <v>157</v>
      </c>
      <c r="D927" s="2">
        <v>44926</v>
      </c>
      <c r="E927">
        <v>6.4579472845649452E-2</v>
      </c>
      <c r="F927">
        <v>7.8779472845649443E-2</v>
      </c>
      <c r="G927">
        <f t="shared" si="14"/>
        <v>6.7819696756713732E-2</v>
      </c>
      <c r="H927">
        <v>18.321805619256299</v>
      </c>
      <c r="I927">
        <v>20.147363243430199</v>
      </c>
      <c r="J927">
        <v>36.788640595903203</v>
      </c>
      <c r="K927">
        <v>23.586633115020099</v>
      </c>
      <c r="L927">
        <v>20.076355041367499</v>
      </c>
      <c r="M927">
        <v>19.443339385969502</v>
      </c>
      <c r="N927">
        <v>31.694099528347301</v>
      </c>
      <c r="O927">
        <v>21.4345376465089</v>
      </c>
      <c r="P927">
        <v>23.586633115020099</v>
      </c>
      <c r="Q927">
        <v>21.4345376465089</v>
      </c>
      <c r="R927">
        <v>3639.4450000000002</v>
      </c>
      <c r="S927">
        <v>643.351</v>
      </c>
      <c r="T927">
        <v>1.0338776721071601</v>
      </c>
      <c r="U927">
        <v>14.5</v>
      </c>
      <c r="V927">
        <v>6.70304170904432</v>
      </c>
      <c r="W927">
        <v>0.78997269643402801</v>
      </c>
      <c r="X927">
        <v>14.75306</v>
      </c>
      <c r="Y927">
        <v>4.6745616382573001</v>
      </c>
      <c r="Z927">
        <v>28.1523282869586</v>
      </c>
      <c r="AA927">
        <v>71.847671713041393</v>
      </c>
      <c r="AB927">
        <v>8.1995864764781956</v>
      </c>
      <c r="AC927">
        <v>0.17677173305270447</v>
      </c>
      <c r="AD927">
        <v>0.39183355028397593</v>
      </c>
      <c r="AE927">
        <v>0.59217183952987362</v>
      </c>
    </row>
    <row r="928" spans="3:31" x14ac:dyDescent="0.2">
      <c r="C928" t="s">
        <v>157</v>
      </c>
      <c r="D928" s="2">
        <v>45291</v>
      </c>
      <c r="E928">
        <v>-2.2569800856399033E-2</v>
      </c>
      <c r="F928">
        <v>2.693019914360097E-2</v>
      </c>
      <c r="G928">
        <f t="shared" si="14"/>
        <v>3.362607763688677E-2</v>
      </c>
      <c r="H928">
        <v>16.185724882514599</v>
      </c>
      <c r="I928">
        <v>16.090877453572698</v>
      </c>
      <c r="J928">
        <v>60.9034535394009</v>
      </c>
      <c r="K928">
        <v>30.2280464807958</v>
      </c>
      <c r="L928">
        <v>18.321805619256299</v>
      </c>
      <c r="M928">
        <v>20.147363243430199</v>
      </c>
      <c r="N928">
        <v>36.788640595903203</v>
      </c>
      <c r="O928">
        <v>23.586633115020099</v>
      </c>
      <c r="P928">
        <v>30.2280464807958</v>
      </c>
      <c r="Q928">
        <v>23.586633115020099</v>
      </c>
      <c r="R928">
        <v>3861.4180000000001</v>
      </c>
      <c r="S928">
        <v>454.19400000000002</v>
      </c>
      <c r="T928">
        <v>0.77801629711668197</v>
      </c>
      <c r="U928">
        <v>14.4</v>
      </c>
      <c r="V928">
        <v>6.4122100333969998</v>
      </c>
      <c r="W928">
        <v>0.83029135086335704</v>
      </c>
      <c r="X928">
        <v>14.75306</v>
      </c>
      <c r="Y928">
        <v>5.6135109989999998</v>
      </c>
      <c r="Z928">
        <v>32.002073715434904</v>
      </c>
      <c r="AA928">
        <v>67.997926284565196</v>
      </c>
      <c r="AB928">
        <v>8.2587897525125786</v>
      </c>
      <c r="AC928">
        <v>0.11762362945425747</v>
      </c>
      <c r="AD928">
        <v>0.47063308344888499</v>
      </c>
      <c r="AE928">
        <v>0.59255721649470339</v>
      </c>
    </row>
    <row r="929" spans="3:31" x14ac:dyDescent="0.2">
      <c r="C929" t="s">
        <v>158</v>
      </c>
      <c r="D929" s="2">
        <v>43465</v>
      </c>
      <c r="E929">
        <v>-0.2919394102579867</v>
      </c>
      <c r="F929">
        <v>-0.27383941025798669</v>
      </c>
      <c r="G929">
        <f t="shared" si="14"/>
        <v>-0.26101517510508832</v>
      </c>
      <c r="H929">
        <v>21.586879432624102</v>
      </c>
      <c r="I929">
        <v>23.9752672734414</v>
      </c>
      <c r="J929">
        <v>57.738174550299803</v>
      </c>
      <c r="K929">
        <v>32.677475405734903</v>
      </c>
      <c r="L929">
        <v>22.157996146435401</v>
      </c>
      <c r="M929">
        <v>27.024455025218</v>
      </c>
      <c r="N929">
        <v>34.229009380004598</v>
      </c>
      <c r="O929">
        <v>25.726573069309801</v>
      </c>
      <c r="P929">
        <v>32.677475405734903</v>
      </c>
      <c r="Q929">
        <v>25.726573069309801</v>
      </c>
      <c r="R929">
        <v>1900.614</v>
      </c>
      <c r="S929">
        <v>63.402999999999999</v>
      </c>
      <c r="T929">
        <v>1.3768143567584401</v>
      </c>
      <c r="U929">
        <v>12.49</v>
      </c>
      <c r="V929">
        <v>7.5217285524625197</v>
      </c>
      <c r="W929">
        <v>0.80367772126527703</v>
      </c>
      <c r="X929">
        <v>34.550530000000002</v>
      </c>
      <c r="Y929">
        <v>2.7826130148167998</v>
      </c>
      <c r="Z929">
        <v>4.3910874251530201</v>
      </c>
      <c r="AA929">
        <v>95.608912574846997</v>
      </c>
      <c r="AB929">
        <v>7.5499322708450025</v>
      </c>
      <c r="AC929">
        <v>3.3359219704790138E-2</v>
      </c>
      <c r="AD929">
        <v>4.5927595104854661E-2</v>
      </c>
      <c r="AE929">
        <v>0.78022466137414936</v>
      </c>
    </row>
    <row r="930" spans="3:31" x14ac:dyDescent="0.2">
      <c r="C930" t="s">
        <v>158</v>
      </c>
      <c r="D930" s="2">
        <v>43830</v>
      </c>
      <c r="E930">
        <v>-6.2112683040325403E-3</v>
      </c>
      <c r="F930">
        <v>1.5188731695967459E-2</v>
      </c>
      <c r="G930">
        <f t="shared" si="14"/>
        <v>1.4758550581734687E-2</v>
      </c>
      <c r="H930">
        <v>20.284552845528399</v>
      </c>
      <c r="I930">
        <v>20.1878682236086</v>
      </c>
      <c r="J930">
        <v>53.606070253634797</v>
      </c>
      <c r="K930">
        <v>29.311367930218299</v>
      </c>
      <c r="L930">
        <v>21.586879432624102</v>
      </c>
      <c r="M930">
        <v>23.9752672734414</v>
      </c>
      <c r="N930">
        <v>57.738174550299803</v>
      </c>
      <c r="O930">
        <v>32.677475405734903</v>
      </c>
      <c r="P930">
        <v>29.311367930218299</v>
      </c>
      <c r="Q930">
        <v>32.677475405734903</v>
      </c>
      <c r="R930">
        <v>2267.1950000000002</v>
      </c>
      <c r="S930">
        <v>145.88999999999999</v>
      </c>
      <c r="T930">
        <v>1.5836592257845099</v>
      </c>
      <c r="U930">
        <v>13.73</v>
      </c>
      <c r="V930">
        <v>6.6375937573683697</v>
      </c>
      <c r="W930">
        <v>0.926329023819916</v>
      </c>
      <c r="X930">
        <v>34.550530000000002</v>
      </c>
      <c r="Y930">
        <v>1.7033348921492999</v>
      </c>
      <c r="Z930">
        <v>10.6467426194759</v>
      </c>
      <c r="AA930">
        <v>89.353257380524099</v>
      </c>
      <c r="AB930">
        <v>7.7262986635705406</v>
      </c>
      <c r="AC930">
        <v>6.4348236477232867E-2</v>
      </c>
      <c r="AD930">
        <v>0.11915337987215359</v>
      </c>
      <c r="AE930">
        <v>0.85931511492965862</v>
      </c>
    </row>
    <row r="931" spans="3:31" x14ac:dyDescent="0.2">
      <c r="C931" t="s">
        <v>158</v>
      </c>
      <c r="D931" s="2">
        <v>44196</v>
      </c>
      <c r="E931">
        <v>-0.1713855580335559</v>
      </c>
      <c r="F931">
        <v>-0.16698555803355589</v>
      </c>
      <c r="G931">
        <f t="shared" si="14"/>
        <v>-0.13771788125723114</v>
      </c>
      <c r="H931">
        <v>24.724890260332899</v>
      </c>
      <c r="I931">
        <v>29.841065117718099</v>
      </c>
      <c r="J931">
        <v>56.935993504713799</v>
      </c>
      <c r="K931">
        <v>36.122787614220499</v>
      </c>
      <c r="L931">
        <v>20.284552845528399</v>
      </c>
      <c r="M931">
        <v>20.1878682236086</v>
      </c>
      <c r="N931">
        <v>53.606070253634797</v>
      </c>
      <c r="O931">
        <v>29.311367930218299</v>
      </c>
      <c r="P931">
        <v>36.122787614220499</v>
      </c>
      <c r="Q931">
        <v>29.311367930218299</v>
      </c>
      <c r="R931">
        <v>2482.587</v>
      </c>
      <c r="S931">
        <v>60.997999999999998</v>
      </c>
      <c r="T931">
        <v>1.20356488475387</v>
      </c>
      <c r="U931">
        <v>13.31</v>
      </c>
      <c r="V931">
        <v>6.4280727005815104</v>
      </c>
      <c r="W931">
        <v>1.06088619508347</v>
      </c>
      <c r="X931">
        <v>34.550530000000002</v>
      </c>
      <c r="Y931">
        <v>2.1794653875158998</v>
      </c>
      <c r="Z931">
        <v>16.147679864717102</v>
      </c>
      <c r="AA931">
        <v>83.852320135282895</v>
      </c>
      <c r="AB931">
        <v>7.8170564406224754</v>
      </c>
      <c r="AC931">
        <v>2.4570337313455679E-2</v>
      </c>
      <c r="AD931">
        <v>0.19257284519575951</v>
      </c>
      <c r="AE931">
        <v>0.9421407475872593</v>
      </c>
    </row>
    <row r="932" spans="3:31" x14ac:dyDescent="0.2">
      <c r="C932" t="s">
        <v>158</v>
      </c>
      <c r="D932" s="2">
        <v>44561</v>
      </c>
      <c r="E932">
        <v>0.1572065124887207</v>
      </c>
      <c r="F932">
        <v>0.15760651248872071</v>
      </c>
      <c r="G932">
        <f t="shared" si="14"/>
        <v>0.14644192328973671</v>
      </c>
      <c r="H932">
        <v>25.8173920709973</v>
      </c>
      <c r="I932">
        <v>35.713621516405098</v>
      </c>
      <c r="J932">
        <v>24.3716042582207</v>
      </c>
      <c r="K932">
        <v>27.695208618226101</v>
      </c>
      <c r="L932">
        <v>24.724890260332899</v>
      </c>
      <c r="M932">
        <v>29.841065117718099</v>
      </c>
      <c r="N932">
        <v>56.935993504713799</v>
      </c>
      <c r="O932">
        <v>36.122787614220499</v>
      </c>
      <c r="P932">
        <v>27.695208618226101</v>
      </c>
      <c r="Q932">
        <v>36.122787614220499</v>
      </c>
      <c r="R932">
        <v>2925.5479999999998</v>
      </c>
      <c r="S932">
        <v>36.106000000000002</v>
      </c>
      <c r="T932">
        <v>1.78223334680336</v>
      </c>
      <c r="U932">
        <v>14.36</v>
      </c>
      <c r="V932">
        <v>1.5561023237345699</v>
      </c>
      <c r="W932">
        <v>0.930210560892067</v>
      </c>
      <c r="X932">
        <v>23.05302</v>
      </c>
      <c r="Y932">
        <v>2.0344781512000001</v>
      </c>
      <c r="Z932">
        <v>7.86505547687696</v>
      </c>
      <c r="AA932">
        <v>92.134944523122996</v>
      </c>
      <c r="AB932">
        <v>7.9812370925454079</v>
      </c>
      <c r="AC932">
        <v>1.2341619416259792E-2</v>
      </c>
      <c r="AD932">
        <v>8.5364521763000314E-2</v>
      </c>
      <c r="AE932">
        <v>0.87287537404158722</v>
      </c>
    </row>
    <row r="933" spans="3:31" x14ac:dyDescent="0.2">
      <c r="C933" t="s">
        <v>158</v>
      </c>
      <c r="D933" s="2">
        <v>44926</v>
      </c>
      <c r="E933">
        <v>5.6930397259890245E-3</v>
      </c>
      <c r="F933">
        <v>1.989303972598902E-2</v>
      </c>
      <c r="G933">
        <f t="shared" si="14"/>
        <v>2.1122378915040499E-2</v>
      </c>
      <c r="H933">
        <v>25.8450810273659</v>
      </c>
      <c r="I933">
        <v>31.025096735064999</v>
      </c>
      <c r="J933">
        <v>34.7368819506083</v>
      </c>
      <c r="K933">
        <v>29.346042820764598</v>
      </c>
      <c r="L933">
        <v>25.8173920709973</v>
      </c>
      <c r="M933">
        <v>35.713621516405098</v>
      </c>
      <c r="N933">
        <v>24.3716042582207</v>
      </c>
      <c r="O933">
        <v>27.695208618226101</v>
      </c>
      <c r="P933">
        <v>29.346042820764598</v>
      </c>
      <c r="Q933">
        <v>27.695208618226101</v>
      </c>
      <c r="R933">
        <v>3691.9810000000002</v>
      </c>
      <c r="S933">
        <v>211.214</v>
      </c>
      <c r="T933">
        <v>1.2444494918713001</v>
      </c>
      <c r="U933">
        <v>12.45</v>
      </c>
      <c r="V933">
        <v>7.4842274726719404</v>
      </c>
      <c r="W933">
        <v>0.86351801696157604</v>
      </c>
      <c r="X933">
        <v>23.05302</v>
      </c>
      <c r="Y933">
        <v>4.2159250341999996</v>
      </c>
      <c r="Z933">
        <v>9.7976937473835193</v>
      </c>
      <c r="AA933">
        <v>90.202306252616495</v>
      </c>
      <c r="AB933">
        <v>8.2139184493473127</v>
      </c>
      <c r="AC933">
        <v>5.7208853458346615E-2</v>
      </c>
      <c r="AD933">
        <v>0.10861910470387023</v>
      </c>
      <c r="AE933">
        <v>0.79691274998527895</v>
      </c>
    </row>
    <row r="934" spans="3:31" x14ac:dyDescent="0.2">
      <c r="C934" t="s">
        <v>158</v>
      </c>
      <c r="D934" s="2">
        <v>45291</v>
      </c>
      <c r="E934">
        <v>-7.9433668638019761E-2</v>
      </c>
      <c r="F934">
        <v>-2.9933668638019769E-2</v>
      </c>
      <c r="G934">
        <f t="shared" si="14"/>
        <v>-2.0390869643591186E-2</v>
      </c>
      <c r="H934">
        <v>22.909143853906301</v>
      </c>
      <c r="I934">
        <v>38.884928610884799</v>
      </c>
      <c r="J934">
        <v>33.438740334087001</v>
      </c>
      <c r="K934">
        <v>32.602476350822798</v>
      </c>
      <c r="L934">
        <v>25.8450810273659</v>
      </c>
      <c r="M934">
        <v>31.025096735064999</v>
      </c>
      <c r="N934">
        <v>34.7368819506083</v>
      </c>
      <c r="O934">
        <v>29.346042820764598</v>
      </c>
      <c r="P934">
        <v>32.602476350822798</v>
      </c>
      <c r="Q934">
        <v>29.346042820764598</v>
      </c>
      <c r="R934">
        <v>4055.7890000000002</v>
      </c>
      <c r="S934">
        <v>311.322</v>
      </c>
      <c r="T934">
        <v>0.96033085285806197</v>
      </c>
      <c r="U934">
        <v>12.28</v>
      </c>
      <c r="V934">
        <v>6.5775084965795099</v>
      </c>
      <c r="W934">
        <v>0.85543521938765399</v>
      </c>
      <c r="X934">
        <v>23.05302</v>
      </c>
      <c r="Y934">
        <v>4.7845632163999996</v>
      </c>
      <c r="Z934">
        <v>14.2964485250768</v>
      </c>
      <c r="AA934">
        <v>85.703551474923103</v>
      </c>
      <c r="AB934">
        <v>8.3079005222215905</v>
      </c>
      <c r="AC934">
        <v>7.6759910340503404E-2</v>
      </c>
      <c r="AD934">
        <v>0.16681278989074272</v>
      </c>
      <c r="AE934">
        <v>0.75812434632727721</v>
      </c>
    </row>
    <row r="935" spans="3:31" x14ac:dyDescent="0.2">
      <c r="C935" t="s">
        <v>159</v>
      </c>
      <c r="D935" s="2">
        <v>43100</v>
      </c>
      <c r="E935">
        <v>0.1345136902873226</v>
      </c>
      <c r="F935">
        <v>0.14251369028732261</v>
      </c>
      <c r="G935">
        <f t="shared" si="14"/>
        <v>0.12358687838272855</v>
      </c>
      <c r="H935">
        <v>22.157996146435401</v>
      </c>
      <c r="I935">
        <v>39.668547244238198</v>
      </c>
      <c r="J935">
        <v>63.341340654312603</v>
      </c>
      <c r="K935">
        <v>42.478482068694703</v>
      </c>
      <c r="L935">
        <v>21.152703505644698</v>
      </c>
      <c r="M935">
        <v>27.229382137089999</v>
      </c>
      <c r="N935">
        <v>51.905574516496003</v>
      </c>
      <c r="O935">
        <v>32.191780365935202</v>
      </c>
      <c r="P935">
        <v>42.478482068694703</v>
      </c>
      <c r="Q935">
        <v>32.191780365935202</v>
      </c>
      <c r="R935">
        <v>3565.1840000000002</v>
      </c>
      <c r="S935">
        <v>829.721</v>
      </c>
      <c r="T935">
        <v>1.17615682129252</v>
      </c>
      <c r="U935">
        <v>13.73</v>
      </c>
      <c r="V935">
        <v>5.7153977786769703</v>
      </c>
      <c r="W935">
        <v>0.777567837826033</v>
      </c>
      <c r="X935">
        <v>28.252839999999999</v>
      </c>
      <c r="Y935">
        <v>2.1545192478127202</v>
      </c>
      <c r="Z935">
        <v>14.8964767762601</v>
      </c>
      <c r="AA935">
        <v>85.103523223739899</v>
      </c>
      <c r="AB935">
        <v>8.1789709444197225</v>
      </c>
      <c r="AC935">
        <v>0.23272880165511792</v>
      </c>
      <c r="AD935">
        <v>0.17503948381898107</v>
      </c>
      <c r="AE935">
        <v>0.69081166215900958</v>
      </c>
    </row>
    <row r="936" spans="3:31" x14ac:dyDescent="0.2">
      <c r="C936" t="s">
        <v>159</v>
      </c>
      <c r="D936" s="2">
        <v>43465</v>
      </c>
      <c r="E936">
        <v>-0.21940592190101749</v>
      </c>
      <c r="F936">
        <v>-0.20130592190101751</v>
      </c>
      <c r="G936">
        <f t="shared" si="14"/>
        <v>-0.16582763816806362</v>
      </c>
      <c r="H936">
        <v>21.586879432624102</v>
      </c>
      <c r="I936">
        <v>33.787810169803798</v>
      </c>
      <c r="J936">
        <v>75.475238729735807</v>
      </c>
      <c r="K936">
        <v>43.929839786927502</v>
      </c>
      <c r="L936">
        <v>22.157996146435401</v>
      </c>
      <c r="M936">
        <v>39.668547244238198</v>
      </c>
      <c r="N936">
        <v>63.341340654312603</v>
      </c>
      <c r="O936">
        <v>42.478482068694703</v>
      </c>
      <c r="P936">
        <v>43.929839786927502</v>
      </c>
      <c r="Q936">
        <v>42.478482068694703</v>
      </c>
      <c r="R936">
        <v>3608.4870000000001</v>
      </c>
      <c r="S936">
        <v>723.79600000000005</v>
      </c>
      <c r="T936">
        <v>0.93957046786245302</v>
      </c>
      <c r="U936">
        <v>14.23</v>
      </c>
      <c r="V936">
        <v>7.3968055308491598</v>
      </c>
      <c r="W936">
        <v>0.839373327684661</v>
      </c>
      <c r="X936">
        <v>28.252839999999999</v>
      </c>
      <c r="Y936">
        <v>4.2593747731376901</v>
      </c>
      <c r="Z936">
        <v>15.301219507046399</v>
      </c>
      <c r="AA936">
        <v>84.698780492953603</v>
      </c>
      <c r="AB936">
        <v>8.1910438499008773</v>
      </c>
      <c r="AC936">
        <v>0.20058157338518887</v>
      </c>
      <c r="AD936">
        <v>0.18065454328848765</v>
      </c>
      <c r="AE936">
        <v>0.74306174765692024</v>
      </c>
    </row>
    <row r="937" spans="3:31" x14ac:dyDescent="0.2">
      <c r="C937" t="s">
        <v>159</v>
      </c>
      <c r="D937" s="2">
        <v>43830</v>
      </c>
      <c r="E937">
        <v>2.6018060490348032E-2</v>
      </c>
      <c r="F937">
        <v>4.7418060490348031E-2</v>
      </c>
      <c r="G937">
        <f t="shared" si="14"/>
        <v>4.1532133943678398E-2</v>
      </c>
      <c r="H937">
        <v>21.298066359042</v>
      </c>
      <c r="I937">
        <v>31.992905353780301</v>
      </c>
      <c r="J937">
        <v>77.109200891435904</v>
      </c>
      <c r="K937">
        <v>43.773739322337903</v>
      </c>
      <c r="L937">
        <v>21.586879432624102</v>
      </c>
      <c r="M937">
        <v>33.787810169803798</v>
      </c>
      <c r="N937">
        <v>75.475238729735807</v>
      </c>
      <c r="O937">
        <v>43.929839786927502</v>
      </c>
      <c r="P937">
        <v>43.773739322337903</v>
      </c>
      <c r="Q937">
        <v>43.929839786927502</v>
      </c>
      <c r="R937">
        <v>3669.1280000000002</v>
      </c>
      <c r="S937">
        <v>531.31600000000003</v>
      </c>
      <c r="T937">
        <v>0.99650345753228398</v>
      </c>
      <c r="U937">
        <v>13.61</v>
      </c>
      <c r="V937">
        <v>6.6768045018082898</v>
      </c>
      <c r="W937">
        <v>1.00739683431407</v>
      </c>
      <c r="X937">
        <v>28.252839999999999</v>
      </c>
      <c r="Y937">
        <v>2.0120952769670102</v>
      </c>
      <c r="Z937">
        <v>17.845957239211501</v>
      </c>
      <c r="AA937">
        <v>82.154042760788499</v>
      </c>
      <c r="AB937">
        <v>8.2077093106369094</v>
      </c>
      <c r="AC937">
        <v>0.1448071585401218</v>
      </c>
      <c r="AD937">
        <v>0.2172255514092514</v>
      </c>
      <c r="AE937">
        <v>0.8715612551411096</v>
      </c>
    </row>
    <row r="938" spans="3:31" x14ac:dyDescent="0.2">
      <c r="C938" t="s">
        <v>159</v>
      </c>
      <c r="D938" s="2">
        <v>44196</v>
      </c>
      <c r="E938">
        <v>-0.21248254144524631</v>
      </c>
      <c r="F938">
        <v>-0.20808254144524629</v>
      </c>
      <c r="G938">
        <f t="shared" si="14"/>
        <v>-0.1143433683996975</v>
      </c>
      <c r="H938">
        <v>28.805926183474099</v>
      </c>
      <c r="I938">
        <v>56.389638677293</v>
      </c>
      <c r="J938">
        <v>81.987726036626896</v>
      </c>
      <c r="K938">
        <v>58.897172984190597</v>
      </c>
      <c r="L938">
        <v>21.298066359042</v>
      </c>
      <c r="M938">
        <v>31.992905353780301</v>
      </c>
      <c r="N938">
        <v>77.109200891435904</v>
      </c>
      <c r="O938">
        <v>43.773739322337903</v>
      </c>
      <c r="P938">
        <v>58.897172984190597</v>
      </c>
      <c r="Q938">
        <v>43.773739322337903</v>
      </c>
      <c r="R938">
        <v>3724.2750000000001</v>
      </c>
      <c r="S938">
        <v>336.02300000000002</v>
      </c>
      <c r="T938">
        <v>0.82775650220480801</v>
      </c>
      <c r="U938">
        <v>13.56</v>
      </c>
      <c r="V938">
        <v>4.6267647634914297</v>
      </c>
      <c r="W938">
        <v>0.89034973981186105</v>
      </c>
      <c r="X938">
        <v>28.237780000000001</v>
      </c>
      <c r="Y938">
        <v>2.3787085334232199</v>
      </c>
      <c r="Z938">
        <v>41.633602687681801</v>
      </c>
      <c r="AA938">
        <v>58.366397312318199</v>
      </c>
      <c r="AB938">
        <v>8.2226274809981312</v>
      </c>
      <c r="AC938">
        <v>9.0225077364050721E-2</v>
      </c>
      <c r="AD938">
        <v>0.71331458861338781</v>
      </c>
      <c r="AE938">
        <v>0.58889834145032804</v>
      </c>
    </row>
    <row r="939" spans="3:31" x14ac:dyDescent="0.2">
      <c r="C939" t="s">
        <v>159</v>
      </c>
      <c r="D939" s="2">
        <v>44561</v>
      </c>
      <c r="E939">
        <v>0.21419192924659311</v>
      </c>
      <c r="F939">
        <v>0.21459192924659309</v>
      </c>
      <c r="G939">
        <f t="shared" si="14"/>
        <v>0.18191239599655412</v>
      </c>
      <c r="H939">
        <v>28.522185562271201</v>
      </c>
      <c r="I939">
        <v>51.617223149185897</v>
      </c>
      <c r="J939">
        <v>87.376198241352597</v>
      </c>
      <c r="K939">
        <v>58.654539124756198</v>
      </c>
      <c r="L939">
        <v>28.805926183474099</v>
      </c>
      <c r="M939">
        <v>56.389638677293</v>
      </c>
      <c r="N939">
        <v>81.987726036626896</v>
      </c>
      <c r="O939">
        <v>58.897172984190597</v>
      </c>
      <c r="P939">
        <v>58.654539124756198</v>
      </c>
      <c r="Q939">
        <v>58.897172984190597</v>
      </c>
      <c r="R939">
        <v>3709.2330000000002</v>
      </c>
      <c r="S939">
        <v>178.524</v>
      </c>
      <c r="T939">
        <v>1.0232029177855799</v>
      </c>
      <c r="U939">
        <v>14.32</v>
      </c>
      <c r="V939">
        <v>1.55243474167882</v>
      </c>
      <c r="W939">
        <v>0.87701784195805599</v>
      </c>
      <c r="X939">
        <v>20.18439</v>
      </c>
      <c r="Y939">
        <v>1.74350899737583</v>
      </c>
      <c r="Z939">
        <v>16.284723783931</v>
      </c>
      <c r="AA939">
        <v>83.715276216069</v>
      </c>
      <c r="AB939">
        <v>8.218580395683647</v>
      </c>
      <c r="AC939">
        <v>4.8129626798855719E-2</v>
      </c>
      <c r="AD939">
        <v>0.1945251156061428</v>
      </c>
      <c r="AE939">
        <v>0.7591509905637811</v>
      </c>
    </row>
    <row r="940" spans="3:31" x14ac:dyDescent="0.2">
      <c r="C940" t="s">
        <v>159</v>
      </c>
      <c r="D940" s="2">
        <v>44926</v>
      </c>
      <c r="E940">
        <v>6.1620586599644513E-2</v>
      </c>
      <c r="F940">
        <v>7.582058659964451E-2</v>
      </c>
      <c r="G940">
        <f t="shared" si="14"/>
        <v>6.9207080355619247E-2</v>
      </c>
      <c r="H940">
        <v>30.159351696138899</v>
      </c>
      <c r="I940">
        <v>51.940073505587897</v>
      </c>
      <c r="J940">
        <v>84.027054073339301</v>
      </c>
      <c r="K940">
        <v>58.066252891998403</v>
      </c>
      <c r="L940">
        <v>28.522185562271201</v>
      </c>
      <c r="M940">
        <v>51.617223149185897</v>
      </c>
      <c r="N940">
        <v>87.376198241352597</v>
      </c>
      <c r="O940">
        <v>58.654539124756198</v>
      </c>
      <c r="P940">
        <v>58.066252891998403</v>
      </c>
      <c r="Q940">
        <v>58.654539124756198</v>
      </c>
      <c r="R940">
        <v>3909.8029999999999</v>
      </c>
      <c r="S940">
        <v>394.24599999999998</v>
      </c>
      <c r="T940">
        <v>1.2282356678612301</v>
      </c>
      <c r="U940">
        <v>13.5</v>
      </c>
      <c r="V940">
        <v>7.1286479028768701</v>
      </c>
      <c r="W940">
        <v>0.82548242564408703</v>
      </c>
      <c r="X940">
        <v>19.184419999999999</v>
      </c>
      <c r="Y940">
        <v>4.4332926074223504</v>
      </c>
      <c r="Z940">
        <v>16.536793802199199</v>
      </c>
      <c r="AA940">
        <v>83.463206197800801</v>
      </c>
      <c r="AB940">
        <v>8.2712422680783995</v>
      </c>
      <c r="AC940">
        <v>0.1008352594747101</v>
      </c>
      <c r="AD940">
        <v>0.19813274082723811</v>
      </c>
      <c r="AE940">
        <v>0.71154786966143913</v>
      </c>
    </row>
    <row r="941" spans="3:31" x14ac:dyDescent="0.2">
      <c r="C941" t="s">
        <v>159</v>
      </c>
      <c r="D941" s="2">
        <v>45291</v>
      </c>
      <c r="E941">
        <v>-4.4735058120808271E-3</v>
      </c>
      <c r="F941">
        <v>4.5026494187919167E-2</v>
      </c>
      <c r="G941">
        <f t="shared" si="14"/>
        <v>4.4562122963570636E-2</v>
      </c>
      <c r="H941">
        <v>28.251130142000601</v>
      </c>
      <c r="I941">
        <v>51.880472905714399</v>
      </c>
      <c r="J941">
        <v>74.545732264938096</v>
      </c>
      <c r="K941">
        <v>54.616029441650298</v>
      </c>
      <c r="L941">
        <v>30.159351696138899</v>
      </c>
      <c r="M941">
        <v>51.940073505587897</v>
      </c>
      <c r="N941">
        <v>84.027054073339301</v>
      </c>
      <c r="O941">
        <v>58.066252891998403</v>
      </c>
      <c r="P941">
        <v>54.616029441650298</v>
      </c>
      <c r="Q941">
        <v>58.066252891998403</v>
      </c>
      <c r="R941">
        <v>3970.8850000000002</v>
      </c>
      <c r="S941">
        <v>331.505</v>
      </c>
      <c r="T941">
        <v>1.0310021690556199</v>
      </c>
      <c r="U941">
        <v>14.24</v>
      </c>
      <c r="V941">
        <v>6.3357411216630899</v>
      </c>
      <c r="W941">
        <v>0.76365920511494401</v>
      </c>
      <c r="X941">
        <v>19.184419999999999</v>
      </c>
      <c r="Y941">
        <v>5.2196935406718099</v>
      </c>
      <c r="Z941">
        <v>16.332477567693999</v>
      </c>
      <c r="AA941">
        <v>83.6675224323061</v>
      </c>
      <c r="AB941">
        <v>8.2867442707521963</v>
      </c>
      <c r="AC941">
        <v>8.3483908498987E-2</v>
      </c>
      <c r="AD941">
        <v>0.19520689860164456</v>
      </c>
      <c r="AE941">
        <v>0.65960198705552586</v>
      </c>
    </row>
    <row r="942" spans="3:31" x14ac:dyDescent="0.2">
      <c r="C942" t="s">
        <v>160</v>
      </c>
      <c r="D942" s="2">
        <v>43100</v>
      </c>
      <c r="E942">
        <v>0.19167886361914838</v>
      </c>
      <c r="F942">
        <v>0.19967886361914838</v>
      </c>
      <c r="G942">
        <f t="shared" si="14"/>
        <v>0.18081576010643283</v>
      </c>
      <c r="H942">
        <v>22.157996146435401</v>
      </c>
      <c r="I942">
        <v>32.8427593851697</v>
      </c>
      <c r="J942">
        <v>55.485014870739001</v>
      </c>
      <c r="K942">
        <v>36.2646140085102</v>
      </c>
      <c r="L942">
        <v>21.152703505644698</v>
      </c>
      <c r="M942">
        <v>31.767283930478001</v>
      </c>
      <c r="N942">
        <v>35.692548350398198</v>
      </c>
      <c r="O942">
        <v>28.6058902356604</v>
      </c>
      <c r="P942">
        <v>36.2646140085102</v>
      </c>
      <c r="Q942">
        <v>28.6058902356604</v>
      </c>
      <c r="R942">
        <v>2114.377</v>
      </c>
      <c r="S942">
        <v>120.256</v>
      </c>
      <c r="T942">
        <v>2.2898861907489101</v>
      </c>
      <c r="U942">
        <v>11.76</v>
      </c>
      <c r="V942">
        <v>6.8252304353682298</v>
      </c>
      <c r="W942">
        <v>0.97416798217157297</v>
      </c>
      <c r="X942">
        <v>30.152950000000001</v>
      </c>
      <c r="Y942">
        <v>2.4240133995841702</v>
      </c>
      <c r="Z942">
        <v>10.3219293785218</v>
      </c>
      <c r="AA942">
        <v>89.678070621478199</v>
      </c>
      <c r="AB942">
        <v>7.6565154854405257</v>
      </c>
      <c r="AC942">
        <v>5.6875382204781832E-2</v>
      </c>
      <c r="AD942">
        <v>0.11509981545086523</v>
      </c>
      <c r="AE942">
        <v>0.90167859075592116</v>
      </c>
    </row>
    <row r="943" spans="3:31" x14ac:dyDescent="0.2">
      <c r="C943" t="s">
        <v>160</v>
      </c>
      <c r="D943" s="2">
        <v>43465</v>
      </c>
      <c r="E943">
        <v>-0.2334554776681097</v>
      </c>
      <c r="F943">
        <v>-0.21535547766810972</v>
      </c>
      <c r="G943">
        <f t="shared" si="14"/>
        <v>-0.18170448134750178</v>
      </c>
      <c r="H943">
        <v>21.586879432624102</v>
      </c>
      <c r="I943">
        <v>31.5389683715883</v>
      </c>
      <c r="J943">
        <v>43.563180102154099</v>
      </c>
      <c r="K943">
        <v>31.3260731490833</v>
      </c>
      <c r="L943">
        <v>22.157996146435401</v>
      </c>
      <c r="M943">
        <v>32.8427593851697</v>
      </c>
      <c r="N943">
        <v>55.485014870739001</v>
      </c>
      <c r="O943">
        <v>36.2646140085102</v>
      </c>
      <c r="P943">
        <v>31.3260731490833</v>
      </c>
      <c r="Q943">
        <v>36.2646140085102</v>
      </c>
      <c r="R943">
        <v>2296.5680000000002</v>
      </c>
      <c r="S943">
        <v>205.328</v>
      </c>
      <c r="T943">
        <v>1.6285001306648901</v>
      </c>
      <c r="U943">
        <v>11.5</v>
      </c>
      <c r="V943">
        <v>6.5572756953881299</v>
      </c>
      <c r="W943">
        <v>0.71839948930245801</v>
      </c>
      <c r="X943">
        <v>30.234190000000002</v>
      </c>
      <c r="Y943">
        <v>2.7041853372080999</v>
      </c>
      <c r="Z943">
        <v>14.367171297355601</v>
      </c>
      <c r="AA943">
        <v>85.632828702644403</v>
      </c>
      <c r="AB943">
        <v>7.7391711136039802</v>
      </c>
      <c r="AC943">
        <v>8.9406453455765297E-2</v>
      </c>
      <c r="AD943">
        <v>0.16777644175745804</v>
      </c>
      <c r="AE943">
        <v>0.64312171125505269</v>
      </c>
    </row>
    <row r="944" spans="3:31" x14ac:dyDescent="0.2">
      <c r="C944" t="s">
        <v>160</v>
      </c>
      <c r="D944" s="2">
        <v>43830</v>
      </c>
      <c r="E944">
        <v>6.4845531990549418E-2</v>
      </c>
      <c r="F944">
        <v>8.6245531990549421E-2</v>
      </c>
      <c r="G944">
        <f t="shared" si="14"/>
        <v>7.7650228127494073E-2</v>
      </c>
      <c r="H944">
        <v>20.284552845528399</v>
      </c>
      <c r="I944">
        <v>36.130267343485997</v>
      </c>
      <c r="J944">
        <v>57.3097739573385</v>
      </c>
      <c r="K944">
        <v>38.552131227010896</v>
      </c>
      <c r="L944">
        <v>21.586879432624102</v>
      </c>
      <c r="M944">
        <v>31.5389683715883</v>
      </c>
      <c r="N944">
        <v>43.563180102154099</v>
      </c>
      <c r="O944">
        <v>31.3260731490833</v>
      </c>
      <c r="P944">
        <v>38.552131227010896</v>
      </c>
      <c r="Q944">
        <v>31.3260731490833</v>
      </c>
      <c r="R944">
        <v>2473.6909999999998</v>
      </c>
      <c r="S944">
        <v>225.38800000000001</v>
      </c>
      <c r="T944">
        <v>1.98193297969974</v>
      </c>
      <c r="U944">
        <v>11.4</v>
      </c>
      <c r="V944">
        <v>5.4772709098679799</v>
      </c>
      <c r="W944">
        <v>0.70630893346301205</v>
      </c>
      <c r="X944">
        <v>30.152950000000001</v>
      </c>
      <c r="Y944">
        <v>1.7785113575704801</v>
      </c>
      <c r="Z944">
        <v>11.643100168444599</v>
      </c>
      <c r="AA944">
        <v>88.356899831555396</v>
      </c>
      <c r="AB944">
        <v>7.8134666462028397</v>
      </c>
      <c r="AC944">
        <v>9.1114047793358188E-2</v>
      </c>
      <c r="AD944">
        <v>0.13177352522147268</v>
      </c>
      <c r="AE944">
        <v>0.64677940842293957</v>
      </c>
    </row>
    <row r="945" spans="3:31" x14ac:dyDescent="0.2">
      <c r="C945" t="s">
        <v>160</v>
      </c>
      <c r="D945" s="2">
        <v>44196</v>
      </c>
      <c r="E945">
        <v>-5.8925073325112008E-2</v>
      </c>
      <c r="F945">
        <v>-5.4525073325112007E-2</v>
      </c>
      <c r="G945">
        <f t="shared" si="14"/>
        <v>-4.4194496013138213E-2</v>
      </c>
      <c r="H945">
        <v>18.9980732177264</v>
      </c>
      <c r="I945">
        <v>29.578152568771699</v>
      </c>
      <c r="J945">
        <v>67.853619248968101</v>
      </c>
      <c r="K945">
        <v>39.098066603739198</v>
      </c>
      <c r="L945">
        <v>20.284552845528399</v>
      </c>
      <c r="M945">
        <v>36.130267343485997</v>
      </c>
      <c r="N945">
        <v>57.3097739573385</v>
      </c>
      <c r="O945">
        <v>38.552131227010896</v>
      </c>
      <c r="P945">
        <v>39.098066603739198</v>
      </c>
      <c r="Q945">
        <v>38.552131227010896</v>
      </c>
      <c r="R945">
        <v>3185.7440000000001</v>
      </c>
      <c r="S945">
        <v>222.38499999999999</v>
      </c>
      <c r="T945">
        <v>1.4209389999776501</v>
      </c>
      <c r="U945">
        <v>11.45</v>
      </c>
      <c r="V945">
        <v>6.22957877962717</v>
      </c>
      <c r="W945">
        <v>1.00563714966896</v>
      </c>
      <c r="X945">
        <v>30.152950000000001</v>
      </c>
      <c r="Y945">
        <v>2.2447795679870901</v>
      </c>
      <c r="Z945">
        <v>14.715042464808199</v>
      </c>
      <c r="AA945">
        <v>85.284957535191793</v>
      </c>
      <c r="AB945">
        <v>8.0664411357036574</v>
      </c>
      <c r="AC945">
        <v>6.9806299564560109E-2</v>
      </c>
      <c r="AD945">
        <v>0.1725397173204456</v>
      </c>
      <c r="AE945">
        <v>0.89747851170037229</v>
      </c>
    </row>
    <row r="946" spans="3:31" x14ac:dyDescent="0.2">
      <c r="C946" t="s">
        <v>160</v>
      </c>
      <c r="D946" s="2">
        <v>44561</v>
      </c>
      <c r="E946">
        <v>0.15530641140348131</v>
      </c>
      <c r="F946">
        <v>0.15570641140348129</v>
      </c>
      <c r="G946">
        <f t="shared" si="14"/>
        <v>0.13642147843410862</v>
      </c>
      <c r="H946">
        <v>21.3194489640195</v>
      </c>
      <c r="I946">
        <v>36.4015520602237</v>
      </c>
      <c r="J946">
        <v>63.643276542496899</v>
      </c>
      <c r="K946">
        <v>41.526520382894702</v>
      </c>
      <c r="L946">
        <v>18.9980732177264</v>
      </c>
      <c r="M946">
        <v>29.578152568771699</v>
      </c>
      <c r="N946">
        <v>67.853619248968101</v>
      </c>
      <c r="O946">
        <v>39.098066603739198</v>
      </c>
      <c r="P946">
        <v>41.526520382894702</v>
      </c>
      <c r="Q946">
        <v>39.098066603739198</v>
      </c>
      <c r="R946">
        <v>3500.201</v>
      </c>
      <c r="S946">
        <v>199.86600000000001</v>
      </c>
      <c r="T946">
        <v>1.97581153475615</v>
      </c>
      <c r="U946">
        <v>10.89</v>
      </c>
      <c r="V946">
        <v>1.5277035639868399</v>
      </c>
      <c r="W946">
        <v>0.96150887955572295</v>
      </c>
      <c r="X946">
        <v>20.94923</v>
      </c>
      <c r="Y946">
        <v>1.6074913691795001</v>
      </c>
      <c r="Z946">
        <v>13.4860549732596</v>
      </c>
      <c r="AA946">
        <v>86.513945026740402</v>
      </c>
      <c r="AB946">
        <v>8.1605756743999756</v>
      </c>
      <c r="AC946">
        <v>5.7101292182934638E-2</v>
      </c>
      <c r="AD946">
        <v>0.15588301942641994</v>
      </c>
      <c r="AE946">
        <v>0.85602386081961968</v>
      </c>
    </row>
    <row r="947" spans="3:31" x14ac:dyDescent="0.2">
      <c r="C947" t="s">
        <v>160</v>
      </c>
      <c r="D947" s="2">
        <v>44926</v>
      </c>
      <c r="E947">
        <v>-5.8300565574214432E-2</v>
      </c>
      <c r="F947">
        <v>-4.4100565574214434E-2</v>
      </c>
      <c r="G947">
        <f t="shared" si="14"/>
        <v>-4.4115349521918097E-3</v>
      </c>
      <c r="H947">
        <v>21.431995192715998</v>
      </c>
      <c r="I947">
        <v>27.892709700890499</v>
      </c>
      <c r="J947">
        <v>61.216945996275697</v>
      </c>
      <c r="K947">
        <v>36.689717548064699</v>
      </c>
      <c r="L947">
        <v>21.3194489640195</v>
      </c>
      <c r="M947">
        <v>36.4015520602237</v>
      </c>
      <c r="N947">
        <v>63.643276542496899</v>
      </c>
      <c r="O947">
        <v>41.526520382894702</v>
      </c>
      <c r="P947">
        <v>36.689717548064699</v>
      </c>
      <c r="Q947">
        <v>41.526520382894702</v>
      </c>
      <c r="R947">
        <v>3613.2179999999998</v>
      </c>
      <c r="S947">
        <v>485.85500000000002</v>
      </c>
      <c r="T947">
        <v>2.01391939894464</v>
      </c>
      <c r="U947">
        <v>12.08</v>
      </c>
      <c r="V947">
        <v>6.3765240740803897</v>
      </c>
      <c r="W947">
        <v>0.91327407691265605</v>
      </c>
      <c r="X947">
        <v>20.94923</v>
      </c>
      <c r="Y947">
        <v>4.6273245504357599</v>
      </c>
      <c r="Z947">
        <v>49.193193817104401</v>
      </c>
      <c r="AA947">
        <v>50.806806182895599</v>
      </c>
      <c r="AB947">
        <v>8.1923540669969235</v>
      </c>
      <c r="AC947">
        <v>0.13446600786335064</v>
      </c>
      <c r="AD947">
        <v>0.96824023222435052</v>
      </c>
      <c r="AE947">
        <v>0.51731810007102574</v>
      </c>
    </row>
    <row r="948" spans="3:31" x14ac:dyDescent="0.2">
      <c r="C948" t="s">
        <v>160</v>
      </c>
      <c r="D948" s="2">
        <v>45291</v>
      </c>
      <c r="E948">
        <v>-8.2348381398055625E-3</v>
      </c>
      <c r="F948">
        <v>4.1265161860194438E-2</v>
      </c>
      <c r="G948">
        <f t="shared" si="14"/>
        <v>3.8651996550191428E-2</v>
      </c>
      <c r="H948">
        <v>19.5827621332419</v>
      </c>
      <c r="I948">
        <v>26.3557835878931</v>
      </c>
      <c r="J948">
        <v>75.871970997901201</v>
      </c>
      <c r="K948">
        <v>41.184984490616401</v>
      </c>
      <c r="L948">
        <v>21.431995192715998</v>
      </c>
      <c r="M948">
        <v>27.892709700890499</v>
      </c>
      <c r="N948">
        <v>61.216945996275697</v>
      </c>
      <c r="O948">
        <v>36.689717548064699</v>
      </c>
      <c r="P948">
        <v>41.184984490616401</v>
      </c>
      <c r="Q948">
        <v>36.689717548064699</v>
      </c>
      <c r="R948">
        <v>3825.7579999999998</v>
      </c>
      <c r="S948">
        <v>592.63699999999994</v>
      </c>
      <c r="T948">
        <v>1.5755744137787</v>
      </c>
      <c r="U948">
        <v>11.88</v>
      </c>
      <c r="V948">
        <v>5.7272382819143903</v>
      </c>
      <c r="W948">
        <v>0.96314961380625597</v>
      </c>
      <c r="X948">
        <v>20.94923</v>
      </c>
      <c r="Y948">
        <v>4.6583358202962097</v>
      </c>
      <c r="Z948">
        <v>58.846346882309902</v>
      </c>
      <c r="AA948">
        <v>41.153653117690098</v>
      </c>
      <c r="AB948">
        <v>8.2495118965622094</v>
      </c>
      <c r="AC948">
        <v>0.15490707985188817</v>
      </c>
      <c r="AD948">
        <v>1.4299179398247519</v>
      </c>
      <c r="AE948">
        <v>0.45210626259951597</v>
      </c>
    </row>
    <row r="949" spans="3:31" x14ac:dyDescent="0.2">
      <c r="C949" t="s">
        <v>161</v>
      </c>
      <c r="D949" s="2">
        <v>43465</v>
      </c>
      <c r="E949">
        <v>-0.2179881736190824</v>
      </c>
      <c r="F949">
        <v>-0.1998881736190824</v>
      </c>
      <c r="G949">
        <f t="shared" si="14"/>
        <v>-0.15280512080623868</v>
      </c>
      <c r="H949">
        <v>21.586879432624102</v>
      </c>
      <c r="I949">
        <v>45.871715454635698</v>
      </c>
      <c r="J949">
        <v>13.4410393071286</v>
      </c>
      <c r="K949">
        <v>27.5911450160656</v>
      </c>
      <c r="L949">
        <v>22.157996146435401</v>
      </c>
      <c r="M949">
        <v>49.924659543206403</v>
      </c>
      <c r="N949">
        <v>11.710134980553701</v>
      </c>
      <c r="O949">
        <v>28.978279726429701</v>
      </c>
      <c r="P949">
        <v>27.5911450160656</v>
      </c>
      <c r="Q949">
        <v>28.978279726429701</v>
      </c>
      <c r="R949">
        <v>1817.211</v>
      </c>
      <c r="S949">
        <v>34.537999999999997</v>
      </c>
      <c r="T949">
        <v>1.38789672647914</v>
      </c>
      <c r="U949">
        <v>12.97</v>
      </c>
      <c r="V949">
        <v>5.8450968211427901</v>
      </c>
      <c r="W949">
        <v>0.57721654434596703</v>
      </c>
      <c r="X949">
        <v>33.35277</v>
      </c>
      <c r="Y949">
        <v>4.0437063041319297</v>
      </c>
      <c r="Z949">
        <v>20.756213207049399</v>
      </c>
      <c r="AA949">
        <v>79.243786792950601</v>
      </c>
      <c r="AB949">
        <v>7.5050581871356927</v>
      </c>
      <c r="AC949">
        <v>1.9006048279478827E-2</v>
      </c>
      <c r="AD949">
        <v>0.26192858831041926</v>
      </c>
      <c r="AE949">
        <v>0.49142873914230845</v>
      </c>
    </row>
    <row r="950" spans="3:31" x14ac:dyDescent="0.2">
      <c r="C950" t="s">
        <v>161</v>
      </c>
      <c r="D950" s="2">
        <v>43830</v>
      </c>
      <c r="E950">
        <v>-7.5563696339233766E-2</v>
      </c>
      <c r="F950">
        <v>-5.4163696339233756E-2</v>
      </c>
      <c r="G950">
        <f t="shared" si="14"/>
        <v>-4.3502764287678374E-2</v>
      </c>
      <c r="H950">
        <v>20.284552845528399</v>
      </c>
      <c r="I950">
        <v>45.536577508116103</v>
      </c>
      <c r="J950">
        <v>19.750610209062899</v>
      </c>
      <c r="K950">
        <v>29.696362119288199</v>
      </c>
      <c r="L950">
        <v>21.586879432624102</v>
      </c>
      <c r="M950">
        <v>45.871715454635698</v>
      </c>
      <c r="N950">
        <v>13.4410393071286</v>
      </c>
      <c r="O950">
        <v>27.5911450160656</v>
      </c>
      <c r="P950">
        <v>29.696362119288199</v>
      </c>
      <c r="Q950">
        <v>27.5911450160656</v>
      </c>
      <c r="R950">
        <v>2117.2159999999999</v>
      </c>
      <c r="S950">
        <v>86.747</v>
      </c>
      <c r="T950">
        <v>1.2772446236277799</v>
      </c>
      <c r="U950">
        <v>12.61</v>
      </c>
      <c r="V950">
        <v>4.6770218789462703</v>
      </c>
      <c r="W950">
        <v>0.52768209612614103</v>
      </c>
      <c r="X950">
        <v>32.854750000000003</v>
      </c>
      <c r="Y950">
        <v>3.0865388950725001</v>
      </c>
      <c r="Z950">
        <v>14.235770490042601</v>
      </c>
      <c r="AA950">
        <v>85.764229509957403</v>
      </c>
      <c r="AB950">
        <v>7.6578572971062311</v>
      </c>
      <c r="AC950">
        <v>4.097220123029488E-2</v>
      </c>
      <c r="AD950">
        <v>0.1659872719825437</v>
      </c>
      <c r="AE950">
        <v>0.47476798467787151</v>
      </c>
    </row>
    <row r="951" spans="3:31" x14ac:dyDescent="0.2">
      <c r="C951" t="s">
        <v>161</v>
      </c>
      <c r="D951" s="2">
        <v>44196</v>
      </c>
      <c r="E951">
        <v>-0.35781753923304499</v>
      </c>
      <c r="F951">
        <v>-0.35341753923304503</v>
      </c>
      <c r="G951">
        <f t="shared" si="14"/>
        <v>-0.22162115837349866</v>
      </c>
      <c r="H951">
        <v>18.9980732177264</v>
      </c>
      <c r="I951">
        <v>36.380315537259399</v>
      </c>
      <c r="J951">
        <v>16.9505688110339</v>
      </c>
      <c r="K951">
        <v>24.1468412784529</v>
      </c>
      <c r="L951">
        <v>20.284552845528399</v>
      </c>
      <c r="M951">
        <v>45.536577508116103</v>
      </c>
      <c r="N951">
        <v>19.750610209062899</v>
      </c>
      <c r="O951">
        <v>29.696362119288199</v>
      </c>
      <c r="P951">
        <v>24.1468412784529</v>
      </c>
      <c r="Q951">
        <v>29.696362119288199</v>
      </c>
      <c r="R951">
        <v>2473.078</v>
      </c>
      <c r="S951">
        <v>116.63</v>
      </c>
      <c r="T951">
        <v>0.969266403248085</v>
      </c>
      <c r="U951">
        <v>12.22</v>
      </c>
      <c r="V951">
        <v>3.4831937085456701</v>
      </c>
      <c r="W951">
        <v>0.54117661891840496</v>
      </c>
      <c r="X951">
        <v>32.43432</v>
      </c>
      <c r="Y951">
        <v>2.2833791167926401</v>
      </c>
      <c r="Z951">
        <v>35.732152368344003</v>
      </c>
      <c r="AA951">
        <v>64.267847631656096</v>
      </c>
      <c r="AB951">
        <v>7.8132188076629205</v>
      </c>
      <c r="AC951">
        <v>4.7159855047030463E-2</v>
      </c>
      <c r="AD951">
        <v>0.55598800465730225</v>
      </c>
      <c r="AE951">
        <v>0.39339500252952575</v>
      </c>
    </row>
    <row r="952" spans="3:31" x14ac:dyDescent="0.2">
      <c r="C952" t="s">
        <v>161</v>
      </c>
      <c r="D952" s="2">
        <v>44561</v>
      </c>
      <c r="E952">
        <v>0.19318995056762869</v>
      </c>
      <c r="F952">
        <v>0.19358995056762862</v>
      </c>
      <c r="G952">
        <f t="shared" si="14"/>
        <v>0.14025447066174701</v>
      </c>
      <c r="H952">
        <v>17.432150313152398</v>
      </c>
      <c r="I952">
        <v>34.762552801014301</v>
      </c>
      <c r="J952">
        <v>30.554432572913701</v>
      </c>
      <c r="K952">
        <v>28.241821915551999</v>
      </c>
      <c r="L952">
        <v>18.9980732177264</v>
      </c>
      <c r="M952">
        <v>36.380315537259399</v>
      </c>
      <c r="N952">
        <v>16.9505688110339</v>
      </c>
      <c r="O952">
        <v>24.1468412784529</v>
      </c>
      <c r="P952">
        <v>28.241821915551999</v>
      </c>
      <c r="Q952">
        <v>24.1468412784529</v>
      </c>
      <c r="R952">
        <v>2878.12</v>
      </c>
      <c r="S952">
        <v>49.634999999999998</v>
      </c>
      <c r="T952">
        <v>1.1445116489459299</v>
      </c>
      <c r="U952">
        <v>11.22</v>
      </c>
      <c r="V952">
        <v>1.7237648426766701</v>
      </c>
      <c r="W952">
        <v>0.42288719660115598</v>
      </c>
      <c r="X952">
        <v>20.437010000000001</v>
      </c>
      <c r="Y952">
        <v>2.09816880499532</v>
      </c>
      <c r="Z952">
        <v>17.0158183862338</v>
      </c>
      <c r="AA952">
        <v>70.981942848491798</v>
      </c>
      <c r="AB952">
        <v>7.9648925822000347</v>
      </c>
      <c r="AC952">
        <v>1.724563256570261E-2</v>
      </c>
      <c r="AD952">
        <v>0.23972038103484156</v>
      </c>
      <c r="AE952">
        <v>0.35514991417443326</v>
      </c>
    </row>
    <row r="953" spans="3:31" x14ac:dyDescent="0.2">
      <c r="C953" t="s">
        <v>161</v>
      </c>
      <c r="D953" s="2">
        <v>44926</v>
      </c>
      <c r="E953">
        <v>0.1764408623295439</v>
      </c>
      <c r="F953">
        <v>0.19064086232954391</v>
      </c>
      <c r="G953">
        <f t="shared" si="14"/>
        <v>0.14197198179976833</v>
      </c>
      <c r="H953">
        <v>15.893817204301101</v>
      </c>
      <c r="I953">
        <v>30.738436238265098</v>
      </c>
      <c r="J953">
        <v>23.587523277467401</v>
      </c>
      <c r="K953">
        <v>23.737772754067699</v>
      </c>
      <c r="L953">
        <v>17.432150313152398</v>
      </c>
      <c r="M953">
        <v>34.762552801014301</v>
      </c>
      <c r="N953">
        <v>30.554432572913701</v>
      </c>
      <c r="O953">
        <v>28.241821915551999</v>
      </c>
      <c r="P953">
        <v>23.737772754067699</v>
      </c>
      <c r="Q953">
        <v>28.241821915551999</v>
      </c>
      <c r="R953">
        <v>3151.3470000000002</v>
      </c>
      <c r="S953">
        <v>183.369</v>
      </c>
      <c r="T953">
        <v>1.2445160830572499</v>
      </c>
      <c r="U953">
        <v>11.16</v>
      </c>
      <c r="V953">
        <v>5.9819400324977199</v>
      </c>
      <c r="W953">
        <v>0.50793524369804099</v>
      </c>
      <c r="X953">
        <v>20.437010000000001</v>
      </c>
      <c r="Y953">
        <v>4.6793890369940803</v>
      </c>
      <c r="Z953">
        <v>19.339287938418799</v>
      </c>
      <c r="AA953">
        <v>70.694101818257394</v>
      </c>
      <c r="AB953">
        <v>8.0555852594643298</v>
      </c>
      <c r="AC953">
        <v>5.8187498869531028E-2</v>
      </c>
      <c r="AD953">
        <v>0.27356296269435382</v>
      </c>
      <c r="AE953">
        <v>0.41714220926303297</v>
      </c>
    </row>
    <row r="954" spans="3:31" x14ac:dyDescent="0.2">
      <c r="C954" t="s">
        <v>162</v>
      </c>
      <c r="D954" s="2">
        <v>43465</v>
      </c>
      <c r="E954">
        <v>-0.2513955984097046</v>
      </c>
      <c r="F954">
        <v>-0.2332955984097046</v>
      </c>
      <c r="G954">
        <f t="shared" si="14"/>
        <v>-0.19610236300123229</v>
      </c>
      <c r="H954">
        <v>21.586879432624102</v>
      </c>
      <c r="I954">
        <v>19.702789579549801</v>
      </c>
      <c r="J954">
        <v>45.556058235078403</v>
      </c>
      <c r="K954">
        <v>26.172764596084999</v>
      </c>
      <c r="L954">
        <v>22.157996146435401</v>
      </c>
      <c r="M954">
        <v>15.4227073260454</v>
      </c>
      <c r="N954">
        <v>61.720908695200599</v>
      </c>
      <c r="O954">
        <v>29.869189963990699</v>
      </c>
      <c r="P954">
        <v>26.172764596084999</v>
      </c>
      <c r="Q954">
        <v>29.869189963990699</v>
      </c>
      <c r="R954">
        <v>1966.4570000000001</v>
      </c>
      <c r="S954">
        <v>308.97699999999998</v>
      </c>
      <c r="T954">
        <v>0.94852282866740101</v>
      </c>
      <c r="U954">
        <v>11.85</v>
      </c>
      <c r="V954">
        <v>7.1316441975154996</v>
      </c>
      <c r="W954">
        <v>0.807402372911185</v>
      </c>
      <c r="X954">
        <v>32.398379002589998</v>
      </c>
      <c r="Y954">
        <v>3.4125014352684402</v>
      </c>
      <c r="Z954">
        <v>14.507941626237301</v>
      </c>
      <c r="AA954">
        <v>85.492058373762703</v>
      </c>
      <c r="AB954">
        <v>7.5839887253729419</v>
      </c>
      <c r="AC954">
        <v>0.15712370013684507</v>
      </c>
      <c r="AD954">
        <v>0.16969929022892438</v>
      </c>
      <c r="AE954">
        <v>0.72430992182759046</v>
      </c>
    </row>
    <row r="955" spans="3:31" x14ac:dyDescent="0.2">
      <c r="C955" t="s">
        <v>162</v>
      </c>
      <c r="D955" s="2">
        <v>43830</v>
      </c>
      <c r="E955">
        <v>2.0859632113127979E-2</v>
      </c>
      <c r="F955">
        <v>4.2259632113127991E-2</v>
      </c>
      <c r="G955">
        <f t="shared" si="14"/>
        <v>3.9699497685237263E-2</v>
      </c>
      <c r="H955">
        <v>20.284552845528399</v>
      </c>
      <c r="I955">
        <v>28.2622071493875</v>
      </c>
      <c r="J955">
        <v>65.158006855714603</v>
      </c>
      <c r="K955">
        <v>37.474937214153499</v>
      </c>
      <c r="L955">
        <v>21.586879432624102</v>
      </c>
      <c r="M955">
        <v>19.702789579549801</v>
      </c>
      <c r="N955">
        <v>45.556058235078403</v>
      </c>
      <c r="O955">
        <v>26.172764596084999</v>
      </c>
      <c r="P955">
        <v>37.474937214153499</v>
      </c>
      <c r="Q955">
        <v>26.172764596084999</v>
      </c>
      <c r="R955">
        <v>2096.779</v>
      </c>
      <c r="S955">
        <v>329.42899999999997</v>
      </c>
      <c r="T955">
        <v>1.1616635000721101</v>
      </c>
      <c r="U955">
        <v>12.01</v>
      </c>
      <c r="V955">
        <v>6.32563184619542</v>
      </c>
      <c r="W955">
        <v>0.86971181092989203</v>
      </c>
      <c r="X955">
        <v>14.976926301276</v>
      </c>
      <c r="Y955">
        <v>2.8512045644883899</v>
      </c>
      <c r="Z955">
        <v>14.2089065431324</v>
      </c>
      <c r="AA955">
        <v>85.7910934568676</v>
      </c>
      <c r="AB955">
        <v>7.6481576366976931</v>
      </c>
      <c r="AC955">
        <v>0.15711193215880165</v>
      </c>
      <c r="AD955">
        <v>0.16562216391700477</v>
      </c>
      <c r="AE955">
        <v>0.76235870379741144</v>
      </c>
    </row>
    <row r="956" spans="3:31" x14ac:dyDescent="0.2">
      <c r="C956" t="s">
        <v>162</v>
      </c>
      <c r="D956" s="2">
        <v>44196</v>
      </c>
      <c r="E956">
        <v>-0.28833490290349312</v>
      </c>
      <c r="F956">
        <v>-0.2839349029034931</v>
      </c>
      <c r="G956">
        <f t="shared" si="14"/>
        <v>-0.17959379813148607</v>
      </c>
      <c r="H956">
        <v>18.9980732177264</v>
      </c>
      <c r="I956">
        <v>58.909854295261198</v>
      </c>
      <c r="J956">
        <v>60.873362536331697</v>
      </c>
      <c r="K956">
        <v>51.133698243528897</v>
      </c>
      <c r="L956">
        <v>20.284552845528399</v>
      </c>
      <c r="M956">
        <v>28.2622071493875</v>
      </c>
      <c r="N956">
        <v>65.158006855714603</v>
      </c>
      <c r="O956">
        <v>37.474937214153499</v>
      </c>
      <c r="P956">
        <v>51.133698243528897</v>
      </c>
      <c r="Q956">
        <v>37.474937214153499</v>
      </c>
      <c r="R956">
        <v>2567.837</v>
      </c>
      <c r="S956">
        <v>429.22899999999998</v>
      </c>
      <c r="T956">
        <v>0.76501844956878595</v>
      </c>
      <c r="U956">
        <v>11.25</v>
      </c>
      <c r="V956">
        <v>5.5869665292457196</v>
      </c>
      <c r="W956">
        <v>1.0788431467763999</v>
      </c>
      <c r="X956">
        <v>15.246434741410001</v>
      </c>
      <c r="Y956">
        <v>2.2273266829640002</v>
      </c>
      <c r="Z956">
        <v>34.457354604423799</v>
      </c>
      <c r="AA956">
        <v>65.542645395576201</v>
      </c>
      <c r="AB956">
        <v>7.8508191892750734</v>
      </c>
      <c r="AC956">
        <v>0.16715585919199699</v>
      </c>
      <c r="AD956">
        <v>0.52572419676471427</v>
      </c>
      <c r="AE956">
        <v>0.74630986160351831</v>
      </c>
    </row>
    <row r="957" spans="3:31" x14ac:dyDescent="0.2">
      <c r="C957" t="s">
        <v>162</v>
      </c>
      <c r="D957" s="2">
        <v>44561</v>
      </c>
      <c r="E957">
        <v>0.2661495467000361</v>
      </c>
      <c r="F957">
        <v>0.26654954670003611</v>
      </c>
      <c r="G957">
        <f t="shared" si="14"/>
        <v>0.22799640458500228</v>
      </c>
      <c r="H957">
        <v>43.643908684815898</v>
      </c>
      <c r="I957">
        <v>57.387578129163998</v>
      </c>
      <c r="J957">
        <v>71.856612844387001</v>
      </c>
      <c r="K957">
        <v>56.043732911116599</v>
      </c>
      <c r="L957">
        <v>18.9980732177264</v>
      </c>
      <c r="M957">
        <v>58.909854295261198</v>
      </c>
      <c r="N957">
        <v>60.873362536331697</v>
      </c>
      <c r="O957">
        <v>51.133698243528897</v>
      </c>
      <c r="P957">
        <v>56.043732911116599</v>
      </c>
      <c r="Q957">
        <v>51.133698243528897</v>
      </c>
      <c r="R957">
        <v>2652.9050000000002</v>
      </c>
      <c r="S957">
        <v>413.52699999999999</v>
      </c>
      <c r="T957">
        <v>1.06146208999148</v>
      </c>
      <c r="U957">
        <v>10.82</v>
      </c>
      <c r="V957">
        <v>1.69205856788105</v>
      </c>
      <c r="W957">
        <v>0.93710249603112705</v>
      </c>
      <c r="X957">
        <v>7.65266</v>
      </c>
      <c r="Y957">
        <v>2.6263583495999998</v>
      </c>
      <c r="Z957">
        <v>15.911599782385</v>
      </c>
      <c r="AA957">
        <v>84.088400217615003</v>
      </c>
      <c r="AB957">
        <v>7.8834105449779415</v>
      </c>
      <c r="AC957">
        <v>0.15587704799078744</v>
      </c>
      <c r="AD957">
        <v>0.18922467000450566</v>
      </c>
      <c r="AE957">
        <v>0.79770787202720961</v>
      </c>
    </row>
    <row r="958" spans="3:31" x14ac:dyDescent="0.2">
      <c r="C958" t="s">
        <v>162</v>
      </c>
      <c r="D958" s="2">
        <v>44926</v>
      </c>
      <c r="E958">
        <v>0.1037580221891783</v>
      </c>
      <c r="F958">
        <v>0.11795802218917829</v>
      </c>
      <c r="G958">
        <f t="shared" si="14"/>
        <v>0.10423782441602217</v>
      </c>
      <c r="H958">
        <v>40.711507754505803</v>
      </c>
      <c r="I958">
        <v>56.556411686398597</v>
      </c>
      <c r="J958">
        <v>73.986085730694995</v>
      </c>
      <c r="K958">
        <v>56.349540053833103</v>
      </c>
      <c r="L958">
        <v>43.643908684815898</v>
      </c>
      <c r="M958">
        <v>57.387578129163998</v>
      </c>
      <c r="N958">
        <v>71.856612844387001</v>
      </c>
      <c r="O958">
        <v>56.043732911116599</v>
      </c>
      <c r="P958">
        <v>56.349540053833103</v>
      </c>
      <c r="Q958">
        <v>56.043732911116599</v>
      </c>
      <c r="R958">
        <v>2976.6109999999999</v>
      </c>
      <c r="S958">
        <v>456.80799999999999</v>
      </c>
      <c r="T958">
        <v>1.22918425545349</v>
      </c>
      <c r="U958">
        <v>11.26</v>
      </c>
      <c r="V958">
        <v>6.9400757911664996</v>
      </c>
      <c r="W958">
        <v>0.76399802533179195</v>
      </c>
      <c r="X958">
        <v>8.6764717923649997</v>
      </c>
      <c r="Y958">
        <v>5.0036161104963197</v>
      </c>
      <c r="Z958">
        <v>12.9988678825096</v>
      </c>
      <c r="AA958">
        <v>83.333051461278103</v>
      </c>
      <c r="AB958">
        <v>7.99854068401973</v>
      </c>
      <c r="AC958">
        <v>0.15346580389577275</v>
      </c>
      <c r="AD958">
        <v>0.15598694221043508</v>
      </c>
      <c r="AE958">
        <v>0.66873488275549819</v>
      </c>
    </row>
    <row r="959" spans="3:31" x14ac:dyDescent="0.2">
      <c r="C959" t="s">
        <v>162</v>
      </c>
      <c r="D959" s="2">
        <v>45291</v>
      </c>
      <c r="E959">
        <v>-3.0824116000531809E-3</v>
      </c>
      <c r="F959">
        <v>4.6417588399946821E-2</v>
      </c>
      <c r="G959">
        <f t="shared" si="14"/>
        <v>4.4437915246808381E-2</v>
      </c>
      <c r="H959">
        <v>36.663327492264301</v>
      </c>
      <c r="I959">
        <v>49.753622033160198</v>
      </c>
      <c r="J959">
        <v>71.074066552287803</v>
      </c>
      <c r="K959">
        <v>51.767896663420998</v>
      </c>
      <c r="L959">
        <v>40.711507754505803</v>
      </c>
      <c r="M959">
        <v>56.556411686398597</v>
      </c>
      <c r="N959">
        <v>73.986085730694995</v>
      </c>
      <c r="O959">
        <v>56.349540053833103</v>
      </c>
      <c r="P959">
        <v>51.767896663420998</v>
      </c>
      <c r="Q959">
        <v>56.349540053833103</v>
      </c>
      <c r="R959">
        <v>3507.846</v>
      </c>
      <c r="S959">
        <v>330.916</v>
      </c>
      <c r="T959">
        <v>1.2011073567342501</v>
      </c>
      <c r="U959">
        <v>11.19</v>
      </c>
      <c r="V959">
        <v>6.4385907339622701</v>
      </c>
      <c r="W959">
        <v>0.80267010591417198</v>
      </c>
      <c r="X959">
        <v>8.7380693033500005</v>
      </c>
      <c r="Y959">
        <v>4.9555228368280897</v>
      </c>
      <c r="Z959">
        <v>15.884920521156101</v>
      </c>
      <c r="AA959">
        <v>80.258264130102106</v>
      </c>
      <c r="AB959">
        <v>8.1627574528705313</v>
      </c>
      <c r="AC959">
        <v>9.4335954314984177E-2</v>
      </c>
      <c r="AD959">
        <v>0.19792255281532078</v>
      </c>
      <c r="AE959">
        <v>0.67986710858789656</v>
      </c>
    </row>
    <row r="960" spans="3:31" x14ac:dyDescent="0.2">
      <c r="C960" t="s">
        <v>163</v>
      </c>
      <c r="D960" s="2">
        <v>43465</v>
      </c>
      <c r="E960">
        <v>-0.25907072950215332</v>
      </c>
      <c r="F960">
        <v>-0.24097072950215331</v>
      </c>
      <c r="G960">
        <f t="shared" si="14"/>
        <v>-0.21844080822780829</v>
      </c>
      <c r="H960">
        <v>21.586879432624102</v>
      </c>
      <c r="I960">
        <v>23.6374584196322</v>
      </c>
      <c r="J960">
        <v>20.429713524317101</v>
      </c>
      <c r="K960">
        <v>19.078876244891699</v>
      </c>
      <c r="L960">
        <v>22.157996146435401</v>
      </c>
      <c r="M960">
        <v>26.836205513272301</v>
      </c>
      <c r="N960">
        <v>30.7744223289865</v>
      </c>
      <c r="O960">
        <v>24.389549973018202</v>
      </c>
      <c r="P960">
        <v>19.078876244891699</v>
      </c>
      <c r="Q960">
        <v>24.389549973018202</v>
      </c>
      <c r="R960">
        <v>1711.1590000000001</v>
      </c>
      <c r="S960">
        <v>115.20699999999999</v>
      </c>
      <c r="T960">
        <v>1.16176578619968</v>
      </c>
      <c r="U960">
        <v>13.12</v>
      </c>
      <c r="V960">
        <v>5.4687901211768404</v>
      </c>
      <c r="W960">
        <v>0.481459658323456</v>
      </c>
      <c r="X960">
        <v>32.596800000000002</v>
      </c>
      <c r="Y960">
        <v>2.8656767054080001</v>
      </c>
      <c r="Z960">
        <v>8.6558226937107907</v>
      </c>
      <c r="AA960">
        <v>91.344177306289197</v>
      </c>
      <c r="AB960">
        <v>7.4449261976868595</v>
      </c>
      <c r="AC960">
        <v>6.732688195544656E-2</v>
      </c>
      <c r="AD960">
        <v>9.4760530435198553E-2</v>
      </c>
      <c r="AE960">
        <v>0.45255427893232231</v>
      </c>
    </row>
    <row r="961" spans="3:31" x14ac:dyDescent="0.2">
      <c r="C961" t="s">
        <v>163</v>
      </c>
      <c r="D961" s="2">
        <v>43830</v>
      </c>
      <c r="E961">
        <v>-2.0367822700146761E-2</v>
      </c>
      <c r="F961">
        <v>1.032177299853241E-3</v>
      </c>
      <c r="G961">
        <f t="shared" si="14"/>
        <v>2.6937067625822731E-3</v>
      </c>
      <c r="H961">
        <v>20.284552845528399</v>
      </c>
      <c r="I961">
        <v>11.1145508686913</v>
      </c>
      <c r="J961">
        <v>25.190491350949799</v>
      </c>
      <c r="K961">
        <v>14.581394117212801</v>
      </c>
      <c r="L961">
        <v>21.586879432624102</v>
      </c>
      <c r="M961">
        <v>23.6374584196322</v>
      </c>
      <c r="N961">
        <v>20.429713524317101</v>
      </c>
      <c r="O961">
        <v>19.078876244891699</v>
      </c>
      <c r="P961">
        <v>14.581394117212801</v>
      </c>
      <c r="Q961">
        <v>19.078876244891699</v>
      </c>
      <c r="R961">
        <v>2011.587</v>
      </c>
      <c r="S961">
        <v>127.44</v>
      </c>
      <c r="T961">
        <v>0.99856553979142504</v>
      </c>
      <c r="U961">
        <v>12.77</v>
      </c>
      <c r="V961">
        <v>3.9723963846414798</v>
      </c>
      <c r="W961">
        <v>0.391295327116918</v>
      </c>
      <c r="X961">
        <v>27.539110000000001</v>
      </c>
      <c r="Y961">
        <v>2.3548079172995999</v>
      </c>
      <c r="Z961">
        <v>10.3644970729782</v>
      </c>
      <c r="AA961">
        <v>89.635502927021804</v>
      </c>
      <c r="AB961">
        <v>7.6066792417595286</v>
      </c>
      <c r="AC961">
        <v>6.3352964599592262E-2</v>
      </c>
      <c r="AD961">
        <v>0.11562937379195186</v>
      </c>
      <c r="AE961">
        <v>0.36104480094215435</v>
      </c>
    </row>
    <row r="962" spans="3:31" x14ac:dyDescent="0.2">
      <c r="C962" t="s">
        <v>163</v>
      </c>
      <c r="D962" s="2">
        <v>44196</v>
      </c>
      <c r="E962">
        <v>-0.29410652600666448</v>
      </c>
      <c r="F962">
        <v>-0.28970652600666452</v>
      </c>
      <c r="G962">
        <f t="shared" ref="G962:G1025" si="15">F962*AA962/100+Y962/100*(1-X962/100)*Z962/100</f>
        <v>-0.229911990581046</v>
      </c>
      <c r="H962">
        <v>18.9980732177264</v>
      </c>
      <c r="I962">
        <v>11.7784136166926</v>
      </c>
      <c r="J962">
        <v>36.446189469445301</v>
      </c>
      <c r="K962">
        <v>18.962721362879801</v>
      </c>
      <c r="L962">
        <v>20.284552845528399</v>
      </c>
      <c r="M962">
        <v>11.1145508686913</v>
      </c>
      <c r="N962">
        <v>25.190491350949799</v>
      </c>
      <c r="O962">
        <v>14.581394117212801</v>
      </c>
      <c r="P962">
        <v>18.962721362879801</v>
      </c>
      <c r="Q962">
        <v>14.581394117212801</v>
      </c>
      <c r="R962">
        <v>2346.27</v>
      </c>
      <c r="S962">
        <v>190.643</v>
      </c>
      <c r="T962">
        <v>0.77635403312782403</v>
      </c>
      <c r="U962">
        <v>12.9</v>
      </c>
      <c r="V962">
        <v>5.5610233082748204</v>
      </c>
      <c r="W962">
        <v>0.90798125650528105</v>
      </c>
      <c r="X962">
        <v>28.95044</v>
      </c>
      <c r="Y962">
        <v>2.3659482165132002</v>
      </c>
      <c r="Z962">
        <v>19.507771539256701</v>
      </c>
      <c r="AA962">
        <v>80.492228460743306</v>
      </c>
      <c r="AB962">
        <v>7.7605821121051974</v>
      </c>
      <c r="AC962">
        <v>8.1253649409488246E-2</v>
      </c>
      <c r="AD962">
        <v>0.24235596295822268</v>
      </c>
      <c r="AE962">
        <v>0.77460057885000355</v>
      </c>
    </row>
    <row r="963" spans="3:31" x14ac:dyDescent="0.2">
      <c r="C963" t="s">
        <v>163</v>
      </c>
      <c r="D963" s="2">
        <v>44561</v>
      </c>
      <c r="E963">
        <v>0.2214333639952217</v>
      </c>
      <c r="F963">
        <v>0.22183336399522169</v>
      </c>
      <c r="G963">
        <f t="shared" si="15"/>
        <v>0.20167689682789422</v>
      </c>
      <c r="H963">
        <v>17.432150313152398</v>
      </c>
      <c r="I963">
        <v>12.8166305166854</v>
      </c>
      <c r="J963">
        <v>33.9262681682549</v>
      </c>
      <c r="K963">
        <v>18.570505276847701</v>
      </c>
      <c r="L963">
        <v>18.9980732177264</v>
      </c>
      <c r="M963">
        <v>11.7784136166926</v>
      </c>
      <c r="N963">
        <v>36.446189469445301</v>
      </c>
      <c r="O963">
        <v>18.962721362879801</v>
      </c>
      <c r="P963">
        <v>18.570505276847701</v>
      </c>
      <c r="Q963">
        <v>18.962721362879801</v>
      </c>
      <c r="R963">
        <v>2523.7440000000001</v>
      </c>
      <c r="S963">
        <v>124.901</v>
      </c>
      <c r="T963">
        <v>1.05954265500664</v>
      </c>
      <c r="U963">
        <v>12.97</v>
      </c>
      <c r="V963">
        <v>1.5506038874714501</v>
      </c>
      <c r="W963">
        <v>0.90509492314171203</v>
      </c>
      <c r="X963">
        <v>28.868169999999999</v>
      </c>
      <c r="Y963">
        <v>1.8807255852</v>
      </c>
      <c r="Z963">
        <v>9.6694378537407992</v>
      </c>
      <c r="AA963">
        <v>90.330562146259197</v>
      </c>
      <c r="AB963">
        <v>7.8334987922096593</v>
      </c>
      <c r="AC963">
        <v>4.9490360353506534E-2</v>
      </c>
      <c r="AD963">
        <v>0.10704503131602877</v>
      </c>
      <c r="AE963">
        <v>0.84105443951206449</v>
      </c>
    </row>
    <row r="964" spans="3:31" x14ac:dyDescent="0.2">
      <c r="C964" t="s">
        <v>164</v>
      </c>
      <c r="D964" s="2">
        <v>43100</v>
      </c>
      <c r="E964">
        <v>0.13551749316930201</v>
      </c>
      <c r="F964">
        <v>0.14351749316930199</v>
      </c>
      <c r="G964">
        <f t="shared" si="15"/>
        <v>0.14179243406069938</v>
      </c>
      <c r="H964">
        <v>24.173246691097798</v>
      </c>
      <c r="I964">
        <v>48.941578758600997</v>
      </c>
      <c r="J964">
        <v>70.893388240677197</v>
      </c>
      <c r="K964">
        <v>50.086838909341203</v>
      </c>
      <c r="L964">
        <v>23.243839585544801</v>
      </c>
      <c r="M964">
        <v>46.695949489407703</v>
      </c>
      <c r="N964">
        <v>73.619169510807794</v>
      </c>
      <c r="O964">
        <v>49.965215566142597</v>
      </c>
      <c r="P964">
        <v>50.086838909341203</v>
      </c>
      <c r="Q964">
        <v>49.965215566142597</v>
      </c>
      <c r="R964">
        <v>2468.154</v>
      </c>
      <c r="S964">
        <v>5.7389999999999999</v>
      </c>
      <c r="T964">
        <v>1.58459677131555</v>
      </c>
      <c r="U964">
        <v>14.91</v>
      </c>
      <c r="V964">
        <v>6.2468031295934496</v>
      </c>
      <c r="W964">
        <v>0.77015828716019197</v>
      </c>
      <c r="X964">
        <v>36.584429999999998</v>
      </c>
      <c r="Y964">
        <v>2.2135972036896998</v>
      </c>
      <c r="Z964">
        <v>1.33229937899606</v>
      </c>
      <c r="AA964">
        <v>98.667700621003902</v>
      </c>
      <c r="AB964">
        <v>7.8112257817819639</v>
      </c>
      <c r="AC964">
        <v>2.3252195770604267E-3</v>
      </c>
      <c r="AD964">
        <v>1.3502892746164256E-2</v>
      </c>
      <c r="AE964">
        <v>0.76361946226985145</v>
      </c>
    </row>
    <row r="965" spans="3:31" x14ac:dyDescent="0.2">
      <c r="C965" t="s">
        <v>164</v>
      </c>
      <c r="D965" s="2">
        <v>43465</v>
      </c>
      <c r="E965">
        <v>-0.2102183980293747</v>
      </c>
      <c r="F965">
        <v>-0.1921183980293748</v>
      </c>
      <c r="G965">
        <f t="shared" si="15"/>
        <v>-0.19005797956928885</v>
      </c>
      <c r="H965">
        <v>23.525382106420899</v>
      </c>
      <c r="I965">
        <v>43.211068577490799</v>
      </c>
      <c r="J965">
        <v>70.4696868754164</v>
      </c>
      <c r="K965">
        <v>47.0809216746121</v>
      </c>
      <c r="L965">
        <v>24.173246691097798</v>
      </c>
      <c r="M965">
        <v>48.941578758600997</v>
      </c>
      <c r="N965">
        <v>70.893388240677197</v>
      </c>
      <c r="O965">
        <v>50.086838909341203</v>
      </c>
      <c r="P965">
        <v>47.0809216746121</v>
      </c>
      <c r="Q965">
        <v>50.086838909341203</v>
      </c>
      <c r="R965">
        <v>2520.8919999999998</v>
      </c>
      <c r="S965">
        <v>9.64</v>
      </c>
      <c r="T965">
        <v>1.80445160100756</v>
      </c>
      <c r="U965">
        <v>14.93</v>
      </c>
      <c r="V965">
        <v>6.2584816004716002</v>
      </c>
      <c r="W965">
        <v>0.57352510143986501</v>
      </c>
      <c r="X965">
        <v>36.258679999999998</v>
      </c>
      <c r="Y965">
        <v>2.7099902659808</v>
      </c>
      <c r="Z965">
        <v>0.98399946533070304</v>
      </c>
      <c r="AA965">
        <v>99.016000534669303</v>
      </c>
      <c r="AB965">
        <v>7.8323680861274543</v>
      </c>
      <c r="AC965">
        <v>3.8240432354896604E-3</v>
      </c>
      <c r="AD965">
        <v>9.9377823787799528E-3</v>
      </c>
      <c r="AE965">
        <v>0.56991498994366019</v>
      </c>
    </row>
    <row r="966" spans="3:31" x14ac:dyDescent="0.2">
      <c r="C966" t="s">
        <v>164</v>
      </c>
      <c r="D966" s="2">
        <v>43830</v>
      </c>
      <c r="E966">
        <v>3.5846634544641029E-2</v>
      </c>
      <c r="F966">
        <v>5.7246634544641031E-2</v>
      </c>
      <c r="G966">
        <f t="shared" si="15"/>
        <v>5.7018024718783381E-2</v>
      </c>
      <c r="H966">
        <v>22.0602209186649</v>
      </c>
      <c r="I966">
        <v>41.148734201369699</v>
      </c>
      <c r="J966">
        <v>67.637695001591894</v>
      </c>
      <c r="K966">
        <v>45.015038566984103</v>
      </c>
      <c r="L966">
        <v>23.525382106420899</v>
      </c>
      <c r="M966">
        <v>43.211068577490799</v>
      </c>
      <c r="N966">
        <v>70.4696868754164</v>
      </c>
      <c r="O966">
        <v>47.0809216746121</v>
      </c>
      <c r="P966">
        <v>45.015038566984103</v>
      </c>
      <c r="Q966">
        <v>47.0809216746121</v>
      </c>
      <c r="R966">
        <v>2707.28</v>
      </c>
      <c r="S966">
        <v>2.92</v>
      </c>
      <c r="T966">
        <v>1.81611046236802</v>
      </c>
      <c r="U966">
        <v>15.07</v>
      </c>
      <c r="V966">
        <v>5.0083634717346799</v>
      </c>
      <c r="W966">
        <v>0.54210726953652599</v>
      </c>
      <c r="X966">
        <v>36.258679999999998</v>
      </c>
      <c r="Y966">
        <v>2.0714424704847998</v>
      </c>
      <c r="Z966">
        <v>0.5190606778272</v>
      </c>
      <c r="AA966">
        <v>99.480939322172802</v>
      </c>
      <c r="AB966">
        <v>7.9036997198027104</v>
      </c>
      <c r="AC966">
        <v>1.0785733282113411E-3</v>
      </c>
      <c r="AD966">
        <v>5.2176897540764291E-3</v>
      </c>
      <c r="AE966">
        <v>0.54031029242414796</v>
      </c>
    </row>
    <row r="967" spans="3:31" x14ac:dyDescent="0.2">
      <c r="C967" t="s">
        <v>164</v>
      </c>
      <c r="D967" s="2">
        <v>44196</v>
      </c>
      <c r="E967">
        <v>-0.19697072866717111</v>
      </c>
      <c r="F967">
        <v>-0.19257072866717109</v>
      </c>
      <c r="G967">
        <f t="shared" si="15"/>
        <v>-0.19107855278689898</v>
      </c>
      <c r="H967">
        <v>20.854798363925202</v>
      </c>
      <c r="I967">
        <v>35.415370543785599</v>
      </c>
      <c r="J967">
        <v>70.092620557736893</v>
      </c>
      <c r="K967">
        <v>43.0667356115556</v>
      </c>
      <c r="L967">
        <v>22.0602209186649</v>
      </c>
      <c r="M967">
        <v>41.148734201369699</v>
      </c>
      <c r="N967">
        <v>67.637695001591894</v>
      </c>
      <c r="O967">
        <v>45.015038566984103</v>
      </c>
      <c r="P967">
        <v>43.0667356115556</v>
      </c>
      <c r="Q967">
        <v>45.015038566984103</v>
      </c>
      <c r="R967">
        <v>2911.9259999999999</v>
      </c>
      <c r="S967">
        <v>2.835</v>
      </c>
      <c r="T967">
        <v>1.2940730601558099</v>
      </c>
      <c r="U967">
        <v>16.03</v>
      </c>
      <c r="V967">
        <v>5.94282710544603</v>
      </c>
      <c r="W967">
        <v>0.84665947883055703</v>
      </c>
      <c r="X967">
        <v>34.197929999999999</v>
      </c>
      <c r="Y967">
        <v>2.1912069569378998</v>
      </c>
      <c r="Z967">
        <v>0.72089509316989198</v>
      </c>
      <c r="AA967">
        <v>99.279104906830099</v>
      </c>
      <c r="AB967">
        <v>7.9765699969057717</v>
      </c>
      <c r="AC967">
        <v>9.735824330700712E-4</v>
      </c>
      <c r="AD967">
        <v>7.2612972674000872E-3</v>
      </c>
      <c r="AE967">
        <v>0.84263330618755583</v>
      </c>
    </row>
    <row r="968" spans="3:31" x14ac:dyDescent="0.2">
      <c r="C968" t="s">
        <v>164</v>
      </c>
      <c r="D968" s="2">
        <v>44561</v>
      </c>
      <c r="E968">
        <v>0.2137938269125475</v>
      </c>
      <c r="F968">
        <v>0.21419382691254751</v>
      </c>
      <c r="G968">
        <f t="shared" si="15"/>
        <v>0.21404997828447575</v>
      </c>
      <c r="H968">
        <v>19.020548103207599</v>
      </c>
      <c r="I968">
        <v>33.686722778790603</v>
      </c>
      <c r="J968">
        <v>61.279237655212299</v>
      </c>
      <c r="K968">
        <v>38.997869335924499</v>
      </c>
      <c r="L968">
        <v>20.854798363925202</v>
      </c>
      <c r="M968">
        <v>35.415370543785599</v>
      </c>
      <c r="N968">
        <v>70.092620557736893</v>
      </c>
      <c r="O968">
        <v>43.0667356115556</v>
      </c>
      <c r="P968">
        <v>38.997869335924499</v>
      </c>
      <c r="Q968">
        <v>43.0667356115556</v>
      </c>
      <c r="R968">
        <v>4314.2089999999998</v>
      </c>
      <c r="S968">
        <v>0.41899999999999998</v>
      </c>
      <c r="T968">
        <v>1.3168025190288799</v>
      </c>
      <c r="U968">
        <v>14.58</v>
      </c>
      <c r="V968">
        <v>1.51570380297061</v>
      </c>
      <c r="W968">
        <v>0.75558265071675301</v>
      </c>
      <c r="X968">
        <v>25.48846</v>
      </c>
      <c r="Y968">
        <v>2.1191081976000001</v>
      </c>
      <c r="Z968">
        <v>7.2502877796564003E-2</v>
      </c>
      <c r="AA968">
        <v>99.927497122203405</v>
      </c>
      <c r="AB968">
        <v>8.3696692726926027</v>
      </c>
      <c r="AC968">
        <v>9.7120932249689343E-5</v>
      </c>
      <c r="AD968">
        <v>7.2555482609455062E-4</v>
      </c>
      <c r="AE968">
        <v>0.75517438677319093</v>
      </c>
    </row>
    <row r="969" spans="3:31" x14ac:dyDescent="0.2">
      <c r="C969" t="s">
        <v>164</v>
      </c>
      <c r="D969" s="2">
        <v>44926</v>
      </c>
      <c r="E969">
        <v>5.3245357659076807E-2</v>
      </c>
      <c r="F969">
        <v>6.7445357659076791E-2</v>
      </c>
      <c r="G969">
        <f t="shared" si="15"/>
        <v>6.7417227875062241E-2</v>
      </c>
      <c r="H969">
        <v>17.266250063700799</v>
      </c>
      <c r="I969">
        <v>27.705106153477999</v>
      </c>
      <c r="J969">
        <v>68.453445065176993</v>
      </c>
      <c r="K969">
        <v>38.582603207342302</v>
      </c>
      <c r="L969">
        <v>19.020548103207599</v>
      </c>
      <c r="M969">
        <v>33.686722778790603</v>
      </c>
      <c r="N969">
        <v>61.279237655212299</v>
      </c>
      <c r="O969">
        <v>38.997869335924499</v>
      </c>
      <c r="P969">
        <v>38.582603207342302</v>
      </c>
      <c r="Q969">
        <v>38.997869335924499</v>
      </c>
      <c r="R969">
        <v>4147.4639999999999</v>
      </c>
      <c r="S969">
        <v>112.43899999999999</v>
      </c>
      <c r="T969">
        <v>1.2789329990390499</v>
      </c>
      <c r="U969">
        <v>15.9</v>
      </c>
      <c r="V969">
        <v>7.3420405523461101</v>
      </c>
      <c r="W969">
        <v>0.75693380096559704</v>
      </c>
      <c r="X969">
        <v>25.48846</v>
      </c>
      <c r="Y969">
        <v>4.0824872766000002</v>
      </c>
      <c r="Z969">
        <v>7.5972818262747002E-2</v>
      </c>
      <c r="AA969">
        <v>99.924027181737202</v>
      </c>
      <c r="AB969">
        <v>8.3302523420992607</v>
      </c>
      <c r="AC969">
        <v>2.7110301620460117E-2</v>
      </c>
      <c r="AD969">
        <v>7.6030580837751019E-4</v>
      </c>
      <c r="AE969">
        <v>0.75650522897721895</v>
      </c>
    </row>
    <row r="970" spans="3:31" x14ac:dyDescent="0.2">
      <c r="C970" t="s">
        <v>164</v>
      </c>
      <c r="D970" s="2">
        <v>45291</v>
      </c>
      <c r="E970">
        <v>5.8284812428794196E-3</v>
      </c>
      <c r="F970">
        <v>5.5328481242879424E-2</v>
      </c>
      <c r="G970">
        <f t="shared" si="15"/>
        <v>5.5307168307426595E-2</v>
      </c>
      <c r="H970">
        <v>15.237040104593101</v>
      </c>
      <c r="I970">
        <v>27.979428484773099</v>
      </c>
      <c r="J970">
        <v>54.958023278000397</v>
      </c>
      <c r="K970">
        <v>33.835507208179202</v>
      </c>
      <c r="L970">
        <v>17.266250063700799</v>
      </c>
      <c r="M970">
        <v>27.705106153477999</v>
      </c>
      <c r="N970">
        <v>68.453445065176993</v>
      </c>
      <c r="O970">
        <v>38.582603207342302</v>
      </c>
      <c r="P970">
        <v>33.835507208179202</v>
      </c>
      <c r="Q970">
        <v>38.582603207342302</v>
      </c>
      <c r="R970">
        <v>3803.9029999999998</v>
      </c>
      <c r="S970">
        <v>26.297999999999998</v>
      </c>
      <c r="T970">
        <v>0.81038271191767897</v>
      </c>
      <c r="U970">
        <v>16.89</v>
      </c>
      <c r="V970">
        <v>6.9690671378770697</v>
      </c>
      <c r="W970">
        <v>0.88237676408789201</v>
      </c>
      <c r="X970">
        <v>25.48846</v>
      </c>
      <c r="Y970">
        <v>4.9065849090000002</v>
      </c>
      <c r="Z970">
        <v>0.113555364240672</v>
      </c>
      <c r="AA970">
        <v>99.886444635759304</v>
      </c>
      <c r="AB970">
        <v>8.2437829238659255</v>
      </c>
      <c r="AC970">
        <v>6.9134255000718996E-3</v>
      </c>
      <c r="AD970">
        <v>1.1368445904222247E-3</v>
      </c>
      <c r="AE970">
        <v>0.88162995262462907</v>
      </c>
    </row>
    <row r="971" spans="3:31" x14ac:dyDescent="0.2">
      <c r="C971" t="s">
        <v>165</v>
      </c>
      <c r="D971" s="2">
        <v>43100</v>
      </c>
      <c r="E971">
        <v>0.14707760717307822</v>
      </c>
      <c r="F971">
        <v>0.1550776071730782</v>
      </c>
      <c r="G971">
        <f t="shared" si="15"/>
        <v>0.13401934946379154</v>
      </c>
      <c r="H971">
        <v>24.173246691097798</v>
      </c>
      <c r="I971">
        <v>36.500754286640003</v>
      </c>
      <c r="J971">
        <v>26.6174788377946</v>
      </c>
      <c r="K971">
        <v>27.9768625862108</v>
      </c>
      <c r="L971">
        <v>23.243839585544801</v>
      </c>
      <c r="M971">
        <v>30.3265389621866</v>
      </c>
      <c r="N971">
        <v>45.802047781570003</v>
      </c>
      <c r="O971">
        <v>31.8318241221153</v>
      </c>
      <c r="P971">
        <v>27.9768625862108</v>
      </c>
      <c r="Q971">
        <v>31.8318241221153</v>
      </c>
      <c r="R971">
        <v>2614.252</v>
      </c>
      <c r="S971">
        <v>407.745</v>
      </c>
      <c r="T971">
        <v>1.18876898116937</v>
      </c>
      <c r="U971">
        <v>13.8</v>
      </c>
      <c r="V971">
        <v>4.1160018908452596</v>
      </c>
      <c r="W971">
        <v>0.39392541312618601</v>
      </c>
      <c r="X971">
        <v>33.069380000000002</v>
      </c>
      <c r="Y971">
        <v>2.53312437918775</v>
      </c>
      <c r="Z971">
        <v>15.2459907475312</v>
      </c>
      <c r="AA971">
        <v>84.754009252468805</v>
      </c>
      <c r="AB971">
        <v>7.8687332935161791</v>
      </c>
      <c r="AC971">
        <v>0.15597004420384875</v>
      </c>
      <c r="AD971">
        <v>0.17988518634104733</v>
      </c>
      <c r="AE971">
        <v>0.35159409247231577</v>
      </c>
    </row>
    <row r="972" spans="3:31" x14ac:dyDescent="0.2">
      <c r="C972" t="s">
        <v>165</v>
      </c>
      <c r="D972" s="2">
        <v>43465</v>
      </c>
      <c r="E972">
        <v>-0.24035061630340721</v>
      </c>
      <c r="F972">
        <v>-0.22225061630340728</v>
      </c>
      <c r="G972">
        <f t="shared" si="15"/>
        <v>-0.18250184262133248</v>
      </c>
      <c r="H972">
        <v>23.525382106420899</v>
      </c>
      <c r="I972">
        <v>25.967980459504901</v>
      </c>
      <c r="J972">
        <v>25.737286253608701</v>
      </c>
      <c r="K972">
        <v>22.4246857442403</v>
      </c>
      <c r="L972">
        <v>24.173246691097798</v>
      </c>
      <c r="M972">
        <v>36.500754286640003</v>
      </c>
      <c r="N972">
        <v>26.6174788377946</v>
      </c>
      <c r="O972">
        <v>27.9768625862108</v>
      </c>
      <c r="P972">
        <v>22.4246857442403</v>
      </c>
      <c r="Q972">
        <v>27.9768625862108</v>
      </c>
      <c r="R972">
        <v>2701.2950000000001</v>
      </c>
      <c r="S972">
        <v>238.73400000000001</v>
      </c>
      <c r="T972">
        <v>0.91294836102098798</v>
      </c>
      <c r="U972">
        <v>14.92</v>
      </c>
      <c r="V972">
        <v>6.1736323529073198</v>
      </c>
      <c r="W972">
        <v>0.648396675245837</v>
      </c>
      <c r="X972">
        <v>33.407490000000003</v>
      </c>
      <c r="Y972">
        <v>3.1511987531607799</v>
      </c>
      <c r="Z972">
        <v>16.341700208682301</v>
      </c>
      <c r="AA972">
        <v>83.658299791317702</v>
      </c>
      <c r="AB972">
        <v>7.9014865666365246</v>
      </c>
      <c r="AC972">
        <v>8.83776114789388E-2</v>
      </c>
      <c r="AD972">
        <v>0.195338660353438</v>
      </c>
      <c r="AE972">
        <v>0.5737612816323272</v>
      </c>
    </row>
    <row r="973" spans="3:31" x14ac:dyDescent="0.2">
      <c r="C973" t="s">
        <v>165</v>
      </c>
      <c r="D973" s="2">
        <v>43830</v>
      </c>
      <c r="E973">
        <v>2.1529385786010742E-3</v>
      </c>
      <c r="F973">
        <v>2.3552938578601069E-2</v>
      </c>
      <c r="G973">
        <f t="shared" si="15"/>
        <v>2.1943680686519078E-2</v>
      </c>
      <c r="H973">
        <v>22.0602209186649</v>
      </c>
      <c r="I973">
        <v>25.7665956471205</v>
      </c>
      <c r="J973">
        <v>12.767696062824999</v>
      </c>
      <c r="K973">
        <v>17.632298226120401</v>
      </c>
      <c r="L973">
        <v>23.525382106420899</v>
      </c>
      <c r="M973">
        <v>25.967980459504901</v>
      </c>
      <c r="N973">
        <v>25.737286253608701</v>
      </c>
      <c r="O973">
        <v>22.4246857442403</v>
      </c>
      <c r="P973">
        <v>17.632298226120401</v>
      </c>
      <c r="Q973">
        <v>22.4246857442403</v>
      </c>
      <c r="R973">
        <v>2722.17</v>
      </c>
      <c r="S973">
        <v>191.20599999999999</v>
      </c>
      <c r="T973">
        <v>1.0480517252896699</v>
      </c>
      <c r="U973">
        <v>15.29</v>
      </c>
      <c r="V973">
        <v>6.3278685031868296</v>
      </c>
      <c r="W973">
        <v>0.912909750961586</v>
      </c>
      <c r="X973">
        <v>33.407490000000003</v>
      </c>
      <c r="Y973">
        <v>2.0296977355539698</v>
      </c>
      <c r="Z973">
        <v>16.0337799976738</v>
      </c>
      <c r="AA973">
        <v>83.966220002326196</v>
      </c>
      <c r="AB973">
        <v>7.9091846353391206</v>
      </c>
      <c r="AC973">
        <v>7.0240286242225863E-2</v>
      </c>
      <c r="AD973">
        <v>0.19095512453972088</v>
      </c>
      <c r="AE973">
        <v>0.80991898637327997</v>
      </c>
    </row>
    <row r="974" spans="3:31" x14ac:dyDescent="0.2">
      <c r="C974" t="s">
        <v>165</v>
      </c>
      <c r="D974" s="2">
        <v>44196</v>
      </c>
      <c r="E974">
        <v>-0.16103972351307591</v>
      </c>
      <c r="F974">
        <v>-0.1566397235130759</v>
      </c>
      <c r="G974">
        <f t="shared" si="15"/>
        <v>-4.1705722310944798E-2</v>
      </c>
      <c r="H974">
        <v>20.854798363925202</v>
      </c>
      <c r="I974">
        <v>33.384697757102501</v>
      </c>
      <c r="J974">
        <v>11.619853015201899</v>
      </c>
      <c r="K974">
        <v>21.0093255940481</v>
      </c>
      <c r="L974">
        <v>22.0602209186649</v>
      </c>
      <c r="M974">
        <v>25.7665956471205</v>
      </c>
      <c r="N974">
        <v>12.767696062824999</v>
      </c>
      <c r="O974">
        <v>17.632298226120401</v>
      </c>
      <c r="P974">
        <v>21.0093255940481</v>
      </c>
      <c r="Q974">
        <v>17.632298226120401</v>
      </c>
      <c r="R974">
        <v>3088.6729999999998</v>
      </c>
      <c r="S974">
        <v>231.39400000000001</v>
      </c>
      <c r="T974">
        <v>0.75560330023505096</v>
      </c>
      <c r="U974">
        <v>17.09</v>
      </c>
      <c r="V974">
        <v>3.94543030436478</v>
      </c>
      <c r="W974">
        <v>1.0057721499766501</v>
      </c>
      <c r="X974">
        <v>30.884131390414002</v>
      </c>
      <c r="Y974">
        <v>2.4320760600276601</v>
      </c>
      <c r="Z974">
        <v>66.263771955801701</v>
      </c>
      <c r="AA974">
        <v>33.736228044198299</v>
      </c>
      <c r="AB974">
        <v>8.0354968278136116</v>
      </c>
      <c r="AC974">
        <v>7.4916962721531227E-2</v>
      </c>
      <c r="AD974">
        <v>1.9641725171227979</v>
      </c>
      <c r="AE974">
        <v>0.42661664065499033</v>
      </c>
    </row>
    <row r="975" spans="3:31" x14ac:dyDescent="0.2">
      <c r="C975" t="s">
        <v>165</v>
      </c>
      <c r="D975" s="2">
        <v>44561</v>
      </c>
      <c r="E975">
        <v>0.15225762183393179</v>
      </c>
      <c r="F975">
        <v>0.15265762183393181</v>
      </c>
      <c r="G975">
        <f t="shared" si="15"/>
        <v>0.12062013319051508</v>
      </c>
      <c r="H975">
        <v>19.020548103207599</v>
      </c>
      <c r="I975">
        <v>34.089474548730202</v>
      </c>
      <c r="J975">
        <v>24.319222780073598</v>
      </c>
      <c r="K975">
        <v>25.892028858764601</v>
      </c>
      <c r="L975">
        <v>20.854798363925202</v>
      </c>
      <c r="M975">
        <v>33.384697757102501</v>
      </c>
      <c r="N975">
        <v>11.619853015201899</v>
      </c>
      <c r="O975">
        <v>21.0093255940481</v>
      </c>
      <c r="P975">
        <v>25.892028858764601</v>
      </c>
      <c r="Q975">
        <v>21.0093255940481</v>
      </c>
      <c r="R975">
        <v>3405.5859999999998</v>
      </c>
      <c r="S975">
        <v>204.99</v>
      </c>
      <c r="T975">
        <v>0.90138320930448101</v>
      </c>
      <c r="U975">
        <v>18.73</v>
      </c>
      <c r="V975">
        <v>1.6445917854075101</v>
      </c>
      <c r="W975">
        <v>1.02196771757597</v>
      </c>
      <c r="X975">
        <v>21.972155522207</v>
      </c>
      <c r="Y975">
        <v>2.06641243094945</v>
      </c>
      <c r="Z975">
        <v>23.4648685259057</v>
      </c>
      <c r="AA975">
        <v>76.5351314740943</v>
      </c>
      <c r="AB975">
        <v>8.1331723036292889</v>
      </c>
      <c r="AC975">
        <v>6.0192284088553344E-2</v>
      </c>
      <c r="AD975">
        <v>0.30658951090778641</v>
      </c>
      <c r="AE975">
        <v>0.82468281672917687</v>
      </c>
    </row>
    <row r="976" spans="3:31" x14ac:dyDescent="0.2">
      <c r="C976" t="s">
        <v>165</v>
      </c>
      <c r="D976" s="2">
        <v>44926</v>
      </c>
      <c r="E976">
        <v>1.8355421953531948E-2</v>
      </c>
      <c r="F976">
        <v>3.2555421953531949E-2</v>
      </c>
      <c r="G976">
        <f t="shared" si="15"/>
        <v>3.347414234156644E-2</v>
      </c>
      <c r="H976">
        <v>17.266250063700799</v>
      </c>
      <c r="I976">
        <v>34.4344570071909</v>
      </c>
      <c r="J976">
        <v>36.366061017421103</v>
      </c>
      <c r="K976">
        <v>30.388238321023799</v>
      </c>
      <c r="L976">
        <v>19.020548103207599</v>
      </c>
      <c r="M976">
        <v>34.089474548730202</v>
      </c>
      <c r="N976">
        <v>24.319222780073598</v>
      </c>
      <c r="O976">
        <v>25.892028858764601</v>
      </c>
      <c r="P976">
        <v>30.388238321023799</v>
      </c>
      <c r="Q976">
        <v>25.892028858764601</v>
      </c>
      <c r="R976">
        <v>3566.6640000000002</v>
      </c>
      <c r="S976">
        <v>426.75700000000001</v>
      </c>
      <c r="T976">
        <v>0.75188485800888505</v>
      </c>
      <c r="U976">
        <v>14.33</v>
      </c>
      <c r="V976">
        <v>6.7500466509823003</v>
      </c>
      <c r="W976">
        <v>0.78987405298042701</v>
      </c>
      <c r="X976">
        <v>21.962759415992</v>
      </c>
      <c r="Y976">
        <v>4.6243577960323003</v>
      </c>
      <c r="Z976">
        <v>26.0128809232572</v>
      </c>
      <c r="AA976">
        <v>73.9871190767428</v>
      </c>
      <c r="AB976">
        <v>8.1793859841180563</v>
      </c>
      <c r="AC976">
        <v>0.11965158478623161</v>
      </c>
      <c r="AD976">
        <v>0.35158661734450641</v>
      </c>
      <c r="AE976">
        <v>0.61981605511094551</v>
      </c>
    </row>
    <row r="977" spans="3:31" x14ac:dyDescent="0.2">
      <c r="C977" t="s">
        <v>165</v>
      </c>
      <c r="D977" s="2">
        <v>45291</v>
      </c>
      <c r="E977">
        <v>-5.22868788679609E-2</v>
      </c>
      <c r="F977">
        <v>-2.7868788679608959E-3</v>
      </c>
      <c r="G977">
        <f t="shared" si="15"/>
        <v>1.0620466342070436E-2</v>
      </c>
      <c r="H977">
        <v>15.237040104593101</v>
      </c>
      <c r="I977">
        <v>31.339217667500701</v>
      </c>
      <c r="J977">
        <v>28.760775638965502</v>
      </c>
      <c r="K977">
        <v>26.083248574726699</v>
      </c>
      <c r="L977">
        <v>17.266250063700799</v>
      </c>
      <c r="M977">
        <v>34.4344570071909</v>
      </c>
      <c r="N977">
        <v>36.366061017421103</v>
      </c>
      <c r="O977">
        <v>30.388238321023799</v>
      </c>
      <c r="P977">
        <v>26.083248574726699</v>
      </c>
      <c r="Q977">
        <v>30.388238321023799</v>
      </c>
      <c r="R977">
        <v>3856.5459999999998</v>
      </c>
      <c r="S977">
        <v>149.03200000000001</v>
      </c>
      <c r="T977">
        <v>0.83106849864818499</v>
      </c>
      <c r="U977">
        <v>13.44</v>
      </c>
      <c r="V977">
        <v>6.0527386715286404</v>
      </c>
      <c r="W977">
        <v>0.79168949413003997</v>
      </c>
      <c r="X977">
        <v>21.945699999999999</v>
      </c>
      <c r="Y977">
        <v>4.8387938205440504</v>
      </c>
      <c r="Z977">
        <v>33.059052680917702</v>
      </c>
      <c r="AA977">
        <v>66.940947319082298</v>
      </c>
      <c r="AB977">
        <v>8.2575272432168276</v>
      </c>
      <c r="AC977">
        <v>3.8643905712521E-2</v>
      </c>
      <c r="AD977">
        <v>0.493853971371777</v>
      </c>
      <c r="AE977">
        <v>0.57142129361171501</v>
      </c>
    </row>
    <row r="978" spans="3:31" x14ac:dyDescent="0.2">
      <c r="C978" t="s">
        <v>166</v>
      </c>
      <c r="D978" s="2">
        <v>43465</v>
      </c>
      <c r="E978">
        <v>-0.25027093218075708</v>
      </c>
      <c r="F978">
        <v>-0.2321709321807571</v>
      </c>
      <c r="G978">
        <f t="shared" si="15"/>
        <v>-0.20615521485446742</v>
      </c>
      <c r="H978">
        <v>21.586879432624102</v>
      </c>
      <c r="I978">
        <v>19.5644488108471</v>
      </c>
      <c r="J978">
        <v>61.982011992005397</v>
      </c>
      <c r="K978">
        <v>32.017490927301999</v>
      </c>
      <c r="L978">
        <v>22.157996146435401</v>
      </c>
      <c r="M978">
        <v>26.6688726137651</v>
      </c>
      <c r="N978">
        <v>63.581560283687999</v>
      </c>
      <c r="O978">
        <v>36.117122518555099</v>
      </c>
      <c r="P978">
        <v>32.017490927301999</v>
      </c>
      <c r="Q978">
        <v>36.117122518555099</v>
      </c>
      <c r="R978">
        <v>2522.502</v>
      </c>
      <c r="S978">
        <v>107.226</v>
      </c>
      <c r="T978">
        <v>1.34665836629747</v>
      </c>
      <c r="U978">
        <v>14.89</v>
      </c>
      <c r="V978">
        <v>7.20281531717756</v>
      </c>
      <c r="W978">
        <v>0.80241680058012799</v>
      </c>
      <c r="X978">
        <v>32.942520000000002</v>
      </c>
      <c r="Y978">
        <v>2.6522572667516702</v>
      </c>
      <c r="Z978">
        <v>10.4081062240711</v>
      </c>
      <c r="AA978">
        <v>89.591893775928895</v>
      </c>
      <c r="AB978">
        <v>7.8330065450916715</v>
      </c>
      <c r="AC978">
        <v>4.2507795831281801E-2</v>
      </c>
      <c r="AD978">
        <v>0.11617241008547023</v>
      </c>
      <c r="AE978">
        <v>0.74442443209751719</v>
      </c>
    </row>
    <row r="979" spans="3:31" x14ac:dyDescent="0.2">
      <c r="C979" t="s">
        <v>166</v>
      </c>
      <c r="D979" s="2">
        <v>43830</v>
      </c>
      <c r="E979">
        <v>4.8522861049467847E-2</v>
      </c>
      <c r="F979">
        <v>6.9922861049467849E-2</v>
      </c>
      <c r="G979">
        <f t="shared" si="15"/>
        <v>6.2552338372793129E-2</v>
      </c>
      <c r="H979">
        <v>20.284552845528399</v>
      </c>
      <c r="I979">
        <v>21.148537745434801</v>
      </c>
      <c r="J979">
        <v>63.002228589621197</v>
      </c>
      <c r="K979">
        <v>33.170477013999303</v>
      </c>
      <c r="L979">
        <v>21.586879432624102</v>
      </c>
      <c r="M979">
        <v>19.5644488108471</v>
      </c>
      <c r="N979">
        <v>61.982011992005397</v>
      </c>
      <c r="O979">
        <v>32.017490927301999</v>
      </c>
      <c r="P979">
        <v>33.170477013999303</v>
      </c>
      <c r="Q979">
        <v>32.017490927301999</v>
      </c>
      <c r="R979">
        <v>2593.819</v>
      </c>
      <c r="S979">
        <v>80.656000000000006</v>
      </c>
      <c r="T979">
        <v>1.4390796403317301</v>
      </c>
      <c r="U979">
        <v>15.48</v>
      </c>
      <c r="V979">
        <v>6.5561155320565199</v>
      </c>
      <c r="W979">
        <v>0.92975272532528197</v>
      </c>
      <c r="X979">
        <v>32.942520000000002</v>
      </c>
      <c r="Y979">
        <v>1.89867304937327</v>
      </c>
      <c r="Z979">
        <v>12.8875934126881</v>
      </c>
      <c r="AA979">
        <v>87.112406587311895</v>
      </c>
      <c r="AB979">
        <v>7.8608865860348089</v>
      </c>
      <c r="AC979">
        <v>3.1095461942410016E-2</v>
      </c>
      <c r="AD979">
        <v>0.14794211200870674</v>
      </c>
      <c r="AE979">
        <v>0.84584009915179492</v>
      </c>
    </row>
    <row r="980" spans="3:31" x14ac:dyDescent="0.2">
      <c r="C980" t="s">
        <v>167</v>
      </c>
      <c r="D980" s="2">
        <v>43465</v>
      </c>
      <c r="E980">
        <v>-0.1868771833472882</v>
      </c>
      <c r="F980">
        <v>-0.16877718334728831</v>
      </c>
      <c r="G980">
        <f t="shared" si="15"/>
        <v>-0.14200991299255777</v>
      </c>
      <c r="H980">
        <v>21.586879432624102</v>
      </c>
      <c r="I980">
        <v>32.899855468362503</v>
      </c>
      <c r="J980">
        <v>71.949811236953195</v>
      </c>
      <c r="K980">
        <v>42.220260357610897</v>
      </c>
      <c r="L980">
        <v>22.157996146435401</v>
      </c>
      <c r="M980">
        <v>28.0981744637232</v>
      </c>
      <c r="N980">
        <v>58.802333562114001</v>
      </c>
      <c r="O980">
        <v>35.105534616367699</v>
      </c>
      <c r="P980">
        <v>42.220260357610897</v>
      </c>
      <c r="Q980">
        <v>35.105534616367699</v>
      </c>
      <c r="R980">
        <v>2674.7310000000002</v>
      </c>
      <c r="S980">
        <v>282.37700000000001</v>
      </c>
      <c r="T980">
        <v>0.921621823953376</v>
      </c>
      <c r="U980">
        <v>12.01</v>
      </c>
      <c r="V980">
        <v>5.8447909889771896</v>
      </c>
      <c r="W980">
        <v>0.57686595322408596</v>
      </c>
      <c r="X980">
        <v>39.938279999999999</v>
      </c>
      <c r="Y980">
        <v>3.0318903996776001</v>
      </c>
      <c r="Z980">
        <v>14.3150252172395</v>
      </c>
      <c r="AA980">
        <v>85.684974782760506</v>
      </c>
      <c r="AB980">
        <v>7.8916040935258724</v>
      </c>
      <c r="AC980">
        <v>0.10557211173759155</v>
      </c>
      <c r="AD980">
        <v>0.16706575748586938</v>
      </c>
      <c r="AE980">
        <v>0.52426032607897077</v>
      </c>
    </row>
    <row r="981" spans="3:31" x14ac:dyDescent="0.2">
      <c r="C981" t="s">
        <v>167</v>
      </c>
      <c r="D981" s="2">
        <v>43830</v>
      </c>
      <c r="E981">
        <v>3.677300458923867E-2</v>
      </c>
      <c r="F981">
        <v>5.8173004589238672E-2</v>
      </c>
      <c r="G981">
        <f t="shared" si="15"/>
        <v>5.1299575726124702E-2</v>
      </c>
      <c r="H981">
        <v>20.284552845528399</v>
      </c>
      <c r="I981">
        <v>22.925481676911001</v>
      </c>
      <c r="J981">
        <v>65.489759100074295</v>
      </c>
      <c r="K981">
        <v>34.947352187774598</v>
      </c>
      <c r="L981">
        <v>21.586879432624102</v>
      </c>
      <c r="M981">
        <v>32.899855468362503</v>
      </c>
      <c r="N981">
        <v>71.949811236953195</v>
      </c>
      <c r="O981">
        <v>42.220260357610897</v>
      </c>
      <c r="P981">
        <v>34.947352187774598</v>
      </c>
      <c r="Q981">
        <v>42.220260357610897</v>
      </c>
      <c r="R981">
        <v>2907.4679999999998</v>
      </c>
      <c r="S981">
        <v>282.61</v>
      </c>
      <c r="T981">
        <v>1.12636592939377</v>
      </c>
      <c r="U981">
        <v>13.84</v>
      </c>
      <c r="V981">
        <v>5.9203193595508603</v>
      </c>
      <c r="W981">
        <v>0.81886412327192504</v>
      </c>
      <c r="X981">
        <v>39.815959999999997</v>
      </c>
      <c r="Y981">
        <v>1.9558392656656001</v>
      </c>
      <c r="Z981">
        <v>14.8127941781042</v>
      </c>
      <c r="AA981">
        <v>85.187205821895802</v>
      </c>
      <c r="AB981">
        <v>7.9750378783133362</v>
      </c>
      <c r="AC981">
        <v>9.7201413738689485E-2</v>
      </c>
      <c r="AD981">
        <v>0.17388519831339325</v>
      </c>
      <c r="AE981">
        <v>0.7412875392209376</v>
      </c>
    </row>
    <row r="982" spans="3:31" x14ac:dyDescent="0.2">
      <c r="C982" t="s">
        <v>168</v>
      </c>
      <c r="D982" s="2">
        <v>43465</v>
      </c>
      <c r="E982">
        <v>-0.20616798661379282</v>
      </c>
      <c r="F982">
        <v>-0.1880679866137929</v>
      </c>
      <c r="G982">
        <f t="shared" si="15"/>
        <v>-0.1880679866137929</v>
      </c>
      <c r="H982">
        <v>21.586879432624102</v>
      </c>
      <c r="I982">
        <v>13.7477020709706</v>
      </c>
      <c r="J982">
        <v>8.8285587386186997</v>
      </c>
      <c r="K982">
        <v>9.9971413731041405</v>
      </c>
      <c r="L982">
        <v>22.157996146435401</v>
      </c>
      <c r="M982">
        <v>14.5058624808284</v>
      </c>
      <c r="N982">
        <v>9.3719972546328094</v>
      </c>
      <c r="O982">
        <v>10.5688268021587</v>
      </c>
      <c r="P982">
        <v>9.9971413731041405</v>
      </c>
      <c r="Q982">
        <v>10.5688268021587</v>
      </c>
      <c r="R982">
        <v>2153.6579999999999</v>
      </c>
      <c r="S982">
        <v>64.236999999999995</v>
      </c>
      <c r="T982">
        <v>1.1013365675569</v>
      </c>
      <c r="U982">
        <v>15.59</v>
      </c>
      <c r="V982">
        <v>4.6299928165294997</v>
      </c>
      <c r="W982">
        <v>0.30864770550808401</v>
      </c>
      <c r="X982">
        <v>33.872349999999997</v>
      </c>
      <c r="Y982">
        <v>0</v>
      </c>
      <c r="Z982">
        <v>0</v>
      </c>
      <c r="AA982">
        <v>100</v>
      </c>
      <c r="AB982">
        <v>7.6749230707370897</v>
      </c>
      <c r="AC982">
        <v>2.9826927023696426E-2</v>
      </c>
      <c r="AD982">
        <v>0</v>
      </c>
      <c r="AE982">
        <v>0.30864770550808401</v>
      </c>
    </row>
    <row r="983" spans="3:31" x14ac:dyDescent="0.2">
      <c r="C983" t="s">
        <v>168</v>
      </c>
      <c r="D983" s="2">
        <v>43830</v>
      </c>
      <c r="E983">
        <v>-2.2841930824458422E-3</v>
      </c>
      <c r="F983">
        <v>1.911580691755416E-2</v>
      </c>
      <c r="G983">
        <f t="shared" si="15"/>
        <v>1.9003507843693715E-2</v>
      </c>
      <c r="H983">
        <v>20.284552845528399</v>
      </c>
      <c r="I983">
        <v>12.6085982538628</v>
      </c>
      <c r="J983">
        <v>4.8424068767908297</v>
      </c>
      <c r="K983">
        <v>7.9971312095606297</v>
      </c>
      <c r="L983">
        <v>21.586879432624102</v>
      </c>
      <c r="M983">
        <v>13.7477020709706</v>
      </c>
      <c r="N983">
        <v>8.8285587386186997</v>
      </c>
      <c r="O983">
        <v>9.9971413731041405</v>
      </c>
      <c r="P983">
        <v>7.9971312095606297</v>
      </c>
      <c r="Q983">
        <v>9.9971413731041405</v>
      </c>
      <c r="R983">
        <v>2200.4650000000001</v>
      </c>
      <c r="S983">
        <v>46.158999999999999</v>
      </c>
      <c r="T983">
        <v>1.14628207157738</v>
      </c>
      <c r="U983">
        <v>15.28</v>
      </c>
      <c r="V983">
        <v>4.0325030163642399</v>
      </c>
      <c r="W983">
        <v>0.37519958060937098</v>
      </c>
      <c r="X983">
        <v>33.331960000000002</v>
      </c>
      <c r="Y983">
        <v>1.7350484079276001</v>
      </c>
      <c r="Z983">
        <v>1.48768490229177</v>
      </c>
      <c r="AA983">
        <v>98.512315097708196</v>
      </c>
      <c r="AB983">
        <v>7.6964239806486248</v>
      </c>
      <c r="AC983">
        <v>2.0976929876185258E-2</v>
      </c>
      <c r="AD983">
        <v>1.5101511936007478E-2</v>
      </c>
      <c r="AE983">
        <v>0.3714597674957521</v>
      </c>
    </row>
    <row r="984" spans="3:31" x14ac:dyDescent="0.2">
      <c r="C984" t="s">
        <v>168</v>
      </c>
      <c r="D984" s="2">
        <v>44196</v>
      </c>
      <c r="E984">
        <v>-0.16435119741257762</v>
      </c>
      <c r="F984">
        <v>-0.15995119741257771</v>
      </c>
      <c r="G984">
        <f t="shared" si="15"/>
        <v>-0.15557106770167506</v>
      </c>
      <c r="H984">
        <v>18.9980732177264</v>
      </c>
      <c r="I984">
        <v>11.937839311266501</v>
      </c>
      <c r="J984">
        <v>9.3033323265881407</v>
      </c>
      <c r="K984">
        <v>9.2703679359599196</v>
      </c>
      <c r="L984">
        <v>20.284552845528399</v>
      </c>
      <c r="M984">
        <v>12.6085982538628</v>
      </c>
      <c r="N984">
        <v>4.8424068767908297</v>
      </c>
      <c r="O984">
        <v>7.9971312095606297</v>
      </c>
      <c r="P984">
        <v>9.2703679359599196</v>
      </c>
      <c r="Q984">
        <v>7.9971312095606297</v>
      </c>
      <c r="R984">
        <v>2591.85</v>
      </c>
      <c r="S984">
        <v>34.363</v>
      </c>
      <c r="T984">
        <v>0.76011058519397701</v>
      </c>
      <c r="U984">
        <v>15.18</v>
      </c>
      <c r="V984">
        <v>5.3152617433990201</v>
      </c>
      <c r="W984">
        <v>0.74983625755574002</v>
      </c>
      <c r="X984">
        <v>31.867711362898</v>
      </c>
      <c r="Y984">
        <v>2.2688031676468401</v>
      </c>
      <c r="Z984">
        <v>2.49709416107603</v>
      </c>
      <c r="AA984">
        <v>97.502905838923994</v>
      </c>
      <c r="AB984">
        <v>7.8601271854272401</v>
      </c>
      <c r="AC984">
        <v>1.3258097497926192E-2</v>
      </c>
      <c r="AD984">
        <v>2.561045888418198E-2</v>
      </c>
      <c r="AE984">
        <v>0.7369767562033509</v>
      </c>
    </row>
    <row r="985" spans="3:31" x14ac:dyDescent="0.2">
      <c r="C985" t="s">
        <v>168</v>
      </c>
      <c r="D985" s="2">
        <v>44561</v>
      </c>
      <c r="E985">
        <v>0.1440439997491916</v>
      </c>
      <c r="F985">
        <v>0.14444399974919159</v>
      </c>
      <c r="G985">
        <f t="shared" si="15"/>
        <v>0.14236896362771093</v>
      </c>
      <c r="H985">
        <v>17.432150313152398</v>
      </c>
      <c r="I985">
        <v>24.746726819466701</v>
      </c>
      <c r="J985">
        <v>15.807103667340501</v>
      </c>
      <c r="K985">
        <v>17.9649338226981</v>
      </c>
      <c r="L985">
        <v>18.9980732177264</v>
      </c>
      <c r="M985">
        <v>11.937839311266501</v>
      </c>
      <c r="N985">
        <v>9.3033323265881407</v>
      </c>
      <c r="O985">
        <v>9.2703679359599196</v>
      </c>
      <c r="P985">
        <v>17.9649338226981</v>
      </c>
      <c r="Q985">
        <v>9.2703679359599196</v>
      </c>
      <c r="R985">
        <v>2938.2440000000001</v>
      </c>
      <c r="S985">
        <v>31.585000000000001</v>
      </c>
      <c r="T985">
        <v>1.00582237028386</v>
      </c>
      <c r="U985">
        <v>15.85</v>
      </c>
      <c r="V985">
        <v>1.5252076439987301</v>
      </c>
      <c r="W985">
        <v>0.73083156673476901</v>
      </c>
      <c r="X985">
        <v>19.61243</v>
      </c>
      <c r="Y985">
        <v>2.1254473508</v>
      </c>
      <c r="Z985">
        <v>1.62929332168176</v>
      </c>
      <c r="AA985">
        <v>98.3707066783182</v>
      </c>
      <c r="AB985">
        <v>7.9855674029790569</v>
      </c>
      <c r="AC985">
        <v>1.0749617798930244E-2</v>
      </c>
      <c r="AD985">
        <v>1.6562789642344523E-2</v>
      </c>
      <c r="AE985">
        <v>0.72122882033492686</v>
      </c>
    </row>
    <row r="986" spans="3:31" x14ac:dyDescent="0.2">
      <c r="C986" t="s">
        <v>168</v>
      </c>
      <c r="D986" s="2">
        <v>44926</v>
      </c>
      <c r="E986">
        <v>3.500915294243729E-2</v>
      </c>
      <c r="F986">
        <v>4.9209152942437287E-2</v>
      </c>
      <c r="G986">
        <f t="shared" si="15"/>
        <v>4.7067813052241142E-2</v>
      </c>
      <c r="H986">
        <v>15.893817204301101</v>
      </c>
      <c r="I986">
        <v>23.8604516363744</v>
      </c>
      <c r="J986">
        <v>32.403165735568003</v>
      </c>
      <c r="K986">
        <v>23.519259023878199</v>
      </c>
      <c r="L986">
        <v>17.432150313152398</v>
      </c>
      <c r="M986">
        <v>24.746726819466701</v>
      </c>
      <c r="N986">
        <v>15.807103667340501</v>
      </c>
      <c r="O986">
        <v>17.9649338226981</v>
      </c>
      <c r="P986">
        <v>23.519259023878199</v>
      </c>
      <c r="Q986">
        <v>17.9649338226981</v>
      </c>
      <c r="R986">
        <v>3228.28</v>
      </c>
      <c r="S986">
        <v>235.76499999999999</v>
      </c>
      <c r="T986">
        <v>1.0052672267043301</v>
      </c>
      <c r="U986">
        <v>13.63</v>
      </c>
      <c r="V986">
        <v>6.6089589225307099</v>
      </c>
      <c r="W986">
        <v>0.685933587422767</v>
      </c>
      <c r="X986">
        <v>19.553599999999999</v>
      </c>
      <c r="Y986">
        <v>4.4076582560000004</v>
      </c>
      <c r="Z986">
        <v>15.5721023745885</v>
      </c>
      <c r="AA986">
        <v>84.427897625411504</v>
      </c>
      <c r="AB986">
        <v>8.0797047666441646</v>
      </c>
      <c r="AC986">
        <v>7.3031149714398988E-2</v>
      </c>
      <c r="AD986">
        <v>0.18444261686674449</v>
      </c>
      <c r="AE986">
        <v>0.59730673935573175</v>
      </c>
    </row>
    <row r="987" spans="3:31" x14ac:dyDescent="0.2">
      <c r="C987" t="s">
        <v>168</v>
      </c>
      <c r="D987" s="2">
        <v>45291</v>
      </c>
      <c r="E987">
        <v>-4.2464555418885767E-2</v>
      </c>
      <c r="F987">
        <v>7.0354445811142341E-3</v>
      </c>
      <c r="G987">
        <f t="shared" si="15"/>
        <v>1.3657258264163266E-2</v>
      </c>
      <c r="H987">
        <v>14.036885245901599</v>
      </c>
      <c r="I987">
        <v>18.879580520732901</v>
      </c>
      <c r="J987">
        <v>19.6660942568212</v>
      </c>
      <c r="K987">
        <v>16.444065870739099</v>
      </c>
      <c r="L987">
        <v>15.893817204301101</v>
      </c>
      <c r="M987">
        <v>23.8604516363744</v>
      </c>
      <c r="N987">
        <v>32.403165735568003</v>
      </c>
      <c r="O987">
        <v>23.519259023878199</v>
      </c>
      <c r="P987">
        <v>16.444065870739099</v>
      </c>
      <c r="Q987">
        <v>23.519259023878199</v>
      </c>
      <c r="R987">
        <v>3320.1219999999998</v>
      </c>
      <c r="S987">
        <v>252.49299999999999</v>
      </c>
      <c r="T987">
        <v>0.93273909714133296</v>
      </c>
      <c r="U987">
        <v>14.23</v>
      </c>
      <c r="V987">
        <v>6.0737319125276299</v>
      </c>
      <c r="W987">
        <v>0.67774964370862101</v>
      </c>
      <c r="X987">
        <v>19.553599999999999</v>
      </c>
      <c r="Y987">
        <v>5.2973954399999998</v>
      </c>
      <c r="Z987">
        <v>18.610954055249401</v>
      </c>
      <c r="AA987">
        <v>81.389045944750606</v>
      </c>
      <c r="AB987">
        <v>8.107756808223332</v>
      </c>
      <c r="AC987">
        <v>7.6049313850515138E-2</v>
      </c>
      <c r="AD987">
        <v>0.22866657102582441</v>
      </c>
      <c r="AE987">
        <v>0.57244591406806034</v>
      </c>
    </row>
    <row r="988" spans="3:31" x14ac:dyDescent="0.2">
      <c r="C988" t="s">
        <v>169</v>
      </c>
      <c r="D988" s="2">
        <v>43465</v>
      </c>
      <c r="E988">
        <v>-0.25808201509402379</v>
      </c>
      <c r="F988">
        <v>-0.23998201509402381</v>
      </c>
      <c r="G988">
        <f t="shared" si="15"/>
        <v>-0.21585137378021513</v>
      </c>
      <c r="H988">
        <v>21.586879432624102</v>
      </c>
      <c r="I988">
        <v>30.9727363880605</v>
      </c>
      <c r="J988">
        <v>9.0263390297940909</v>
      </c>
      <c r="K988">
        <v>18.6119592992039</v>
      </c>
      <c r="L988">
        <v>22.157996146435401</v>
      </c>
      <c r="M988">
        <v>36.022084475808398</v>
      </c>
      <c r="N988">
        <v>13.216022864251499</v>
      </c>
      <c r="O988">
        <v>22.624722131131499</v>
      </c>
      <c r="P988">
        <v>18.6119592992039</v>
      </c>
      <c r="Q988">
        <v>22.624722131131499</v>
      </c>
      <c r="R988">
        <v>1873.665</v>
      </c>
      <c r="S988">
        <v>185.155</v>
      </c>
      <c r="T988">
        <v>1.2925187743116899</v>
      </c>
      <c r="U988">
        <v>12.86</v>
      </c>
      <c r="V988">
        <v>5.08391239040761</v>
      </c>
      <c r="W988">
        <v>0.41595183190965102</v>
      </c>
      <c r="X988">
        <v>31.060916182046999</v>
      </c>
      <c r="Y988">
        <v>2.9309754817171498</v>
      </c>
      <c r="Z988">
        <v>9.2743137167204601</v>
      </c>
      <c r="AA988">
        <v>90.725686283279501</v>
      </c>
      <c r="AB988">
        <v>7.535651684812132</v>
      </c>
      <c r="AC988">
        <v>9.8819692954717098E-2</v>
      </c>
      <c r="AD988">
        <v>0.10222368214182019</v>
      </c>
      <c r="AE988">
        <v>0.38856859847192821</v>
      </c>
    </row>
    <row r="989" spans="3:31" x14ac:dyDescent="0.2">
      <c r="C989" t="s">
        <v>169</v>
      </c>
      <c r="D989" s="2">
        <v>43830</v>
      </c>
      <c r="E989">
        <v>-4.8907642692360656E-2</v>
      </c>
      <c r="F989">
        <v>-2.7507642692360654E-2</v>
      </c>
      <c r="G989">
        <f t="shared" si="15"/>
        <v>-2.2683199805689797E-2</v>
      </c>
      <c r="H989">
        <v>20.284552845528399</v>
      </c>
      <c r="I989">
        <v>29.959586427215498</v>
      </c>
      <c r="J989">
        <v>64.653592719495293</v>
      </c>
      <c r="K989">
        <v>38.1352482469172</v>
      </c>
      <c r="L989">
        <v>21.586879432624102</v>
      </c>
      <c r="M989">
        <v>30.9727363880605</v>
      </c>
      <c r="N989">
        <v>9.0263390297940909</v>
      </c>
      <c r="O989">
        <v>18.6119592992039</v>
      </c>
      <c r="P989">
        <v>38.1352482469172</v>
      </c>
      <c r="Q989">
        <v>18.6119592992039</v>
      </c>
      <c r="R989">
        <v>1882.182</v>
      </c>
      <c r="S989">
        <v>175.20699999999999</v>
      </c>
      <c r="T989">
        <v>1.2441886572695799</v>
      </c>
      <c r="U989">
        <v>13.72</v>
      </c>
      <c r="V989">
        <v>4.0823276265886896</v>
      </c>
      <c r="W989">
        <v>0.41093447757379797</v>
      </c>
      <c r="X989">
        <v>24.329501714435999</v>
      </c>
      <c r="Y989">
        <v>2.4591126119048798</v>
      </c>
      <c r="Z989">
        <v>10.461567458097299</v>
      </c>
      <c r="AA989">
        <v>89.538432541902694</v>
      </c>
      <c r="AB989">
        <v>7.5401870211019428</v>
      </c>
      <c r="AC989">
        <v>9.3087172228828022E-2</v>
      </c>
      <c r="AD989">
        <v>0.11683884965488353</v>
      </c>
      <c r="AE989">
        <v>0.37755397202391305</v>
      </c>
    </row>
    <row r="990" spans="3:31" x14ac:dyDescent="0.2">
      <c r="C990" t="s">
        <v>169</v>
      </c>
      <c r="D990" s="2">
        <v>44196</v>
      </c>
      <c r="E990">
        <v>-0.34881585951788696</v>
      </c>
      <c r="F990">
        <v>-0.344415859517887</v>
      </c>
      <c r="G990">
        <f t="shared" si="15"/>
        <v>-0.27696710508552452</v>
      </c>
      <c r="H990">
        <v>18.9980732177264</v>
      </c>
      <c r="I990">
        <v>20.040580314436401</v>
      </c>
      <c r="J990">
        <v>37.530467474306</v>
      </c>
      <c r="K990">
        <v>23.451096126710599</v>
      </c>
      <c r="L990">
        <v>20.284552845528399</v>
      </c>
      <c r="M990">
        <v>29.959586427215498</v>
      </c>
      <c r="N990">
        <v>64.653592719495293</v>
      </c>
      <c r="O990">
        <v>38.1352482469172</v>
      </c>
      <c r="P990">
        <v>23.451096126710599</v>
      </c>
      <c r="Q990">
        <v>38.1352482469172</v>
      </c>
      <c r="R990">
        <v>2253.7469999999998</v>
      </c>
      <c r="S990">
        <v>200.25800000000001</v>
      </c>
      <c r="T990">
        <v>0.87667118662302801</v>
      </c>
      <c r="U990">
        <v>13.35</v>
      </c>
      <c r="V990">
        <v>5.0489327558879999</v>
      </c>
      <c r="W990">
        <v>0.780467337489409</v>
      </c>
      <c r="X990">
        <v>24.334419702400002</v>
      </c>
      <c r="Y990">
        <v>2.7245987515555101</v>
      </c>
      <c r="Z990">
        <v>18.47750634434</v>
      </c>
      <c r="AA990">
        <v>81.52249365566</v>
      </c>
      <c r="AB990">
        <v>7.7203494434018323</v>
      </c>
      <c r="AC990">
        <v>8.8855581394007413E-2</v>
      </c>
      <c r="AD990">
        <v>0.22665531334684744</v>
      </c>
      <c r="AE990">
        <v>0.66621194944061435</v>
      </c>
    </row>
    <row r="991" spans="3:31" x14ac:dyDescent="0.2">
      <c r="C991" t="s">
        <v>169</v>
      </c>
      <c r="D991" s="2">
        <v>44561</v>
      </c>
      <c r="E991">
        <v>0.22520703123126679</v>
      </c>
      <c r="F991">
        <v>0.2256070312312668</v>
      </c>
      <c r="G991">
        <f t="shared" si="15"/>
        <v>0.21244387720360813</v>
      </c>
      <c r="H991">
        <v>17.432150313152398</v>
      </c>
      <c r="I991">
        <v>20.238847500994101</v>
      </c>
      <c r="J991">
        <v>50.980296103425502</v>
      </c>
      <c r="K991">
        <v>28.3913749577262</v>
      </c>
      <c r="L991">
        <v>18.9980732177264</v>
      </c>
      <c r="M991">
        <v>20.040580314436401</v>
      </c>
      <c r="N991">
        <v>37.530467474306</v>
      </c>
      <c r="O991">
        <v>23.451096126710599</v>
      </c>
      <c r="P991">
        <v>28.3913749577262</v>
      </c>
      <c r="Q991">
        <v>23.451096126710599</v>
      </c>
      <c r="R991">
        <v>2456.2640000000001</v>
      </c>
      <c r="S991">
        <v>84.441000000000003</v>
      </c>
      <c r="T991">
        <v>1.26867556545718</v>
      </c>
      <c r="U991">
        <v>12</v>
      </c>
      <c r="V991">
        <v>1.55164283746911</v>
      </c>
      <c r="W991">
        <v>0.83144132369488499</v>
      </c>
      <c r="X991">
        <v>20.841377724188</v>
      </c>
      <c r="Y991">
        <v>2.0929539729724702</v>
      </c>
      <c r="Z991">
        <v>6.2969698472225897</v>
      </c>
      <c r="AA991">
        <v>93.703030152777401</v>
      </c>
      <c r="AB991">
        <v>7.806396775346875</v>
      </c>
      <c r="AC991">
        <v>3.4377819322352968E-2</v>
      </c>
      <c r="AD991">
        <v>6.7201347031742117E-2</v>
      </c>
      <c r="AE991">
        <v>0.78944621109705293</v>
      </c>
    </row>
    <row r="992" spans="3:31" x14ac:dyDescent="0.2">
      <c r="C992" t="s">
        <v>169</v>
      </c>
      <c r="D992" s="2">
        <v>44926</v>
      </c>
      <c r="E992">
        <v>0.15119328059411791</v>
      </c>
      <c r="F992">
        <v>0.1653932805941179</v>
      </c>
      <c r="G992">
        <f t="shared" si="15"/>
        <v>0.13524524516022593</v>
      </c>
      <c r="H992">
        <v>17.266250063700799</v>
      </c>
      <c r="I992">
        <v>19.901285863058</v>
      </c>
      <c r="J992">
        <v>56.835473990149502</v>
      </c>
      <c r="K992">
        <v>30.529438756284101</v>
      </c>
      <c r="L992">
        <v>17.432150313152398</v>
      </c>
      <c r="M992">
        <v>20.238847500994101</v>
      </c>
      <c r="N992">
        <v>50.980296103425502</v>
      </c>
      <c r="O992">
        <v>28.3913749577262</v>
      </c>
      <c r="P992">
        <v>30.529438756284101</v>
      </c>
      <c r="Q992">
        <v>28.3913749577262</v>
      </c>
      <c r="R992">
        <v>3252.4490000000001</v>
      </c>
      <c r="S992">
        <v>158.959</v>
      </c>
      <c r="T992">
        <v>0.95406309235162601</v>
      </c>
      <c r="U992">
        <v>11.07</v>
      </c>
      <c r="V992">
        <v>6.5339289708211599</v>
      </c>
      <c r="W992">
        <v>0.70432102293090504</v>
      </c>
      <c r="X992">
        <v>21.056964950552</v>
      </c>
      <c r="Y992">
        <v>4.68842685158672</v>
      </c>
      <c r="Z992">
        <v>23.483177205467001</v>
      </c>
      <c r="AA992">
        <v>76.516822794532999</v>
      </c>
      <c r="AB992">
        <v>8.0871635300177598</v>
      </c>
      <c r="AC992">
        <v>4.8873633375957626E-2</v>
      </c>
      <c r="AD992">
        <v>0.30690214710724811</v>
      </c>
      <c r="AE992">
        <v>0.56695932543762029</v>
      </c>
    </row>
    <row r="993" spans="3:31" x14ac:dyDescent="0.2">
      <c r="C993" t="s">
        <v>169</v>
      </c>
      <c r="D993" s="2">
        <v>45291</v>
      </c>
      <c r="E993">
        <v>-6.5636389800389258E-2</v>
      </c>
      <c r="F993">
        <v>-1.6136389800389249E-2</v>
      </c>
      <c r="G993">
        <f t="shared" si="15"/>
        <v>-1.3758415671895566E-3</v>
      </c>
      <c r="H993">
        <v>15.237040104593101</v>
      </c>
      <c r="I993">
        <v>16.995656670917999</v>
      </c>
      <c r="J993">
        <v>56.909257876606098</v>
      </c>
      <c r="K993">
        <v>29.109672975152598</v>
      </c>
      <c r="L993">
        <v>17.266250063700799</v>
      </c>
      <c r="M993">
        <v>19.901285863058</v>
      </c>
      <c r="N993">
        <v>56.835473990149502</v>
      </c>
      <c r="O993">
        <v>30.529438756284101</v>
      </c>
      <c r="P993">
        <v>29.109672975152598</v>
      </c>
      <c r="Q993">
        <v>30.529438756284101</v>
      </c>
      <c r="R993">
        <v>3215.482</v>
      </c>
      <c r="S993">
        <v>159.20500000000001</v>
      </c>
      <c r="T993">
        <v>0.89518555224419805</v>
      </c>
      <c r="U993">
        <v>12.72</v>
      </c>
      <c r="V993">
        <v>6.1764310771956801</v>
      </c>
      <c r="W993">
        <v>0.784588862539357</v>
      </c>
      <c r="X993">
        <v>20.599769999999999</v>
      </c>
      <c r="Y993">
        <v>4.9371063014000001</v>
      </c>
      <c r="Z993">
        <v>26.673860625227501</v>
      </c>
      <c r="AA993">
        <v>73.326139374772495</v>
      </c>
      <c r="AB993">
        <v>8.0757325476740061</v>
      </c>
      <c r="AC993">
        <v>4.9512017171920109E-2</v>
      </c>
      <c r="AD993">
        <v>0.36377014871731422</v>
      </c>
      <c r="AE993">
        <v>0.6087585047847035</v>
      </c>
    </row>
    <row r="994" spans="3:31" x14ac:dyDescent="0.2">
      <c r="C994" t="s">
        <v>170</v>
      </c>
      <c r="D994" s="2">
        <v>43830</v>
      </c>
      <c r="E994">
        <v>-2.1196483420355839E-2</v>
      </c>
      <c r="F994">
        <v>2.035165796441651E-4</v>
      </c>
      <c r="G994">
        <f t="shared" si="15"/>
        <v>2.3369959514701484E-4</v>
      </c>
      <c r="H994">
        <v>20.284552845528399</v>
      </c>
      <c r="I994">
        <v>30.1481841247519</v>
      </c>
      <c r="J994">
        <v>14.665180940252601</v>
      </c>
      <c r="K994">
        <v>20.2329644643679</v>
      </c>
      <c r="L994">
        <v>21.586879432624102</v>
      </c>
      <c r="M994">
        <v>29.634369881540302</v>
      </c>
      <c r="N994">
        <v>8.8019098378858605</v>
      </c>
      <c r="O994">
        <v>17.8673350028829</v>
      </c>
      <c r="P994">
        <v>20.2329644643679</v>
      </c>
      <c r="Q994">
        <v>17.8673350028829</v>
      </c>
      <c r="R994">
        <v>2798.8470000000002</v>
      </c>
      <c r="S994">
        <v>1.601</v>
      </c>
      <c r="T994">
        <v>1.3293586823811401</v>
      </c>
      <c r="U994">
        <v>15.21</v>
      </c>
      <c r="V994">
        <v>5.21300165257591</v>
      </c>
      <c r="W994">
        <v>0.57768712257329202</v>
      </c>
      <c r="X994">
        <v>32.591099999999997</v>
      </c>
      <c r="Y994">
        <v>1.251233216376</v>
      </c>
      <c r="Z994">
        <v>0.36670331166518899</v>
      </c>
      <c r="AA994">
        <v>99.633296688334795</v>
      </c>
      <c r="AB994">
        <v>7.9369628256419897</v>
      </c>
      <c r="AC994">
        <v>5.7202126447069093E-4</v>
      </c>
      <c r="AD994">
        <v>3.6805297410993239E-3</v>
      </c>
      <c r="AE994">
        <v>0.57625742524319101</v>
      </c>
    </row>
    <row r="995" spans="3:31" x14ac:dyDescent="0.2">
      <c r="C995" t="s">
        <v>170</v>
      </c>
      <c r="D995" s="2">
        <v>44196</v>
      </c>
      <c r="E995">
        <v>-0.2220073630197813</v>
      </c>
      <c r="F995">
        <v>-0.21760736301978131</v>
      </c>
      <c r="G995">
        <f t="shared" si="15"/>
        <v>-0.21694897760648879</v>
      </c>
      <c r="H995">
        <v>18.9980732177264</v>
      </c>
      <c r="I995">
        <v>42.058107817699501</v>
      </c>
      <c r="J995">
        <v>9.9577167019027506</v>
      </c>
      <c r="K995">
        <v>24.445599490263898</v>
      </c>
      <c r="L995">
        <v>20.284552845528399</v>
      </c>
      <c r="M995">
        <v>30.1481841247519</v>
      </c>
      <c r="N995">
        <v>14.665180940252601</v>
      </c>
      <c r="O995">
        <v>20.2329644643679</v>
      </c>
      <c r="P995">
        <v>24.445599490263898</v>
      </c>
      <c r="Q995">
        <v>20.2329644643679</v>
      </c>
      <c r="R995">
        <v>3011.136</v>
      </c>
      <c r="S995">
        <v>0.96399999999999997</v>
      </c>
      <c r="T995">
        <v>0.896238139010615</v>
      </c>
      <c r="U995">
        <v>15.53</v>
      </c>
      <c r="V995">
        <v>4.2471386019362001</v>
      </c>
      <c r="W995">
        <v>0.559326920594857</v>
      </c>
      <c r="X995">
        <v>31.683420000000002</v>
      </c>
      <c r="Y995">
        <v>0.48037896292280002</v>
      </c>
      <c r="Z995">
        <v>0.29806145744842499</v>
      </c>
      <c r="AA995">
        <v>99.701938542551602</v>
      </c>
      <c r="AB995">
        <v>8.0100726951800691</v>
      </c>
      <c r="AC995">
        <v>3.2014495525941038E-4</v>
      </c>
      <c r="AD995">
        <v>2.9895251968567885E-3</v>
      </c>
      <c r="AE995">
        <v>0.55818691237000684</v>
      </c>
    </row>
    <row r="996" spans="3:31" x14ac:dyDescent="0.2">
      <c r="C996" t="s">
        <v>170</v>
      </c>
      <c r="D996" s="2">
        <v>44561</v>
      </c>
      <c r="E996">
        <v>0.15658956659854059</v>
      </c>
      <c r="F996">
        <v>0.1569895665985406</v>
      </c>
      <c r="G996">
        <f t="shared" si="15"/>
        <v>0.15668052015079026</v>
      </c>
      <c r="H996">
        <v>17.432150313152398</v>
      </c>
      <c r="I996">
        <v>32.724536772998903</v>
      </c>
      <c r="J996">
        <v>17.120030801809602</v>
      </c>
      <c r="K996">
        <v>22.394581328058901</v>
      </c>
      <c r="L996">
        <v>18.9980732177264</v>
      </c>
      <c r="M996">
        <v>42.058107817699501</v>
      </c>
      <c r="N996">
        <v>9.9577167019027506</v>
      </c>
      <c r="O996">
        <v>24.445599490263898</v>
      </c>
      <c r="P996">
        <v>22.394581328058901</v>
      </c>
      <c r="Q996">
        <v>24.445599490263898</v>
      </c>
      <c r="R996">
        <v>3194.5189999999998</v>
      </c>
      <c r="S996">
        <v>1.536</v>
      </c>
      <c r="T996">
        <v>1.3186140199871399</v>
      </c>
      <c r="U996">
        <v>15.65</v>
      </c>
      <c r="V996">
        <v>1.5136026021645499</v>
      </c>
      <c r="W996">
        <v>0.49583191139279598</v>
      </c>
      <c r="X996">
        <v>23.163869999999999</v>
      </c>
      <c r="Y996">
        <v>0.699208783</v>
      </c>
      <c r="Z996">
        <v>0.20383348137826701</v>
      </c>
      <c r="AA996">
        <v>99.796166518621703</v>
      </c>
      <c r="AB996">
        <v>8.0691918077473588</v>
      </c>
      <c r="AC996">
        <v>4.8082356060489862E-4</v>
      </c>
      <c r="AD996">
        <v>2.0424981087848923E-3</v>
      </c>
      <c r="AE996">
        <v>0.49505498373406959</v>
      </c>
    </row>
    <row r="997" spans="3:31" x14ac:dyDescent="0.2">
      <c r="C997" t="s">
        <v>170</v>
      </c>
      <c r="D997" s="2">
        <v>44926</v>
      </c>
      <c r="E997">
        <v>9.2007100886376106E-2</v>
      </c>
      <c r="F997">
        <v>0.1062071008863761</v>
      </c>
      <c r="G997">
        <f t="shared" si="15"/>
        <v>0.1059338718440387</v>
      </c>
      <c r="H997">
        <v>17.266250063700799</v>
      </c>
      <c r="I997">
        <v>33.038407001348602</v>
      </c>
      <c r="J997">
        <v>15.987895716945999</v>
      </c>
      <c r="K997">
        <v>22.359658009955002</v>
      </c>
      <c r="L997">
        <v>17.432150313152398</v>
      </c>
      <c r="M997">
        <v>32.724536772998903</v>
      </c>
      <c r="N997">
        <v>17.120030801809602</v>
      </c>
      <c r="O997">
        <v>22.394581328058901</v>
      </c>
      <c r="P997">
        <v>22.359658009955002</v>
      </c>
      <c r="Q997">
        <v>22.394581328058901</v>
      </c>
      <c r="R997">
        <v>3135.5720000000001</v>
      </c>
      <c r="S997">
        <v>1.8740000000000001</v>
      </c>
      <c r="T997">
        <v>1.30346108534664</v>
      </c>
      <c r="U997">
        <v>14.62</v>
      </c>
      <c r="V997">
        <v>6.2842584380272903</v>
      </c>
      <c r="W997">
        <v>0.53014640506705202</v>
      </c>
      <c r="X997">
        <v>23.08802</v>
      </c>
      <c r="Y997">
        <v>4.2355427386000004</v>
      </c>
      <c r="Z997">
        <v>0.37108031165396899</v>
      </c>
      <c r="AA997">
        <v>99.628919688346002</v>
      </c>
      <c r="AB997">
        <v>8.0505668925642748</v>
      </c>
      <c r="AC997">
        <v>5.9765809874561958E-4</v>
      </c>
      <c r="AD997">
        <v>3.7246244646109089E-3</v>
      </c>
      <c r="AE997">
        <v>0.52863204214752058</v>
      </c>
    </row>
    <row r="998" spans="3:31" x14ac:dyDescent="0.2">
      <c r="C998" t="s">
        <v>170</v>
      </c>
      <c r="D998" s="2">
        <v>45291</v>
      </c>
      <c r="E998">
        <v>-3.4260830574691772E-2</v>
      </c>
      <c r="F998">
        <v>1.523916942530823E-2</v>
      </c>
      <c r="G998">
        <f t="shared" si="15"/>
        <v>1.5271201175668684E-2</v>
      </c>
      <c r="H998">
        <v>15.237040104593101</v>
      </c>
      <c r="I998">
        <v>29.489046411795801</v>
      </c>
      <c r="J998">
        <v>15.6220186987216</v>
      </c>
      <c r="K998">
        <v>20.4233160514421</v>
      </c>
      <c r="L998">
        <v>17.266250063700799</v>
      </c>
      <c r="M998">
        <v>33.038407001348602</v>
      </c>
      <c r="N998">
        <v>15.987895716945999</v>
      </c>
      <c r="O998">
        <v>22.359658009955002</v>
      </c>
      <c r="P998">
        <v>20.4233160514421</v>
      </c>
      <c r="Q998">
        <v>22.359658009955002</v>
      </c>
      <c r="R998">
        <v>3268.5450000000001</v>
      </c>
      <c r="S998">
        <v>1.119</v>
      </c>
      <c r="T998">
        <v>1.3638924596756601</v>
      </c>
      <c r="U998">
        <v>15.94</v>
      </c>
      <c r="V998">
        <v>5.7934226144140197</v>
      </c>
      <c r="W998">
        <v>0.54850802158664402</v>
      </c>
      <c r="X998">
        <v>22.432970000000001</v>
      </c>
      <c r="Y998">
        <v>4.1893952903000002</v>
      </c>
      <c r="Z998">
        <v>0.185618935592784</v>
      </c>
      <c r="AA998">
        <v>99.8143810644072</v>
      </c>
      <c r="AB998">
        <v>8.0921002107413962</v>
      </c>
      <c r="AC998">
        <v>3.4235416676227495E-4</v>
      </c>
      <c r="AD998">
        <v>1.8596412021330846E-3</v>
      </c>
      <c r="AE998">
        <v>0.54771795571648951</v>
      </c>
    </row>
    <row r="999" spans="3:31" x14ac:dyDescent="0.2">
      <c r="C999" t="s">
        <v>171</v>
      </c>
      <c r="D999" s="2">
        <v>43465</v>
      </c>
      <c r="E999">
        <v>-0.16308980999309941</v>
      </c>
      <c r="F999">
        <v>-0.14498980999309941</v>
      </c>
      <c r="G999">
        <f t="shared" si="15"/>
        <v>-0.14498980999309941</v>
      </c>
      <c r="H999">
        <v>21.586879432624102</v>
      </c>
      <c r="I999">
        <v>25.310416552782499</v>
      </c>
      <c r="J999">
        <v>70.756162558294506</v>
      </c>
      <c r="K999">
        <v>38.026185131166102</v>
      </c>
      <c r="L999">
        <v>22.157996146435401</v>
      </c>
      <c r="M999">
        <v>26.8745526360761</v>
      </c>
      <c r="N999">
        <v>75.304278197208902</v>
      </c>
      <c r="O999">
        <v>40.439318258488903</v>
      </c>
      <c r="P999">
        <v>38.026185131166102</v>
      </c>
      <c r="Q999">
        <v>40.439318258488903</v>
      </c>
      <c r="R999">
        <v>1944.57</v>
      </c>
      <c r="S999">
        <v>210.31700000000001</v>
      </c>
      <c r="T999">
        <v>1.49151476595211</v>
      </c>
      <c r="U999">
        <v>15.19</v>
      </c>
      <c r="V999">
        <v>6.8548968490516504</v>
      </c>
      <c r="W999">
        <v>0.66286303384509404</v>
      </c>
      <c r="X999">
        <v>24.725190000000001</v>
      </c>
      <c r="Y999">
        <v>0</v>
      </c>
      <c r="Z999">
        <v>0</v>
      </c>
      <c r="AA999">
        <v>100</v>
      </c>
      <c r="AB999">
        <v>7.5727961519193121</v>
      </c>
      <c r="AC999">
        <v>0.10815604478110842</v>
      </c>
      <c r="AD999">
        <v>0</v>
      </c>
      <c r="AE999">
        <v>0.66286303384509404</v>
      </c>
    </row>
    <row r="1000" spans="3:31" x14ac:dyDescent="0.2">
      <c r="C1000" t="s">
        <v>171</v>
      </c>
      <c r="D1000" s="2">
        <v>43830</v>
      </c>
      <c r="E1000">
        <v>9.5574902602360724E-3</v>
      </c>
      <c r="F1000">
        <v>3.095749026023607E-2</v>
      </c>
      <c r="G1000">
        <f t="shared" si="15"/>
        <v>3.095749026023607E-2</v>
      </c>
      <c r="H1000">
        <v>20.284552845528399</v>
      </c>
      <c r="I1000">
        <v>23.830161257281102</v>
      </c>
      <c r="J1000">
        <v>64.674732038628903</v>
      </c>
      <c r="K1000">
        <v>35.102663517517797</v>
      </c>
      <c r="L1000">
        <v>21.586879432624102</v>
      </c>
      <c r="M1000">
        <v>25.310416552782499</v>
      </c>
      <c r="N1000">
        <v>70.756162558294506</v>
      </c>
      <c r="O1000">
        <v>38.026185131166102</v>
      </c>
      <c r="P1000">
        <v>35.102663517517797</v>
      </c>
      <c r="Q1000">
        <v>38.026185131166102</v>
      </c>
      <c r="R1000">
        <v>2068.7959999999998</v>
      </c>
      <c r="S1000">
        <v>184.95500000000001</v>
      </c>
      <c r="T1000">
        <v>1.5504504221017601</v>
      </c>
      <c r="U1000">
        <v>15.27</v>
      </c>
      <c r="V1000">
        <v>5.6751301034835997</v>
      </c>
      <c r="W1000">
        <v>0.65578422014556703</v>
      </c>
      <c r="X1000">
        <v>24.725190000000001</v>
      </c>
      <c r="Y1000">
        <v>0</v>
      </c>
      <c r="Z1000">
        <v>0</v>
      </c>
      <c r="AA1000">
        <v>100</v>
      </c>
      <c r="AB1000">
        <v>7.6347220745277111</v>
      </c>
      <c r="AC1000">
        <v>8.9402241690335837E-2</v>
      </c>
      <c r="AD1000">
        <v>0</v>
      </c>
      <c r="AE1000">
        <v>0.65578422014556703</v>
      </c>
    </row>
    <row r="1001" spans="3:31" x14ac:dyDescent="0.2">
      <c r="C1001" t="s">
        <v>171</v>
      </c>
      <c r="D1001" s="2">
        <v>44196</v>
      </c>
      <c r="E1001">
        <v>-0.23448511895201271</v>
      </c>
      <c r="F1001">
        <v>-0.2300851189520127</v>
      </c>
      <c r="G1001">
        <f t="shared" si="15"/>
        <v>-0.2300851189520127</v>
      </c>
      <c r="H1001">
        <v>18.9980732177264</v>
      </c>
      <c r="I1001">
        <v>22.1438807060083</v>
      </c>
      <c r="J1001">
        <v>66.6837813349442</v>
      </c>
      <c r="K1001">
        <v>34.989526110760004</v>
      </c>
      <c r="L1001">
        <v>20.284552845528399</v>
      </c>
      <c r="M1001">
        <v>23.830161257281102</v>
      </c>
      <c r="N1001">
        <v>64.674732038628903</v>
      </c>
      <c r="O1001">
        <v>35.102663517517797</v>
      </c>
      <c r="P1001">
        <v>34.989526110760004</v>
      </c>
      <c r="Q1001">
        <v>35.102663517517797</v>
      </c>
      <c r="R1001">
        <v>2361.2359999999999</v>
      </c>
      <c r="S1001">
        <v>262.03800000000001</v>
      </c>
      <c r="T1001">
        <v>1.24320526268739</v>
      </c>
      <c r="U1001">
        <v>14.82</v>
      </c>
      <c r="V1001">
        <v>4.36606908300908</v>
      </c>
      <c r="W1001">
        <v>0.57740108840530502</v>
      </c>
      <c r="X1001">
        <v>24.725190000000001</v>
      </c>
      <c r="Y1001">
        <v>0</v>
      </c>
      <c r="Z1001">
        <v>0</v>
      </c>
      <c r="AA1001">
        <v>100</v>
      </c>
      <c r="AB1001">
        <v>7.7669404897351457</v>
      </c>
      <c r="AC1001">
        <v>0.11097493007899253</v>
      </c>
      <c r="AD1001">
        <v>0</v>
      </c>
      <c r="AE1001">
        <v>0.57740108840530502</v>
      </c>
    </row>
    <row r="1002" spans="3:31" x14ac:dyDescent="0.2">
      <c r="C1002" t="s">
        <v>171</v>
      </c>
      <c r="D1002" s="2">
        <v>44561</v>
      </c>
      <c r="E1002">
        <v>0.20121850077662121</v>
      </c>
      <c r="F1002">
        <v>0.20161850077662119</v>
      </c>
      <c r="G1002">
        <f t="shared" si="15"/>
        <v>0.20161850077662119</v>
      </c>
      <c r="H1002">
        <v>17.432150313152398</v>
      </c>
      <c r="I1002">
        <v>20.602508353576798</v>
      </c>
      <c r="J1002">
        <v>62.736548272211003</v>
      </c>
      <c r="K1002">
        <v>32.804001521369997</v>
      </c>
      <c r="L1002">
        <v>18.9980732177264</v>
      </c>
      <c r="M1002">
        <v>22.1438807060083</v>
      </c>
      <c r="N1002">
        <v>66.6837813349442</v>
      </c>
      <c r="O1002">
        <v>34.989526110760004</v>
      </c>
      <c r="P1002">
        <v>32.804001521369997</v>
      </c>
      <c r="Q1002">
        <v>34.989526110760004</v>
      </c>
      <c r="R1002">
        <v>2527.0990000000002</v>
      </c>
      <c r="S1002">
        <v>136.34200000000001</v>
      </c>
      <c r="T1002">
        <v>1.4058676162291299</v>
      </c>
      <c r="U1002">
        <v>14.27</v>
      </c>
      <c r="V1002">
        <v>1.515266</v>
      </c>
      <c r="W1002">
        <v>0.52960667687467</v>
      </c>
      <c r="X1002">
        <v>15.87907</v>
      </c>
      <c r="Y1002">
        <v>0</v>
      </c>
      <c r="Z1002">
        <v>0</v>
      </c>
      <c r="AA1002">
        <v>100</v>
      </c>
      <c r="AB1002">
        <v>7.8348272835103927</v>
      </c>
      <c r="AC1002">
        <v>5.3951982094884297E-2</v>
      </c>
      <c r="AD1002">
        <v>0</v>
      </c>
      <c r="AE1002">
        <v>0.52960667687467</v>
      </c>
    </row>
    <row r="1003" spans="3:31" x14ac:dyDescent="0.2">
      <c r="C1003" t="s">
        <v>171</v>
      </c>
      <c r="D1003" s="2">
        <v>44926</v>
      </c>
      <c r="E1003">
        <v>0.10183652852002799</v>
      </c>
      <c r="F1003">
        <v>0.11603652852002799</v>
      </c>
      <c r="G1003">
        <f t="shared" si="15"/>
        <v>0.11603652852002799</v>
      </c>
      <c r="H1003">
        <v>17.266250063700799</v>
      </c>
      <c r="I1003">
        <v>22.1232915155285</v>
      </c>
      <c r="J1003">
        <v>72.410892984562906</v>
      </c>
      <c r="K1003">
        <v>37.238704397898303</v>
      </c>
      <c r="L1003">
        <v>17.432150313152398</v>
      </c>
      <c r="M1003">
        <v>20.602508353576798</v>
      </c>
      <c r="N1003">
        <v>62.736548272211003</v>
      </c>
      <c r="O1003">
        <v>32.804001521369997</v>
      </c>
      <c r="P1003">
        <v>37.238704397898303</v>
      </c>
      <c r="Q1003">
        <v>32.804001521369997</v>
      </c>
      <c r="R1003">
        <v>2739.1779999999999</v>
      </c>
      <c r="S1003">
        <v>103.483</v>
      </c>
      <c r="T1003">
        <v>1.44455938826592</v>
      </c>
      <c r="U1003">
        <v>13.58</v>
      </c>
      <c r="V1003">
        <v>6.2571189972181802</v>
      </c>
      <c r="W1003">
        <v>0.52265523404193803</v>
      </c>
      <c r="X1003">
        <v>15.87907</v>
      </c>
      <c r="Y1003">
        <v>0</v>
      </c>
      <c r="Z1003">
        <v>0</v>
      </c>
      <c r="AA1003">
        <v>100</v>
      </c>
      <c r="AB1003">
        <v>7.9154131543731134</v>
      </c>
      <c r="AC1003">
        <v>3.7778851903746309E-2</v>
      </c>
      <c r="AD1003">
        <v>0</v>
      </c>
      <c r="AE1003">
        <v>0.52265523404193803</v>
      </c>
    </row>
    <row r="1004" spans="3:31" x14ac:dyDescent="0.2">
      <c r="C1004" t="s">
        <v>171</v>
      </c>
      <c r="D1004" s="2">
        <v>45291</v>
      </c>
      <c r="E1004">
        <v>6.1149807472300304E-3</v>
      </c>
      <c r="F1004">
        <v>5.5614980747230029E-2</v>
      </c>
      <c r="G1004">
        <f t="shared" si="15"/>
        <v>5.5614980747230029E-2</v>
      </c>
      <c r="H1004">
        <v>18.324710558085599</v>
      </c>
      <c r="I1004">
        <v>28.648717220891601</v>
      </c>
      <c r="J1004">
        <v>76.3654685234292</v>
      </c>
      <c r="K1004">
        <v>42.318779254951203</v>
      </c>
      <c r="L1004">
        <v>17.266250063700799</v>
      </c>
      <c r="M1004">
        <v>22.1232915155285</v>
      </c>
      <c r="N1004">
        <v>72.410892984562906</v>
      </c>
      <c r="O1004">
        <v>37.238704397898303</v>
      </c>
      <c r="P1004">
        <v>42.318779254951203</v>
      </c>
      <c r="Q1004">
        <v>37.238704397898303</v>
      </c>
      <c r="R1004">
        <v>2946.6979999999999</v>
      </c>
      <c r="S1004">
        <v>69.652000000000001</v>
      </c>
      <c r="T1004">
        <v>1.2884172163782099</v>
      </c>
      <c r="U1004">
        <v>13.66</v>
      </c>
      <c r="V1004">
        <v>5.7608851433045798</v>
      </c>
      <c r="W1004">
        <v>0.53841518511244302</v>
      </c>
      <c r="X1004">
        <v>15.87907</v>
      </c>
      <c r="Y1004">
        <v>0</v>
      </c>
      <c r="Z1004">
        <v>0</v>
      </c>
      <c r="AA1004">
        <v>100</v>
      </c>
      <c r="AB1004">
        <v>7.9884405003912073</v>
      </c>
      <c r="AC1004">
        <v>2.3637305214175324E-2</v>
      </c>
      <c r="AD1004">
        <v>0</v>
      </c>
      <c r="AE1004">
        <v>0.53841518511244302</v>
      </c>
    </row>
    <row r="1005" spans="3:31" x14ac:dyDescent="0.2">
      <c r="C1005" t="s">
        <v>173</v>
      </c>
      <c r="D1005" s="2">
        <v>43465</v>
      </c>
      <c r="E1005">
        <v>-0.2057566838547078</v>
      </c>
      <c r="F1005">
        <v>-0.1876566838547078</v>
      </c>
      <c r="G1005">
        <f t="shared" si="15"/>
        <v>-0.15826946524584701</v>
      </c>
      <c r="H1005">
        <v>21.586879432624102</v>
      </c>
      <c r="I1005">
        <v>27.089052848318499</v>
      </c>
      <c r="J1005">
        <v>6.5212080834998902</v>
      </c>
      <c r="K1005">
        <v>15.7838051228259</v>
      </c>
      <c r="L1005">
        <v>22.157996146435401</v>
      </c>
      <c r="M1005">
        <v>28.906758389885699</v>
      </c>
      <c r="N1005">
        <v>3.5380919698009601</v>
      </c>
      <c r="O1005">
        <v>15.6114652705116</v>
      </c>
      <c r="P1005">
        <v>15.7838051228259</v>
      </c>
      <c r="Q1005">
        <v>15.6114652705116</v>
      </c>
      <c r="R1005">
        <v>1251.8784680000001</v>
      </c>
      <c r="S1005">
        <v>68.228999999999999</v>
      </c>
      <c r="T1005">
        <v>1.2884582604500601</v>
      </c>
      <c r="U1005">
        <v>15.86</v>
      </c>
      <c r="V1005">
        <v>6.2656853945594797</v>
      </c>
      <c r="W1005">
        <v>0.64070257087032501</v>
      </c>
      <c r="X1005">
        <v>31.148389999999999</v>
      </c>
      <c r="Y1005">
        <v>3.4756003551238002</v>
      </c>
      <c r="Z1005">
        <v>13.8889691102792</v>
      </c>
      <c r="AA1005">
        <v>86.111030889720794</v>
      </c>
      <c r="AB1005">
        <v>7.1324004766608784</v>
      </c>
      <c r="AC1005">
        <v>5.4501296846332523E-2</v>
      </c>
      <c r="AD1005">
        <v>0.16129140444348283</v>
      </c>
      <c r="AE1005">
        <v>0.57666313303936478</v>
      </c>
    </row>
    <row r="1006" spans="3:31" x14ac:dyDescent="0.2">
      <c r="C1006" t="s">
        <v>173</v>
      </c>
      <c r="D1006" s="2">
        <v>43830</v>
      </c>
      <c r="E1006">
        <v>-1.3873430864034191E-2</v>
      </c>
      <c r="F1006">
        <v>7.5265691359658101E-3</v>
      </c>
      <c r="G1006">
        <f t="shared" si="15"/>
        <v>8.6747503739994115E-3</v>
      </c>
      <c r="H1006">
        <v>20.284552845528399</v>
      </c>
      <c r="I1006">
        <v>32.181503051316703</v>
      </c>
      <c r="J1006">
        <v>41.162050302451497</v>
      </c>
      <c r="K1006">
        <v>30.780363622335599</v>
      </c>
      <c r="L1006">
        <v>21.586879432624102</v>
      </c>
      <c r="M1006">
        <v>27.089052848318499</v>
      </c>
      <c r="N1006">
        <v>6.5212080834998902</v>
      </c>
      <c r="O1006">
        <v>15.7838051228259</v>
      </c>
      <c r="P1006">
        <v>30.780363622335599</v>
      </c>
      <c r="Q1006">
        <v>15.7838051228259</v>
      </c>
      <c r="R1006">
        <v>1515.3130000000001</v>
      </c>
      <c r="S1006">
        <v>85.792000000000002</v>
      </c>
      <c r="T1006">
        <v>1.2009403360765001</v>
      </c>
      <c r="U1006">
        <v>13.17</v>
      </c>
      <c r="V1006">
        <v>5.1074408757800001</v>
      </c>
      <c r="W1006">
        <v>0.63956679192681298</v>
      </c>
      <c r="X1006">
        <v>30.75027</v>
      </c>
      <c r="Y1006">
        <v>2.2504527956371998</v>
      </c>
      <c r="Z1006">
        <v>14.249392499963699</v>
      </c>
      <c r="AA1006">
        <v>85.750607500036296</v>
      </c>
      <c r="AB1006">
        <v>7.3233772972645585</v>
      </c>
      <c r="AC1006">
        <v>5.6616685793628115E-2</v>
      </c>
      <c r="AD1006">
        <v>0.16617249621185096</v>
      </c>
      <c r="AE1006">
        <v>0.57356443525844802</v>
      </c>
    </row>
    <row r="1007" spans="3:31" x14ac:dyDescent="0.2">
      <c r="C1007" t="s">
        <v>173</v>
      </c>
      <c r="D1007" s="2">
        <v>44196</v>
      </c>
      <c r="E1007">
        <v>-0.12829005278668229</v>
      </c>
      <c r="F1007">
        <v>-0.1238900527866823</v>
      </c>
      <c r="G1007">
        <f t="shared" si="15"/>
        <v>-4.0157010893976212E-2</v>
      </c>
      <c r="H1007">
        <v>18.9980732177264</v>
      </c>
      <c r="I1007">
        <v>24.859711397785301</v>
      </c>
      <c r="J1007">
        <v>54.300815463606199</v>
      </c>
      <c r="K1007">
        <v>31.878710420199699</v>
      </c>
      <c r="L1007">
        <v>20.284552845528399</v>
      </c>
      <c r="M1007">
        <v>32.181503051316703</v>
      </c>
      <c r="N1007">
        <v>41.162050302451497</v>
      </c>
      <c r="O1007">
        <v>30.780363622335599</v>
      </c>
      <c r="P1007">
        <v>31.878710420199699</v>
      </c>
      <c r="Q1007">
        <v>30.780363622335599</v>
      </c>
      <c r="R1007">
        <v>1763.9739999999999</v>
      </c>
      <c r="S1007">
        <v>167.08099999999999</v>
      </c>
      <c r="T1007">
        <v>0.96310538556835201</v>
      </c>
      <c r="U1007">
        <v>13.78</v>
      </c>
      <c r="V1007">
        <v>2.5797622525224102</v>
      </c>
      <c r="W1007">
        <v>0.62438565042438399</v>
      </c>
      <c r="X1007">
        <v>30.75027</v>
      </c>
      <c r="Y1007">
        <v>1.3569671899767699</v>
      </c>
      <c r="Z1007">
        <v>62.821605359790297</v>
      </c>
      <c r="AA1007">
        <v>37.178394640209703</v>
      </c>
      <c r="AB1007">
        <v>7.4753244972290878</v>
      </c>
      <c r="AC1007">
        <v>9.4718516259309937E-2</v>
      </c>
      <c r="AD1007">
        <v>1.6897342117038745</v>
      </c>
      <c r="AE1007">
        <v>0.28771724043412183</v>
      </c>
    </row>
    <row r="1008" spans="3:31" x14ac:dyDescent="0.2">
      <c r="C1008" t="s">
        <v>173</v>
      </c>
      <c r="D1008" s="2">
        <v>44561</v>
      </c>
      <c r="E1008">
        <v>0.10457204813953271</v>
      </c>
      <c r="F1008">
        <v>0.10497204813953269</v>
      </c>
      <c r="G1008">
        <f t="shared" si="15"/>
        <v>9.3945203431659102E-2</v>
      </c>
      <c r="H1008">
        <v>17.432150313152398</v>
      </c>
      <c r="I1008">
        <v>25.794777193229301</v>
      </c>
      <c r="J1008">
        <v>45.3296756184426</v>
      </c>
      <c r="K1008">
        <v>29.112892710480999</v>
      </c>
      <c r="L1008">
        <v>18.9980732177264</v>
      </c>
      <c r="M1008">
        <v>24.859711397785301</v>
      </c>
      <c r="N1008">
        <v>54.300815463606199</v>
      </c>
      <c r="O1008">
        <v>31.878710420199699</v>
      </c>
      <c r="P1008">
        <v>29.112892710480999</v>
      </c>
      <c r="Q1008">
        <v>31.878710420199699</v>
      </c>
      <c r="R1008">
        <v>2691.7150000000001</v>
      </c>
      <c r="S1008">
        <v>88.447999999999993</v>
      </c>
      <c r="T1008">
        <v>1.0721448500048201</v>
      </c>
      <c r="U1008">
        <v>12.05</v>
      </c>
      <c r="V1008">
        <v>1.6113769237086999</v>
      </c>
      <c r="W1008">
        <v>0.53370510775800595</v>
      </c>
      <c r="X1008">
        <v>20.112189999999998</v>
      </c>
      <c r="Y1008">
        <v>2.2720093164000001</v>
      </c>
      <c r="Z1008">
        <v>12.700597630108501</v>
      </c>
      <c r="AA1008">
        <v>87.299402369891496</v>
      </c>
      <c r="AB1008">
        <v>7.8979338159178756</v>
      </c>
      <c r="AC1008">
        <v>3.2859348036474882E-2</v>
      </c>
      <c r="AD1008">
        <v>0.14548321392047447</v>
      </c>
      <c r="AE1008">
        <v>0.47813469058464142</v>
      </c>
    </row>
    <row r="1009" spans="3:31" x14ac:dyDescent="0.2">
      <c r="C1009" t="s">
        <v>173</v>
      </c>
      <c r="D1009" s="2">
        <v>44926</v>
      </c>
      <c r="E1009">
        <v>1.0309629355359751E-2</v>
      </c>
      <c r="F1009">
        <v>2.450962935535975E-2</v>
      </c>
      <c r="G1009">
        <f t="shared" si="15"/>
        <v>2.6902195769907499E-2</v>
      </c>
      <c r="H1009">
        <v>21.532916730367401</v>
      </c>
      <c r="I1009">
        <v>28.399482919874998</v>
      </c>
      <c r="J1009">
        <v>46.469987295288803</v>
      </c>
      <c r="K1009">
        <v>31.6467046337476</v>
      </c>
      <c r="L1009">
        <v>17.432150313152398</v>
      </c>
      <c r="M1009">
        <v>25.794777193229301</v>
      </c>
      <c r="N1009">
        <v>45.3296756184426</v>
      </c>
      <c r="O1009">
        <v>29.112892710480999</v>
      </c>
      <c r="P1009">
        <v>31.6467046337476</v>
      </c>
      <c r="Q1009">
        <v>29.112892710480999</v>
      </c>
      <c r="R1009">
        <v>2936.57</v>
      </c>
      <c r="S1009">
        <v>203.352</v>
      </c>
      <c r="T1009">
        <v>0.96982724855385904</v>
      </c>
      <c r="U1009">
        <v>15.11</v>
      </c>
      <c r="V1009">
        <v>5.9510079115876398</v>
      </c>
      <c r="W1009">
        <v>0.54790811024603103</v>
      </c>
      <c r="X1009">
        <v>19.413489999999999</v>
      </c>
      <c r="Y1009">
        <v>4.4153348828999999</v>
      </c>
      <c r="Z1009">
        <v>21.609135605823699</v>
      </c>
      <c r="AA1009">
        <v>78.390864394176305</v>
      </c>
      <c r="AB1009">
        <v>7.9849975125807209</v>
      </c>
      <c r="AC1009">
        <v>6.9248136431278667E-2</v>
      </c>
      <c r="AD1009">
        <v>0.27565885097484716</v>
      </c>
      <c r="AE1009">
        <v>0.44831720207388576</v>
      </c>
    </row>
    <row r="1010" spans="3:31" x14ac:dyDescent="0.2">
      <c r="C1010" t="s">
        <v>174</v>
      </c>
      <c r="D1010" s="2">
        <v>43465</v>
      </c>
      <c r="E1010">
        <v>-0.22079286516101462</v>
      </c>
      <c r="F1010">
        <v>-0.20269286516101459</v>
      </c>
      <c r="G1010">
        <f t="shared" si="15"/>
        <v>-0.17412840127723966</v>
      </c>
      <c r="H1010">
        <v>21.586879432624102</v>
      </c>
      <c r="I1010">
        <v>20.886729181471601</v>
      </c>
      <c r="J1010">
        <v>30.742838107928101</v>
      </c>
      <c r="K1010">
        <v>21.427239392863999</v>
      </c>
      <c r="L1010">
        <v>22.157996146435401</v>
      </c>
      <c r="M1010">
        <v>21.725579874153599</v>
      </c>
      <c r="N1010">
        <v>36.0340883093114</v>
      </c>
      <c r="O1010">
        <v>23.748159408932299</v>
      </c>
      <c r="P1010">
        <v>21.427239392863999</v>
      </c>
      <c r="Q1010">
        <v>23.748159408932299</v>
      </c>
      <c r="R1010">
        <v>1502.9880000000001</v>
      </c>
      <c r="S1010">
        <v>51.829000000000001</v>
      </c>
      <c r="T1010">
        <v>1.09858997664448</v>
      </c>
      <c r="U1010">
        <v>16.73</v>
      </c>
      <c r="V1010">
        <v>7.0212623942824797</v>
      </c>
      <c r="W1010">
        <v>0.79853881076518096</v>
      </c>
      <c r="X1010">
        <v>31.386330000000001</v>
      </c>
      <c r="Y1010">
        <v>2.4386240091713001</v>
      </c>
      <c r="Z1010">
        <v>13.0178617409632</v>
      </c>
      <c r="AA1010">
        <v>86.982138259036802</v>
      </c>
      <c r="AB1010">
        <v>7.3152104056891663</v>
      </c>
      <c r="AC1010">
        <v>3.4483974589284809E-2</v>
      </c>
      <c r="AD1010">
        <v>0.1496613212955907</v>
      </c>
      <c r="AE1010">
        <v>0.7241746714960865</v>
      </c>
    </row>
    <row r="1011" spans="3:31" x14ac:dyDescent="0.2">
      <c r="C1011" t="s">
        <v>174</v>
      </c>
      <c r="D1011" s="2">
        <v>43830</v>
      </c>
      <c r="E1011">
        <v>2.7336983133982619E-2</v>
      </c>
      <c r="F1011">
        <v>4.8736983133982628E-2</v>
      </c>
      <c r="G1011">
        <f t="shared" si="15"/>
        <v>4.7483528586365668E-2</v>
      </c>
      <c r="H1011">
        <v>20.284552845528399</v>
      </c>
      <c r="I1011">
        <v>18.207592399475899</v>
      </c>
      <c r="J1011">
        <v>46.916056457603801</v>
      </c>
      <c r="K1011">
        <v>25.920746154877399</v>
      </c>
      <c r="L1011">
        <v>21.586879432624102</v>
      </c>
      <c r="M1011">
        <v>20.886729181471601</v>
      </c>
      <c r="N1011">
        <v>30.742838107928101</v>
      </c>
      <c r="O1011">
        <v>21.427239392863999</v>
      </c>
      <c r="P1011">
        <v>25.920746154877399</v>
      </c>
      <c r="Q1011">
        <v>21.427239392863999</v>
      </c>
      <c r="R1011">
        <v>1643.9960000000001</v>
      </c>
      <c r="S1011">
        <v>19.201000000000001</v>
      </c>
      <c r="T1011">
        <v>1.2128525649753501</v>
      </c>
      <c r="U1011">
        <v>15.63</v>
      </c>
      <c r="V1011">
        <v>6.24582305354481</v>
      </c>
      <c r="W1011">
        <v>0.78266389827824101</v>
      </c>
      <c r="X1011">
        <v>31.386330000000001</v>
      </c>
      <c r="Y1011">
        <v>2.2297823467388</v>
      </c>
      <c r="Z1011">
        <v>3.7486347506779301</v>
      </c>
      <c r="AA1011">
        <v>96.251365249322106</v>
      </c>
      <c r="AB1011">
        <v>7.404885142523141</v>
      </c>
      <c r="AC1011">
        <v>1.1679468806493447E-2</v>
      </c>
      <c r="AD1011">
        <v>3.89463021222375E-2</v>
      </c>
      <c r="AE1011">
        <v>0.76229351945038015</v>
      </c>
    </row>
    <row r="1012" spans="3:31" x14ac:dyDescent="0.2">
      <c r="C1012" t="s">
        <v>174</v>
      </c>
      <c r="D1012" s="2">
        <v>44196</v>
      </c>
      <c r="E1012">
        <v>-0.14714916438039449</v>
      </c>
      <c r="F1012">
        <v>-0.14274916438039451</v>
      </c>
      <c r="G1012">
        <f t="shared" si="15"/>
        <v>-0.13308794077134178</v>
      </c>
      <c r="H1012">
        <v>20.854798363925202</v>
      </c>
      <c r="I1012">
        <v>15.945857211695399</v>
      </c>
      <c r="J1012">
        <v>50.422832980972501</v>
      </c>
      <c r="K1012">
        <v>26.328733471203599</v>
      </c>
      <c r="L1012">
        <v>20.284552845528399</v>
      </c>
      <c r="M1012">
        <v>18.207592399475899</v>
      </c>
      <c r="N1012">
        <v>46.916056457603801</v>
      </c>
      <c r="O1012">
        <v>25.920746154877399</v>
      </c>
      <c r="P1012">
        <v>26.328733471203599</v>
      </c>
      <c r="Q1012">
        <v>25.920746154877399</v>
      </c>
      <c r="R1012">
        <v>2121.7979999999998</v>
      </c>
      <c r="S1012">
        <v>25.126999999999999</v>
      </c>
      <c r="T1012">
        <v>0.95778668983414195</v>
      </c>
      <c r="U1012">
        <v>15.46</v>
      </c>
      <c r="V1012">
        <v>5.4016473804227996</v>
      </c>
      <c r="W1012">
        <v>0.78399706450873796</v>
      </c>
      <c r="X1012">
        <v>28.761520000000001</v>
      </c>
      <c r="Y1012">
        <v>2.3722392468455999</v>
      </c>
      <c r="Z1012">
        <v>6.0515541124190699</v>
      </c>
      <c r="AA1012">
        <v>93.948445887580903</v>
      </c>
      <c r="AB1012">
        <v>7.6600191214288174</v>
      </c>
      <c r="AC1012">
        <v>1.1842314866919472E-2</v>
      </c>
      <c r="AD1012">
        <v>6.4413562728439219E-2</v>
      </c>
      <c r="AE1012">
        <v>0.74959998771832104</v>
      </c>
    </row>
    <row r="1013" spans="3:31" x14ac:dyDescent="0.2">
      <c r="C1013" t="s">
        <v>174</v>
      </c>
      <c r="D1013" s="2">
        <v>44561</v>
      </c>
      <c r="E1013">
        <v>0.17003169639857021</v>
      </c>
      <c r="F1013">
        <v>0.1704316963985702</v>
      </c>
      <c r="G1013">
        <f t="shared" si="15"/>
        <v>0.16459268786020909</v>
      </c>
      <c r="H1013">
        <v>44.154295194464197</v>
      </c>
      <c r="I1013">
        <v>55.068159982092702</v>
      </c>
      <c r="J1013">
        <v>50.849315614204102</v>
      </c>
      <c r="K1013">
        <v>47.9854468032038</v>
      </c>
      <c r="L1013">
        <v>20.854798363925202</v>
      </c>
      <c r="M1013">
        <v>15.945857211695399</v>
      </c>
      <c r="N1013">
        <v>50.422832980972501</v>
      </c>
      <c r="O1013">
        <v>26.328733471203599</v>
      </c>
      <c r="P1013">
        <v>47.9854468032038</v>
      </c>
      <c r="Q1013">
        <v>26.328733471203599</v>
      </c>
      <c r="R1013">
        <v>2724.7190000000001</v>
      </c>
      <c r="S1013">
        <v>24.818000000000001</v>
      </c>
      <c r="T1013">
        <v>1.09918034867146</v>
      </c>
      <c r="U1013">
        <v>14.79</v>
      </c>
      <c r="V1013">
        <v>1.5354135852142501</v>
      </c>
      <c r="W1013">
        <v>0.74456763564846495</v>
      </c>
      <c r="X1013">
        <v>22.519850000000002</v>
      </c>
      <c r="Y1013">
        <v>2.048575166</v>
      </c>
      <c r="Z1013">
        <v>3.7778434159241101</v>
      </c>
      <c r="AA1013">
        <v>96.222156584075904</v>
      </c>
      <c r="AB1013">
        <v>7.9101205825141321</v>
      </c>
      <c r="AC1013">
        <v>9.1084621937161225E-3</v>
      </c>
      <c r="AD1013">
        <v>3.9261678910960066E-2</v>
      </c>
      <c r="AE1013">
        <v>0.72258654730629246</v>
      </c>
    </row>
    <row r="1014" spans="3:31" x14ac:dyDescent="0.2">
      <c r="C1014" t="s">
        <v>174</v>
      </c>
      <c r="D1014" s="2">
        <v>44926</v>
      </c>
      <c r="E1014">
        <v>1.3896406899803E-2</v>
      </c>
      <c r="F1014">
        <v>2.8096406899803E-2</v>
      </c>
      <c r="G1014">
        <f t="shared" si="15"/>
        <v>2.8321707957334786E-2</v>
      </c>
      <c r="H1014">
        <v>44.453346837894301</v>
      </c>
      <c r="I1014">
        <v>51.852350000076598</v>
      </c>
      <c r="J1014">
        <v>45.541681894916401</v>
      </c>
      <c r="K1014">
        <v>44.865537830146401</v>
      </c>
      <c r="L1014">
        <v>44.154295194464197</v>
      </c>
      <c r="M1014">
        <v>55.068159982092702</v>
      </c>
      <c r="N1014">
        <v>50.849315614204102</v>
      </c>
      <c r="O1014">
        <v>47.9854468032038</v>
      </c>
      <c r="P1014">
        <v>44.865537830146401</v>
      </c>
      <c r="Q1014">
        <v>47.9854468032038</v>
      </c>
      <c r="R1014">
        <v>2674.3180000000002</v>
      </c>
      <c r="S1014">
        <v>24.405000000000001</v>
      </c>
      <c r="T1014">
        <v>1.4229069654986299</v>
      </c>
      <c r="U1014">
        <v>13.64</v>
      </c>
      <c r="V1014">
        <v>6.8956565828890799</v>
      </c>
      <c r="W1014">
        <v>0.68480655858558703</v>
      </c>
      <c r="X1014">
        <v>21.82818</v>
      </c>
      <c r="Y1014">
        <v>4.2830340178000004</v>
      </c>
      <c r="Z1014">
        <v>4.1839805605747404</v>
      </c>
      <c r="AA1014">
        <v>95.816019439425304</v>
      </c>
      <c r="AB1014">
        <v>7.8914496735529687</v>
      </c>
      <c r="AC1014">
        <v>9.1256911107803936E-3</v>
      </c>
      <c r="AD1014">
        <v>4.3666816729115369E-2</v>
      </c>
      <c r="AE1014">
        <v>0.66220219054487695</v>
      </c>
    </row>
    <row r="1015" spans="3:31" x14ac:dyDescent="0.2">
      <c r="C1015" t="s">
        <v>174</v>
      </c>
      <c r="D1015" s="2">
        <v>45291</v>
      </c>
      <c r="E1015">
        <v>-2.0719742532831507E-2</v>
      </c>
      <c r="F1015">
        <v>2.8780257467168488E-2</v>
      </c>
      <c r="G1015">
        <f t="shared" si="15"/>
        <v>2.9015170130137113E-2</v>
      </c>
      <c r="H1015">
        <v>41.243913120802702</v>
      </c>
      <c r="I1015">
        <v>46.970827926622803</v>
      </c>
      <c r="J1015">
        <v>64.178605187632897</v>
      </c>
      <c r="K1015">
        <v>49.144422195694702</v>
      </c>
      <c r="L1015">
        <v>44.453346837894301</v>
      </c>
      <c r="M1015">
        <v>51.852350000076598</v>
      </c>
      <c r="N1015">
        <v>45.541681894916401</v>
      </c>
      <c r="O1015">
        <v>44.865537830146401</v>
      </c>
      <c r="P1015">
        <v>49.144422195694702</v>
      </c>
      <c r="Q1015">
        <v>44.865537830146401</v>
      </c>
      <c r="R1015">
        <v>2807.4969999999998</v>
      </c>
      <c r="S1015">
        <v>23.984999999999999</v>
      </c>
      <c r="T1015">
        <v>1.34384661334026</v>
      </c>
      <c r="U1015">
        <v>12.35</v>
      </c>
      <c r="V1015">
        <v>6.3075570815023099</v>
      </c>
      <c r="W1015">
        <v>0.720300144990626</v>
      </c>
      <c r="X1015">
        <v>20.8</v>
      </c>
      <c r="Y1015">
        <v>4.3005599999999999</v>
      </c>
      <c r="Z1015">
        <v>4.4489537067656997</v>
      </c>
      <c r="AA1015">
        <v>95.551046293234293</v>
      </c>
      <c r="AB1015">
        <v>7.9400486180456875</v>
      </c>
      <c r="AC1015">
        <v>8.5431970185542491E-3</v>
      </c>
      <c r="AD1015">
        <v>4.6561015073685465E-2</v>
      </c>
      <c r="AE1015">
        <v>0.69468279712928138</v>
      </c>
    </row>
    <row r="1016" spans="3:31" x14ac:dyDescent="0.2">
      <c r="C1016" t="s">
        <v>175</v>
      </c>
      <c r="D1016" s="2">
        <v>43465</v>
      </c>
      <c r="E1016">
        <v>-0.26321665016513501</v>
      </c>
      <c r="F1016">
        <v>-0.24511665016513501</v>
      </c>
      <c r="G1016">
        <f t="shared" si="15"/>
        <v>-0.23311018162747721</v>
      </c>
      <c r="H1016">
        <v>21.586879432624102</v>
      </c>
      <c r="I1016">
        <v>40.856058282363897</v>
      </c>
      <c r="J1016">
        <v>46.669997779258303</v>
      </c>
      <c r="K1016">
        <v>37.065804108585397</v>
      </c>
      <c r="L1016">
        <v>22.157996146435401</v>
      </c>
      <c r="M1016">
        <v>44.221396551665997</v>
      </c>
      <c r="N1016">
        <v>55.9334248455731</v>
      </c>
      <c r="O1016">
        <v>42.069845634032603</v>
      </c>
      <c r="P1016">
        <v>37.065804108585397</v>
      </c>
      <c r="Q1016">
        <v>42.069845634032603</v>
      </c>
      <c r="R1016">
        <v>1621.644</v>
      </c>
      <c r="S1016">
        <v>147.01400000000001</v>
      </c>
      <c r="T1016">
        <v>1.0663324980026501</v>
      </c>
      <c r="U1016">
        <v>13.52</v>
      </c>
      <c r="V1016">
        <v>7.8972195152584002</v>
      </c>
      <c r="W1016">
        <v>0.86747888737422296</v>
      </c>
      <c r="X1016">
        <v>33.995620000000002</v>
      </c>
      <c r="Y1016">
        <v>2.8062052576271999</v>
      </c>
      <c r="Z1016">
        <v>4.5541350476518998</v>
      </c>
      <c r="AA1016">
        <v>95.445864952348103</v>
      </c>
      <c r="AB1016">
        <v>7.391195728464794</v>
      </c>
      <c r="AC1016">
        <v>9.0657382261458128E-2</v>
      </c>
      <c r="AD1016">
        <v>4.7714325287172767E-2</v>
      </c>
      <c r="AE1016">
        <v>0.84099303571500161</v>
      </c>
    </row>
    <row r="1017" spans="3:31" x14ac:dyDescent="0.2">
      <c r="C1017" t="s">
        <v>175</v>
      </c>
      <c r="D1017" s="2">
        <v>43830</v>
      </c>
      <c r="E1017">
        <v>7.6814201936916293E-2</v>
      </c>
      <c r="F1017">
        <v>9.8214201936916296E-2</v>
      </c>
      <c r="G1017">
        <f t="shared" si="15"/>
        <v>9.4719897687059823E-2</v>
      </c>
      <c r="H1017">
        <v>20.284552845528399</v>
      </c>
      <c r="I1017">
        <v>38.870827635812397</v>
      </c>
      <c r="J1017">
        <v>34.9644486893771</v>
      </c>
      <c r="K1017">
        <v>31.867132035538699</v>
      </c>
      <c r="L1017">
        <v>21.586879432624102</v>
      </c>
      <c r="M1017">
        <v>40.856058282363897</v>
      </c>
      <c r="N1017">
        <v>46.669997779258303</v>
      </c>
      <c r="O1017">
        <v>37.065804108585397</v>
      </c>
      <c r="P1017">
        <v>31.867132035538699</v>
      </c>
      <c r="Q1017">
        <v>37.065804108585397</v>
      </c>
      <c r="R1017">
        <v>1713.056</v>
      </c>
      <c r="S1017">
        <v>94.748999999999995</v>
      </c>
      <c r="T1017">
        <v>1.4156470318873899</v>
      </c>
      <c r="U1017">
        <v>14.64</v>
      </c>
      <c r="V1017">
        <v>7.8517203349280296</v>
      </c>
      <c r="W1017">
        <v>1.08045094513662</v>
      </c>
      <c r="X1017">
        <v>31.984990082976001</v>
      </c>
      <c r="Y1017">
        <v>1.7701035559424301</v>
      </c>
      <c r="Z1017">
        <v>4.0549007292172599</v>
      </c>
      <c r="AA1017">
        <v>95.945099270782706</v>
      </c>
      <c r="AB1017">
        <v>7.4460341889748305</v>
      </c>
      <c r="AC1017">
        <v>5.5309925653335319E-2</v>
      </c>
      <c r="AD1017">
        <v>4.226271857589356E-2</v>
      </c>
      <c r="AE1017">
        <v>1.0502611952393659</v>
      </c>
    </row>
    <row r="1018" spans="3:31" x14ac:dyDescent="0.2">
      <c r="C1018" t="s">
        <v>175</v>
      </c>
      <c r="D1018" s="2">
        <v>44926</v>
      </c>
      <c r="E1018">
        <v>-6.2858592791025847E-2</v>
      </c>
      <c r="F1018">
        <v>-4.8658592791025849E-2</v>
      </c>
      <c r="G1018">
        <f t="shared" si="15"/>
        <v>-3.2888710894812059E-2</v>
      </c>
      <c r="H1018">
        <v>41.037393619731901</v>
      </c>
      <c r="I1018">
        <v>45.049906855163997</v>
      </c>
      <c r="J1018">
        <v>65.995396717659602</v>
      </c>
      <c r="K1018">
        <v>47.624665798786502</v>
      </c>
      <c r="L1018">
        <v>20.284552845528399</v>
      </c>
      <c r="M1018">
        <v>38.870827635812397</v>
      </c>
      <c r="N1018">
        <v>34.9644486893771</v>
      </c>
      <c r="O1018">
        <v>31.867132035538699</v>
      </c>
      <c r="P1018">
        <v>47.624665798786502</v>
      </c>
      <c r="Q1018">
        <v>31.867132035538699</v>
      </c>
      <c r="R1018">
        <v>2632.8980000000001</v>
      </c>
      <c r="S1018">
        <v>235.989</v>
      </c>
      <c r="T1018">
        <v>1.1165359344316099</v>
      </c>
      <c r="U1018">
        <v>13.7</v>
      </c>
      <c r="V1018">
        <v>7.8671214371334699</v>
      </c>
      <c r="W1018">
        <v>1.04933224386799</v>
      </c>
      <c r="X1018">
        <v>21.113382831911</v>
      </c>
      <c r="Y1018">
        <v>4.3221977546395998</v>
      </c>
      <c r="Z1018">
        <v>19.056119463928798</v>
      </c>
      <c r="AA1018">
        <v>80.943880536071205</v>
      </c>
      <c r="AB1018">
        <v>7.8758404196650353</v>
      </c>
      <c r="AC1018">
        <v>8.9630893410986678E-2</v>
      </c>
      <c r="AD1018">
        <v>0.23542384350397899</v>
      </c>
      <c r="AE1018">
        <v>0.88497629868596916</v>
      </c>
    </row>
    <row r="1019" spans="3:31" x14ac:dyDescent="0.2">
      <c r="C1019" t="s">
        <v>175</v>
      </c>
      <c r="D1019" s="2">
        <v>45291</v>
      </c>
      <c r="E1019">
        <v>-4.0938102010327796E-3</v>
      </c>
      <c r="F1019">
        <v>4.5406189798967225E-2</v>
      </c>
      <c r="G1019">
        <f t="shared" si="15"/>
        <v>4.4855441154734957E-2</v>
      </c>
      <c r="H1019">
        <v>36.859674752657902</v>
      </c>
      <c r="I1019">
        <v>43.620954132578497</v>
      </c>
      <c r="J1019">
        <v>58.571880389967198</v>
      </c>
      <c r="K1019">
        <v>44.081858334944798</v>
      </c>
      <c r="L1019">
        <v>41.037393619731901</v>
      </c>
      <c r="M1019">
        <v>45.049906855163997</v>
      </c>
      <c r="N1019">
        <v>65.995396717659602</v>
      </c>
      <c r="O1019">
        <v>47.624665798786502</v>
      </c>
      <c r="P1019">
        <v>44.081858334944798</v>
      </c>
      <c r="Q1019">
        <v>47.624665798786502</v>
      </c>
      <c r="R1019">
        <v>2972.6689999999999</v>
      </c>
      <c r="S1019">
        <v>143.273</v>
      </c>
      <c r="T1019">
        <v>1.0900613381325399</v>
      </c>
      <c r="U1019">
        <v>13.37</v>
      </c>
      <c r="V1019">
        <v>6.9668582358919702</v>
      </c>
      <c r="W1019">
        <v>0.98492975201478805</v>
      </c>
      <c r="X1019">
        <v>19.841570000000001</v>
      </c>
      <c r="Y1019">
        <v>5.2784326154999999</v>
      </c>
      <c r="Z1019">
        <v>17.794196299118099</v>
      </c>
      <c r="AA1019">
        <v>82.205803700882001</v>
      </c>
      <c r="AB1019">
        <v>7.9972154814483609</v>
      </c>
      <c r="AC1019">
        <v>4.8196755171867438E-2</v>
      </c>
      <c r="AD1019">
        <v>0.21645912451467439</v>
      </c>
      <c r="AE1019">
        <v>0.83930222503860252</v>
      </c>
    </row>
    <row r="1020" spans="3:31" x14ac:dyDescent="0.2">
      <c r="C1020" t="s">
        <v>176</v>
      </c>
      <c r="D1020" s="2">
        <v>43465</v>
      </c>
      <c r="E1020">
        <v>-0.40400244419755721</v>
      </c>
      <c r="F1020">
        <v>-0.3859024441975572</v>
      </c>
      <c r="G1020">
        <f t="shared" si="15"/>
        <v>-1.6362917534878337E-2</v>
      </c>
      <c r="H1020">
        <v>21.586879432624102</v>
      </c>
      <c r="I1020">
        <v>13.888769732326701</v>
      </c>
      <c r="J1020">
        <v>36.625582944703503</v>
      </c>
      <c r="K1020">
        <v>20.0740396473273</v>
      </c>
      <c r="L1020">
        <v>22.157996146435401</v>
      </c>
      <c r="M1020">
        <v>4.6016547364506799</v>
      </c>
      <c r="N1020">
        <v>2.1654083733699401</v>
      </c>
      <c r="O1020">
        <v>3.0619677636927198</v>
      </c>
      <c r="P1020">
        <v>20.0740396473273</v>
      </c>
      <c r="Q1020">
        <v>3.0619677636927198</v>
      </c>
      <c r="R1020">
        <v>1381.846</v>
      </c>
      <c r="S1020">
        <v>213.988</v>
      </c>
      <c r="T1020">
        <v>0.43638097213337002</v>
      </c>
      <c r="U1020">
        <v>18.2</v>
      </c>
      <c r="V1020">
        <v>5.2893929618857802</v>
      </c>
      <c r="W1020">
        <v>1.59444195683815</v>
      </c>
      <c r="X1020">
        <v>28.261050000000001</v>
      </c>
      <c r="Y1020">
        <v>4.3365712399832299</v>
      </c>
      <c r="Z1020">
        <v>88.615924349447099</v>
      </c>
      <c r="AA1020">
        <v>11.3840756505529</v>
      </c>
      <c r="AB1020">
        <v>7.2311755654123067</v>
      </c>
      <c r="AC1020">
        <v>0.15485661933384762</v>
      </c>
      <c r="AD1020">
        <v>7.7842002345744437</v>
      </c>
      <c r="AE1020">
        <v>0.24215802831750516</v>
      </c>
    </row>
    <row r="1021" spans="3:31" x14ac:dyDescent="0.2">
      <c r="C1021" t="s">
        <v>176</v>
      </c>
      <c r="D1021" s="2">
        <v>43830</v>
      </c>
      <c r="E1021">
        <v>0.32375091360217517</v>
      </c>
      <c r="F1021">
        <v>0.34515091360217531</v>
      </c>
      <c r="G1021">
        <f t="shared" si="15"/>
        <v>6.2773281496201719E-2</v>
      </c>
      <c r="H1021">
        <v>20.284552845528399</v>
      </c>
      <c r="I1021">
        <v>10.5113747986327</v>
      </c>
      <c r="J1021">
        <v>21.446460787435001</v>
      </c>
      <c r="K1021">
        <v>12.9343677835984</v>
      </c>
      <c r="L1021">
        <v>21.586879432624102</v>
      </c>
      <c r="M1021">
        <v>13.888769732326701</v>
      </c>
      <c r="N1021">
        <v>36.625582944703503</v>
      </c>
      <c r="O1021">
        <v>20.0740396473273</v>
      </c>
      <c r="P1021">
        <v>12.9343677835984</v>
      </c>
      <c r="Q1021">
        <v>20.0740396473273</v>
      </c>
      <c r="R1021">
        <v>1541.6669999999999</v>
      </c>
      <c r="S1021">
        <v>212.83699999999999</v>
      </c>
      <c r="T1021">
        <v>0.68091144120418901</v>
      </c>
      <c r="U1021">
        <v>21.1</v>
      </c>
      <c r="V1021">
        <v>4.0944053273042904</v>
      </c>
      <c r="W1021">
        <v>1.55149993774868</v>
      </c>
      <c r="X1021">
        <v>20.999610000000001</v>
      </c>
      <c r="Y1021">
        <v>3.2036632002001699</v>
      </c>
      <c r="Z1021">
        <v>88.286643119202694</v>
      </c>
      <c r="AA1021">
        <v>11.713356880797299</v>
      </c>
      <c r="AB1021">
        <v>7.3406195774946088</v>
      </c>
      <c r="AC1021">
        <v>0.13805640258239943</v>
      </c>
      <c r="AD1021">
        <v>7.537262291046428</v>
      </c>
      <c r="AE1021">
        <v>0.22309402371384207</v>
      </c>
    </row>
    <row r="1022" spans="3:31" x14ac:dyDescent="0.2">
      <c r="C1022" t="s">
        <v>176</v>
      </c>
      <c r="D1022" s="2">
        <v>44196</v>
      </c>
      <c r="E1022">
        <v>2.404018615646478E-2</v>
      </c>
      <c r="F1022">
        <v>2.8440186156464778E-2</v>
      </c>
      <c r="G1022">
        <f t="shared" si="15"/>
        <v>3.1113083905185621E-2</v>
      </c>
      <c r="H1022">
        <v>18.9980732177264</v>
      </c>
      <c r="I1022">
        <v>8.2985269438747</v>
      </c>
      <c r="J1022">
        <v>23.927312997080399</v>
      </c>
      <c r="K1022">
        <v>12.729902043110799</v>
      </c>
      <c r="L1022">
        <v>20.284552845528399</v>
      </c>
      <c r="M1022">
        <v>10.5113747986327</v>
      </c>
      <c r="N1022">
        <v>21.446460787435001</v>
      </c>
      <c r="O1022">
        <v>12.9343677835984</v>
      </c>
      <c r="P1022">
        <v>12.729902043110799</v>
      </c>
      <c r="Q1022">
        <v>12.9343677835984</v>
      </c>
      <c r="R1022">
        <v>1642.4110000000001</v>
      </c>
      <c r="S1022">
        <v>241.05199999999999</v>
      </c>
      <c r="T1022">
        <v>0.52677684954712001</v>
      </c>
      <c r="U1022">
        <v>18.8</v>
      </c>
      <c r="V1022">
        <v>7.44203338610183</v>
      </c>
      <c r="W1022">
        <v>3.0172426192962498</v>
      </c>
      <c r="X1022">
        <v>21.006519999999998</v>
      </c>
      <c r="Y1022">
        <v>4.0391771359194797</v>
      </c>
      <c r="Z1022">
        <v>77.102530381352906</v>
      </c>
      <c r="AA1022">
        <v>22.897469618647101</v>
      </c>
      <c r="AB1022">
        <v>7.4039205631981257</v>
      </c>
      <c r="AC1022">
        <v>0.14676716120386432</v>
      </c>
      <c r="AD1022">
        <v>3.3672948000578464</v>
      </c>
      <c r="AE1022">
        <v>0.82439599068998592</v>
      </c>
    </row>
    <row r="1023" spans="3:31" x14ac:dyDescent="0.2">
      <c r="C1023" t="s">
        <v>176</v>
      </c>
      <c r="D1023" s="2">
        <v>44561</v>
      </c>
      <c r="E1023">
        <v>0.43632726548917344</v>
      </c>
      <c r="F1023">
        <v>0.43672726548917351</v>
      </c>
      <c r="G1023">
        <f t="shared" si="15"/>
        <v>0.22210839814571398</v>
      </c>
      <c r="H1023">
        <v>17.432150313152398</v>
      </c>
      <c r="I1023">
        <v>7.2126069095562002</v>
      </c>
      <c r="J1023">
        <v>25.807103667340499</v>
      </c>
      <c r="K1023">
        <v>12.8680103473824</v>
      </c>
      <c r="L1023">
        <v>18.9980732177264</v>
      </c>
      <c r="M1023">
        <v>8.2985269438747</v>
      </c>
      <c r="N1023">
        <v>23.927312997080399</v>
      </c>
      <c r="O1023">
        <v>12.729902043110799</v>
      </c>
      <c r="P1023">
        <v>12.8680103473824</v>
      </c>
      <c r="Q1023">
        <v>12.729902043110799</v>
      </c>
      <c r="R1023">
        <v>1873.057</v>
      </c>
      <c r="S1023">
        <v>219.97300000000001</v>
      </c>
      <c r="T1023">
        <v>0.50865955546265296</v>
      </c>
      <c r="U1023">
        <v>19</v>
      </c>
      <c r="V1023">
        <v>2.8638164557213002</v>
      </c>
      <c r="W1023">
        <v>2.7126824509558198</v>
      </c>
      <c r="X1023">
        <v>20.939240000000002</v>
      </c>
      <c r="Y1023">
        <v>4.0578433564066998</v>
      </c>
      <c r="Z1023">
        <v>53.038718854443999</v>
      </c>
      <c r="AA1023">
        <v>46.961281145556001</v>
      </c>
      <c r="AB1023">
        <v>7.5353271344423227</v>
      </c>
      <c r="AC1023">
        <v>0.11744063314677557</v>
      </c>
      <c r="AD1023">
        <v>1.1294137970821334</v>
      </c>
      <c r="AE1023">
        <v>1.4330652976808613</v>
      </c>
    </row>
    <row r="1024" spans="3:31" x14ac:dyDescent="0.2">
      <c r="C1024" t="s">
        <v>176</v>
      </c>
      <c r="D1024" s="2">
        <v>44926</v>
      </c>
      <c r="E1024">
        <v>-0.21162735436724989</v>
      </c>
      <c r="F1024">
        <v>-0.1974273543672499</v>
      </c>
      <c r="G1024">
        <f t="shared" si="15"/>
        <v>-5.8619196907276849E-2</v>
      </c>
      <c r="H1024">
        <v>15.893817204301101</v>
      </c>
      <c r="I1024">
        <v>7.7916382418867602</v>
      </c>
      <c r="J1024">
        <v>23.7020484171322</v>
      </c>
      <c r="K1024">
        <v>12.397389998143399</v>
      </c>
      <c r="L1024">
        <v>17.432150313152398</v>
      </c>
      <c r="M1024">
        <v>7.2126069095562002</v>
      </c>
      <c r="N1024">
        <v>25.807103667340499</v>
      </c>
      <c r="O1024">
        <v>12.8680103473824</v>
      </c>
      <c r="P1024">
        <v>12.397389998143399</v>
      </c>
      <c r="Q1024">
        <v>12.8680103473824</v>
      </c>
      <c r="R1024">
        <v>2259.8789999999999</v>
      </c>
      <c r="S1024">
        <v>219.32</v>
      </c>
      <c r="T1024">
        <v>0.54570997567409896</v>
      </c>
      <c r="U1024">
        <v>17.73</v>
      </c>
      <c r="V1024">
        <v>8.8093903229329307</v>
      </c>
      <c r="W1024">
        <v>1.9964571103130699</v>
      </c>
      <c r="X1024">
        <v>21.242149999999999</v>
      </c>
      <c r="Y1024">
        <v>5.6288235394999999</v>
      </c>
      <c r="Z1024">
        <v>57.415978803584601</v>
      </c>
      <c r="AA1024">
        <v>42.584021196415399</v>
      </c>
      <c r="AB1024">
        <v>7.7230665510100156</v>
      </c>
      <c r="AC1024">
        <v>9.704944379765465E-2</v>
      </c>
      <c r="AD1024">
        <v>1.3482986620441029</v>
      </c>
      <c r="AE1024">
        <v>0.96826508952611801</v>
      </c>
    </row>
    <row r="1025" spans="3:31" x14ac:dyDescent="0.2">
      <c r="C1025" t="s">
        <v>176</v>
      </c>
      <c r="D1025" s="2">
        <v>45291</v>
      </c>
      <c r="E1025">
        <v>0.18227679996790389</v>
      </c>
      <c r="F1025">
        <v>0.23177679996790387</v>
      </c>
      <c r="G1025">
        <f t="shared" si="15"/>
        <v>0.11461359299756001</v>
      </c>
      <c r="H1025">
        <v>15.237040104593101</v>
      </c>
      <c r="I1025">
        <v>5.8699101004759404</v>
      </c>
      <c r="J1025">
        <v>18.5642053043312</v>
      </c>
      <c r="K1025">
        <v>9.7870837501944195</v>
      </c>
      <c r="L1025">
        <v>15.893817204301101</v>
      </c>
      <c r="M1025">
        <v>7.7916382418867602</v>
      </c>
      <c r="N1025">
        <v>23.7020484171322</v>
      </c>
      <c r="O1025">
        <v>12.397389998143399</v>
      </c>
      <c r="P1025">
        <v>9.7870837501944195</v>
      </c>
      <c r="Q1025">
        <v>12.397389998143399</v>
      </c>
      <c r="R1025">
        <v>2587.8270000000002</v>
      </c>
      <c r="S1025">
        <v>243.54400000000001</v>
      </c>
      <c r="T1025">
        <v>0.67343568862868997</v>
      </c>
      <c r="U1025">
        <v>18.100000000000001</v>
      </c>
      <c r="V1025">
        <v>7.3696018265071599</v>
      </c>
      <c r="W1025">
        <v>2.1539452147884299</v>
      </c>
      <c r="X1025">
        <v>26.47458</v>
      </c>
      <c r="Y1025">
        <v>4.5439474656150303</v>
      </c>
      <c r="Z1025">
        <v>59.063789816502201</v>
      </c>
      <c r="AA1025">
        <v>40.936210183497799</v>
      </c>
      <c r="AB1025">
        <v>7.8585738064003419</v>
      </c>
      <c r="AC1025">
        <v>9.4111391526558771E-2</v>
      </c>
      <c r="AD1025">
        <v>1.4428250576139554</v>
      </c>
      <c r="AE1025">
        <v>1.0451766694618159</v>
      </c>
    </row>
    <row r="1026" spans="3:31" x14ac:dyDescent="0.2">
      <c r="C1026" t="s">
        <v>178</v>
      </c>
      <c r="D1026" s="2">
        <v>43465</v>
      </c>
      <c r="E1026">
        <v>-0.12497794151626851</v>
      </c>
      <c r="F1026">
        <v>-0.1068779415162685</v>
      </c>
      <c r="G1026">
        <f t="shared" ref="G1026:G1089" si="16">F1026*AA1026/100+Y1026/100*(1-X1026/100)*Z1026/100</f>
        <v>-0.10413050340501807</v>
      </c>
      <c r="H1026">
        <v>23.525382106420899</v>
      </c>
      <c r="I1026">
        <v>33.569038721622597</v>
      </c>
      <c r="J1026">
        <v>61.775483011325797</v>
      </c>
      <c r="K1026">
        <v>39.168561475028802</v>
      </c>
      <c r="L1026">
        <v>24.173246691097798</v>
      </c>
      <c r="M1026">
        <v>10.353723157014</v>
      </c>
      <c r="N1026">
        <v>58.175474719743796</v>
      </c>
      <c r="O1026">
        <v>26.368813663418099</v>
      </c>
      <c r="P1026">
        <v>39.168561475028802</v>
      </c>
      <c r="Q1026">
        <v>26.368813663418099</v>
      </c>
      <c r="R1026">
        <v>1755.3430000000001</v>
      </c>
      <c r="S1026">
        <v>4.3040000000000003</v>
      </c>
      <c r="T1026">
        <v>1.2068490624072099</v>
      </c>
      <c r="U1026">
        <v>13.14</v>
      </c>
      <c r="V1026">
        <v>2.9799312991798401</v>
      </c>
      <c r="W1026">
        <v>4.4154455402223E-2</v>
      </c>
      <c r="X1026">
        <v>30.51764</v>
      </c>
      <c r="Y1026">
        <v>3.5074403502088001</v>
      </c>
      <c r="Z1026">
        <v>2.0933106645509598</v>
      </c>
      <c r="AA1026">
        <v>97.906689335449002</v>
      </c>
      <c r="AB1026">
        <v>7.470419558399187</v>
      </c>
      <c r="AC1026">
        <v>2.4519424408790762E-3</v>
      </c>
      <c r="AD1026">
        <v>2.1380670501265089E-2</v>
      </c>
      <c r="AE1026">
        <v>4.3508107894516181E-2</v>
      </c>
    </row>
    <row r="1027" spans="3:31" x14ac:dyDescent="0.2">
      <c r="C1027" t="s">
        <v>178</v>
      </c>
      <c r="D1027" s="2">
        <v>43830</v>
      </c>
      <c r="E1027">
        <v>-5.2822321219128651E-2</v>
      </c>
      <c r="F1027">
        <v>-3.1422321219128649E-2</v>
      </c>
      <c r="G1027">
        <f t="shared" si="16"/>
        <v>-3.0472578909301551E-2</v>
      </c>
      <c r="H1027">
        <v>22.0602209186649</v>
      </c>
      <c r="I1027">
        <v>29.337803393150001</v>
      </c>
      <c r="J1027">
        <v>44.6980791679932</v>
      </c>
      <c r="K1027">
        <v>30.898555186011599</v>
      </c>
      <c r="L1027">
        <v>23.525382106420899</v>
      </c>
      <c r="M1027">
        <v>33.569038721622597</v>
      </c>
      <c r="N1027">
        <v>61.775483011325797</v>
      </c>
      <c r="O1027">
        <v>39.168561475028802</v>
      </c>
      <c r="P1027">
        <v>30.898555186011599</v>
      </c>
      <c r="Q1027">
        <v>39.168561475028802</v>
      </c>
      <c r="R1027">
        <v>1787.827</v>
      </c>
      <c r="S1027">
        <v>4.085</v>
      </c>
      <c r="T1027">
        <v>1.1303968608146699</v>
      </c>
      <c r="U1027">
        <v>13.98</v>
      </c>
      <c r="V1027">
        <v>3.4273582627988199</v>
      </c>
      <c r="W1027">
        <v>0.26744462383675</v>
      </c>
      <c r="X1027">
        <v>30.51764</v>
      </c>
      <c r="Y1027">
        <v>2.3300548117728002</v>
      </c>
      <c r="Z1027">
        <v>1.99475022214724</v>
      </c>
      <c r="AA1027">
        <v>98.005249777852796</v>
      </c>
      <c r="AB1027">
        <v>7.488756194900156</v>
      </c>
      <c r="AC1027">
        <v>2.2848966930245486E-3</v>
      </c>
      <c r="AD1027">
        <v>2.0353503783406644E-2</v>
      </c>
      <c r="AE1027">
        <v>0.26371513934350121</v>
      </c>
    </row>
    <row r="1028" spans="3:31" x14ac:dyDescent="0.2">
      <c r="C1028" t="s">
        <v>178</v>
      </c>
      <c r="D1028" s="2">
        <v>44196</v>
      </c>
      <c r="E1028">
        <v>-0.15382521373796051</v>
      </c>
      <c r="F1028">
        <v>-0.1494252137379605</v>
      </c>
      <c r="G1028">
        <f t="shared" si="16"/>
        <v>-0.14481508066833937</v>
      </c>
      <c r="H1028">
        <v>20.854798363925202</v>
      </c>
      <c r="I1028">
        <v>33.888240206287897</v>
      </c>
      <c r="J1028">
        <v>48.860364441759799</v>
      </c>
      <c r="K1028">
        <v>34.665666762405003</v>
      </c>
      <c r="L1028">
        <v>22.0602209186649</v>
      </c>
      <c r="M1028">
        <v>29.337803393150001</v>
      </c>
      <c r="N1028">
        <v>44.6980791679932</v>
      </c>
      <c r="O1028">
        <v>30.898555186011599</v>
      </c>
      <c r="P1028">
        <v>34.665666762405003</v>
      </c>
      <c r="Q1028">
        <v>30.898555186011599</v>
      </c>
      <c r="R1028">
        <v>2279.451</v>
      </c>
      <c r="S1028">
        <v>3.8490000000000002</v>
      </c>
      <c r="T1028">
        <v>0.79355963800519802</v>
      </c>
      <c r="U1028">
        <v>13.62</v>
      </c>
      <c r="V1028">
        <v>1.38908679942138</v>
      </c>
      <c r="W1028">
        <v>7.2198046012813002E-2</v>
      </c>
      <c r="X1028">
        <v>29.505849999999999</v>
      </c>
      <c r="Y1028">
        <v>2.5383836656845</v>
      </c>
      <c r="Z1028">
        <v>2.7552901208115199</v>
      </c>
      <c r="AA1028">
        <v>97.244709879188505</v>
      </c>
      <c r="AB1028">
        <v>7.7316899034803628</v>
      </c>
      <c r="AC1028">
        <v>1.6885644832900554E-3</v>
      </c>
      <c r="AD1028">
        <v>2.8333573355656481E-2</v>
      </c>
      <c r="AE1028">
        <v>7.0784236241938983E-2</v>
      </c>
    </row>
    <row r="1029" spans="3:31" x14ac:dyDescent="0.2">
      <c r="C1029" t="s">
        <v>178</v>
      </c>
      <c r="D1029" s="2">
        <v>44561</v>
      </c>
      <c r="E1029">
        <v>6.3145509447032525E-2</v>
      </c>
      <c r="F1029">
        <v>6.3545509447032536E-2</v>
      </c>
      <c r="G1029">
        <f t="shared" si="16"/>
        <v>6.2778780681010823E-2</v>
      </c>
      <c r="H1029">
        <v>19.020548103207599</v>
      </c>
      <c r="I1029">
        <v>31.646181328187801</v>
      </c>
      <c r="J1029">
        <v>54.096640677639797</v>
      </c>
      <c r="K1029">
        <v>35.400025864499497</v>
      </c>
      <c r="L1029">
        <v>20.854798363925202</v>
      </c>
      <c r="M1029">
        <v>33.888240206287897</v>
      </c>
      <c r="N1029">
        <v>48.860364441759799</v>
      </c>
      <c r="O1029">
        <v>34.665666762405003</v>
      </c>
      <c r="P1029">
        <v>35.400025864499497</v>
      </c>
      <c r="Q1029">
        <v>34.665666762405003</v>
      </c>
      <c r="R1029">
        <v>2418.4749999999999</v>
      </c>
      <c r="S1029">
        <v>18.164000000000001</v>
      </c>
      <c r="T1029">
        <v>1.02658904353172</v>
      </c>
      <c r="U1029">
        <v>14.21</v>
      </c>
      <c r="V1029">
        <v>1.5285454565717</v>
      </c>
      <c r="W1029">
        <v>6.0940908172402997E-2</v>
      </c>
      <c r="X1029">
        <v>19.301189999999998</v>
      </c>
      <c r="Y1029">
        <v>2.2950741564000001</v>
      </c>
      <c r="Z1029">
        <v>1.7029132694636799</v>
      </c>
      <c r="AA1029">
        <v>98.297086730536293</v>
      </c>
      <c r="AB1029">
        <v>7.7908924552238759</v>
      </c>
      <c r="AC1029">
        <v>7.5105179917096523E-3</v>
      </c>
      <c r="AD1029">
        <v>1.7324147908186833E-2</v>
      </c>
      <c r="AE1029">
        <v>6.0100677786298906E-2</v>
      </c>
    </row>
    <row r="1030" spans="3:31" x14ac:dyDescent="0.2">
      <c r="C1030" t="s">
        <v>178</v>
      </c>
      <c r="D1030" s="2">
        <v>44926</v>
      </c>
      <c r="E1030">
        <v>6.5108005643778985E-2</v>
      </c>
      <c r="F1030">
        <v>7.9308005643778989E-2</v>
      </c>
      <c r="G1030">
        <f t="shared" si="16"/>
        <v>7.861810987520855E-2</v>
      </c>
      <c r="H1030">
        <v>17.266250063700799</v>
      </c>
      <c r="I1030">
        <v>28.801490521473301</v>
      </c>
      <c r="J1030">
        <v>56.762569832402299</v>
      </c>
      <c r="K1030">
        <v>34.937030117501202</v>
      </c>
      <c r="L1030">
        <v>19.020548103207599</v>
      </c>
      <c r="M1030">
        <v>31.646181328187801</v>
      </c>
      <c r="N1030">
        <v>54.096640677639797</v>
      </c>
      <c r="O1030">
        <v>35.400025864499497</v>
      </c>
      <c r="P1030">
        <v>34.937030117501202</v>
      </c>
      <c r="Q1030">
        <v>35.400025864499497</v>
      </c>
      <c r="R1030">
        <v>2645.5529999999999</v>
      </c>
      <c r="S1030">
        <v>99.137</v>
      </c>
      <c r="T1030">
        <v>1.29421945308556</v>
      </c>
      <c r="U1030">
        <v>12.57</v>
      </c>
      <c r="V1030">
        <v>4.1754517348632199</v>
      </c>
      <c r="W1030">
        <v>7.1866308793295003E-2</v>
      </c>
      <c r="X1030">
        <v>19.301189999999998</v>
      </c>
      <c r="Y1030">
        <v>4.7927023258999997</v>
      </c>
      <c r="Z1030">
        <v>1.6979346281160499</v>
      </c>
      <c r="AA1030">
        <v>98.302065371883998</v>
      </c>
      <c r="AB1030">
        <v>7.8806353961635418</v>
      </c>
      <c r="AC1030">
        <v>3.7473072737533517E-2</v>
      </c>
      <c r="AD1030">
        <v>1.7272624147749462E-2</v>
      </c>
      <c r="AE1030">
        <v>7.0878349503345012E-2</v>
      </c>
    </row>
    <row r="1031" spans="3:31" x14ac:dyDescent="0.2">
      <c r="C1031" t="s">
        <v>178</v>
      </c>
      <c r="D1031" s="2">
        <v>45291</v>
      </c>
      <c r="E1031">
        <v>-6.7358650163642467E-2</v>
      </c>
      <c r="F1031">
        <v>-1.7858650163642451E-2</v>
      </c>
      <c r="G1031">
        <f t="shared" si="16"/>
        <v>-1.6861577790884014E-2</v>
      </c>
      <c r="H1031">
        <v>15.237040104593101</v>
      </c>
      <c r="I1031">
        <v>25.173373487417201</v>
      </c>
      <c r="J1031">
        <v>53.631940469376097</v>
      </c>
      <c r="K1031">
        <v>31.978609200353102</v>
      </c>
      <c r="L1031">
        <v>17.266250063700799</v>
      </c>
      <c r="M1031">
        <v>28.801490521473301</v>
      </c>
      <c r="N1031">
        <v>56.762569832402299</v>
      </c>
      <c r="O1031">
        <v>34.937030117501202</v>
      </c>
      <c r="P1031">
        <v>31.978609200353102</v>
      </c>
      <c r="Q1031">
        <v>34.937030117501202</v>
      </c>
      <c r="R1031">
        <v>2710.529</v>
      </c>
      <c r="S1031">
        <v>34.97</v>
      </c>
      <c r="T1031">
        <v>1.2083689768030299</v>
      </c>
      <c r="U1031">
        <v>13.26</v>
      </c>
      <c r="V1031">
        <v>4.7118429601056597</v>
      </c>
      <c r="W1031">
        <v>0.23748265829457299</v>
      </c>
      <c r="X1031">
        <v>19.301189999999998</v>
      </c>
      <c r="Y1031">
        <v>5.3140166385000001</v>
      </c>
      <c r="Z1031">
        <v>1.6414839894595099</v>
      </c>
      <c r="AA1031">
        <v>98.358516010540498</v>
      </c>
      <c r="AB1031">
        <v>7.9048990977761591</v>
      </c>
      <c r="AC1031">
        <v>1.2901540621775306E-2</v>
      </c>
      <c r="AD1031">
        <v>1.6688783605515171E-2</v>
      </c>
      <c r="AE1031">
        <v>0.23432682666065927</v>
      </c>
    </row>
    <row r="1032" spans="3:31" x14ac:dyDescent="0.2">
      <c r="C1032" t="s">
        <v>179</v>
      </c>
      <c r="D1032" s="2">
        <v>43465</v>
      </c>
      <c r="E1032">
        <v>-0.3340166547276246</v>
      </c>
      <c r="F1032">
        <v>-0.31591665472762459</v>
      </c>
      <c r="G1032">
        <f t="shared" si="16"/>
        <v>-0.26902126465789539</v>
      </c>
      <c r="H1032">
        <v>21.586879432624102</v>
      </c>
      <c r="I1032">
        <v>20.593961508170299</v>
      </c>
      <c r="J1032">
        <v>50.076615589607002</v>
      </c>
      <c r="K1032">
        <v>28.242186520311002</v>
      </c>
      <c r="L1032">
        <v>22.157996146435401</v>
      </c>
      <c r="M1032">
        <v>29.1788661063745</v>
      </c>
      <c r="N1032">
        <v>57.708762296957197</v>
      </c>
      <c r="O1032">
        <v>35.247872015666402</v>
      </c>
      <c r="P1032">
        <v>28.242186520311002</v>
      </c>
      <c r="Q1032">
        <v>35.247872015666402</v>
      </c>
      <c r="R1032">
        <v>1786.4690000000001</v>
      </c>
      <c r="S1032">
        <v>232.54900000000001</v>
      </c>
      <c r="T1032">
        <v>1.29049736752587</v>
      </c>
      <c r="U1032">
        <v>13.46</v>
      </c>
      <c r="V1032">
        <v>4.3476322965315202</v>
      </c>
      <c r="W1032">
        <v>0.30791644690178299</v>
      </c>
      <c r="X1032">
        <v>31.412659999999999</v>
      </c>
      <c r="Y1032">
        <v>2.6466642055528</v>
      </c>
      <c r="Z1032">
        <v>14.037618288864699</v>
      </c>
      <c r="AA1032">
        <v>85.962381711135293</v>
      </c>
      <c r="AB1032">
        <v>7.4879963249479511</v>
      </c>
      <c r="AC1032">
        <v>0.1301724239267516</v>
      </c>
      <c r="AD1032">
        <v>0.16329955044796426</v>
      </c>
      <c r="AE1032">
        <v>0.27690257789782297</v>
      </c>
    </row>
    <row r="1033" spans="3:31" x14ac:dyDescent="0.2">
      <c r="C1033" t="s">
        <v>179</v>
      </c>
      <c r="D1033" s="2">
        <v>43830</v>
      </c>
      <c r="E1033">
        <v>-0.1290803135809199</v>
      </c>
      <c r="F1033">
        <v>-0.10768031358091991</v>
      </c>
      <c r="G1033">
        <f t="shared" si="16"/>
        <v>-9.5414259846043334E-2</v>
      </c>
      <c r="H1033">
        <v>20.284552845528399</v>
      </c>
      <c r="I1033">
        <v>23.6474572377927</v>
      </c>
      <c r="J1033">
        <v>54.3584845590577</v>
      </c>
      <c r="K1033">
        <v>31.2981932312059</v>
      </c>
      <c r="L1033">
        <v>21.586879432624102</v>
      </c>
      <c r="M1033">
        <v>20.593961508170299</v>
      </c>
      <c r="N1033">
        <v>50.076615589607002</v>
      </c>
      <c r="O1033">
        <v>28.242186520311002</v>
      </c>
      <c r="P1033">
        <v>31.2981932312059</v>
      </c>
      <c r="Q1033">
        <v>28.242186520311002</v>
      </c>
      <c r="R1033">
        <v>2148.9160000000002</v>
      </c>
      <c r="S1033">
        <v>183.31800000000001</v>
      </c>
      <c r="T1033">
        <v>1.1137079710384501</v>
      </c>
      <c r="U1033">
        <v>15.02</v>
      </c>
      <c r="V1033">
        <v>2.64374442912117</v>
      </c>
      <c r="W1033">
        <v>0.13593879603336601</v>
      </c>
      <c r="X1033">
        <v>31.412659999999999</v>
      </c>
      <c r="Y1033">
        <v>2.1730610194677999</v>
      </c>
      <c r="Z1033">
        <v>10.0061815407462</v>
      </c>
      <c r="AA1033">
        <v>89.993818459253802</v>
      </c>
      <c r="AB1033">
        <v>7.6727188079306741</v>
      </c>
      <c r="AC1033">
        <v>8.5307196744777367E-2</v>
      </c>
      <c r="AD1033">
        <v>0.11118743167095042</v>
      </c>
      <c r="AE1033">
        <v>0.12630659195087035</v>
      </c>
    </row>
    <row r="1034" spans="3:31" x14ac:dyDescent="0.2">
      <c r="C1034" t="s">
        <v>179</v>
      </c>
      <c r="D1034" s="2">
        <v>44196</v>
      </c>
      <c r="E1034">
        <v>-0.29141027937111819</v>
      </c>
      <c r="F1034">
        <v>-0.28701027937111823</v>
      </c>
      <c r="G1034">
        <f t="shared" si="16"/>
        <v>-0.20021956968541807</v>
      </c>
      <c r="H1034">
        <v>20.854798363925202</v>
      </c>
      <c r="I1034">
        <v>18.594561295230701</v>
      </c>
      <c r="J1034">
        <v>54.294774992449398</v>
      </c>
      <c r="K1034">
        <v>29.0363898207689</v>
      </c>
      <c r="L1034">
        <v>20.284552845528399</v>
      </c>
      <c r="M1034">
        <v>23.6474572377927</v>
      </c>
      <c r="N1034">
        <v>54.3584845590577</v>
      </c>
      <c r="O1034">
        <v>31.2981932312059</v>
      </c>
      <c r="P1034">
        <v>29.0363898207689</v>
      </c>
      <c r="Q1034">
        <v>31.2981932312059</v>
      </c>
      <c r="R1034">
        <v>2321.181</v>
      </c>
      <c r="S1034">
        <v>174.999</v>
      </c>
      <c r="T1034">
        <v>0.72125866583910203</v>
      </c>
      <c r="U1034">
        <v>14.71</v>
      </c>
      <c r="V1034">
        <v>4.5067015545932199</v>
      </c>
      <c r="W1034">
        <v>0.748885282540384</v>
      </c>
      <c r="X1034">
        <v>31.412659999999999</v>
      </c>
      <c r="Y1034">
        <v>2.31344323339321</v>
      </c>
      <c r="Z1034">
        <v>28.655376943567301</v>
      </c>
      <c r="AA1034">
        <v>71.344623056432695</v>
      </c>
      <c r="AB1034">
        <v>7.7498313868616187</v>
      </c>
      <c r="AC1034">
        <v>7.5392224906200761E-2</v>
      </c>
      <c r="AD1034">
        <v>0.4016473241564576</v>
      </c>
      <c r="AE1034">
        <v>0.58714032596671917</v>
      </c>
    </row>
    <row r="1035" spans="3:31" x14ac:dyDescent="0.2">
      <c r="C1035" t="s">
        <v>179</v>
      </c>
      <c r="D1035" s="2">
        <v>44561</v>
      </c>
      <c r="E1035">
        <v>9.9189086751794733E-2</v>
      </c>
      <c r="F1035">
        <v>9.9589086751794731E-2</v>
      </c>
      <c r="G1035">
        <f t="shared" si="16"/>
        <v>8.5461459367695392E-2</v>
      </c>
      <c r="H1035">
        <v>19.020548103207599</v>
      </c>
      <c r="I1035">
        <v>21.107592871052699</v>
      </c>
      <c r="J1035">
        <v>47.947829434979298</v>
      </c>
      <c r="K1035">
        <v>27.959313942402598</v>
      </c>
      <c r="L1035">
        <v>20.854798363925202</v>
      </c>
      <c r="M1035">
        <v>18.594561295230701</v>
      </c>
      <c r="N1035">
        <v>54.294774992449398</v>
      </c>
      <c r="O1035">
        <v>29.0363898207689</v>
      </c>
      <c r="P1035">
        <v>27.959313942402598</v>
      </c>
      <c r="Q1035">
        <v>29.0363898207689</v>
      </c>
      <c r="R1035">
        <v>2513.203</v>
      </c>
      <c r="S1035">
        <v>135.65600000000001</v>
      </c>
      <c r="T1035">
        <v>0.78493526137890701</v>
      </c>
      <c r="U1035">
        <v>12.99</v>
      </c>
      <c r="V1035">
        <v>1.96433394957175</v>
      </c>
      <c r="W1035">
        <v>0.66796419383039496</v>
      </c>
      <c r="X1035">
        <v>19.89734</v>
      </c>
      <c r="Y1035">
        <v>3.7308996937325598</v>
      </c>
      <c r="Z1035">
        <v>20.268149506935501</v>
      </c>
      <c r="AA1035">
        <v>79.731850493064499</v>
      </c>
      <c r="AB1035">
        <v>7.8293133142253577</v>
      </c>
      <c r="AC1035">
        <v>5.3977334898931764E-2</v>
      </c>
      <c r="AD1035">
        <v>0.25420392705796452</v>
      </c>
      <c r="AE1035">
        <v>0.55496079691729039</v>
      </c>
    </row>
    <row r="1036" spans="3:31" x14ac:dyDescent="0.2">
      <c r="C1036" t="s">
        <v>179</v>
      </c>
      <c r="D1036" s="2">
        <v>44926</v>
      </c>
      <c r="E1036">
        <v>8.6681936040956198E-2</v>
      </c>
      <c r="F1036">
        <v>0.1008819360409562</v>
      </c>
      <c r="G1036">
        <f t="shared" si="16"/>
        <v>8.7686774139032919E-2</v>
      </c>
      <c r="H1036">
        <v>17.266250063700799</v>
      </c>
      <c r="I1036">
        <v>17.138397255709801</v>
      </c>
      <c r="J1036">
        <v>69.402234636871597</v>
      </c>
      <c r="K1036">
        <v>33.683079839859303</v>
      </c>
      <c r="L1036">
        <v>19.020548103207599</v>
      </c>
      <c r="M1036">
        <v>21.107592871052699</v>
      </c>
      <c r="N1036">
        <v>47.947829434979298</v>
      </c>
      <c r="O1036">
        <v>27.959313942402598</v>
      </c>
      <c r="P1036">
        <v>33.683079839859303</v>
      </c>
      <c r="Q1036">
        <v>27.959313942402598</v>
      </c>
      <c r="R1036">
        <v>2753.8069999999998</v>
      </c>
      <c r="S1036">
        <v>439.74</v>
      </c>
      <c r="T1036">
        <v>0.98797288888785895</v>
      </c>
      <c r="U1036">
        <v>13.25</v>
      </c>
      <c r="V1036">
        <v>5.8444949520182101</v>
      </c>
      <c r="W1036">
        <v>0.495555084743456</v>
      </c>
      <c r="X1036">
        <v>19.653590000000001</v>
      </c>
      <c r="Y1036">
        <v>4.7717732898999996</v>
      </c>
      <c r="Z1036">
        <v>21.097929085507001</v>
      </c>
      <c r="AA1036">
        <v>78.902070914492995</v>
      </c>
      <c r="AB1036">
        <v>7.920739596949085</v>
      </c>
      <c r="AC1036">
        <v>0.15968439327810557</v>
      </c>
      <c r="AD1036">
        <v>0.26739385723311432</v>
      </c>
      <c r="AE1036">
        <v>0.40791752658647057</v>
      </c>
    </row>
    <row r="1037" spans="3:31" x14ac:dyDescent="0.2">
      <c r="C1037" t="s">
        <v>180</v>
      </c>
      <c r="D1037" s="2">
        <v>43465</v>
      </c>
      <c r="E1037">
        <v>-0.26617826646431741</v>
      </c>
      <c r="F1037">
        <v>-0.24807826646431738</v>
      </c>
      <c r="G1037">
        <f t="shared" si="16"/>
        <v>-0.23733671014811483</v>
      </c>
      <c r="H1037">
        <v>21.586879432624102</v>
      </c>
      <c r="I1037">
        <v>23.257825612494301</v>
      </c>
      <c r="J1037">
        <v>23.152342882522799</v>
      </c>
      <c r="K1037">
        <v>19.870724941505301</v>
      </c>
      <c r="L1037">
        <v>22.157996146435401</v>
      </c>
      <c r="M1037">
        <v>31.3611660041155</v>
      </c>
      <c r="N1037">
        <v>9.4749485243651392</v>
      </c>
      <c r="O1037">
        <v>18.966119806812699</v>
      </c>
      <c r="P1037">
        <v>19.870724941505301</v>
      </c>
      <c r="Q1037">
        <v>18.966119806812699</v>
      </c>
      <c r="R1037">
        <v>1579.1569999999999</v>
      </c>
      <c r="S1037">
        <v>220.31</v>
      </c>
      <c r="T1037">
        <v>1.6159725030327501</v>
      </c>
      <c r="U1037">
        <v>13.49</v>
      </c>
      <c r="V1037">
        <v>5.9553538833342996</v>
      </c>
      <c r="W1037">
        <v>0.54053088754905698</v>
      </c>
      <c r="X1037">
        <v>33.48413</v>
      </c>
      <c r="Y1037">
        <v>2.8279514800327998</v>
      </c>
      <c r="Z1037">
        <v>4.0247335546458398</v>
      </c>
      <c r="AA1037">
        <v>95.975266445354194</v>
      </c>
      <c r="AB1037">
        <v>7.3646464393318043</v>
      </c>
      <c r="AC1037">
        <v>0.13951114423708347</v>
      </c>
      <c r="AD1037">
        <v>4.1935112073248765E-2</v>
      </c>
      <c r="AE1037">
        <v>0.52586273297164399</v>
      </c>
    </row>
    <row r="1038" spans="3:31" x14ac:dyDescent="0.2">
      <c r="C1038" t="s">
        <v>180</v>
      </c>
      <c r="D1038" s="2">
        <v>43830</v>
      </c>
      <c r="E1038">
        <v>7.4851102926770746E-2</v>
      </c>
      <c r="F1038">
        <v>9.6251102926770749E-2</v>
      </c>
      <c r="G1038">
        <f t="shared" si="16"/>
        <v>9.2879602237994435E-2</v>
      </c>
      <c r="H1038">
        <v>20.284552845528399</v>
      </c>
      <c r="I1038">
        <v>21.119069355194799</v>
      </c>
      <c r="J1038">
        <v>49.609466199724103</v>
      </c>
      <c r="K1038">
        <v>28.3344662320773</v>
      </c>
      <c r="L1038">
        <v>21.586879432624102</v>
      </c>
      <c r="M1038">
        <v>23.257825612494301</v>
      </c>
      <c r="N1038">
        <v>23.152342882522799</v>
      </c>
      <c r="O1038">
        <v>19.870724941505301</v>
      </c>
      <c r="P1038">
        <v>28.3344662320773</v>
      </c>
      <c r="Q1038">
        <v>19.870724941505301</v>
      </c>
      <c r="R1038">
        <v>1718.942</v>
      </c>
      <c r="S1038">
        <v>293.31</v>
      </c>
      <c r="T1038">
        <v>1.5281295384825999</v>
      </c>
      <c r="U1038">
        <v>13.06</v>
      </c>
      <c r="V1038">
        <v>5.8024034225477497</v>
      </c>
      <c r="W1038">
        <v>0.70527932501939405</v>
      </c>
      <c r="X1038">
        <v>33.48413</v>
      </c>
      <c r="Y1038">
        <v>2.1616087975467999</v>
      </c>
      <c r="Z1038">
        <v>4.1179653384015502</v>
      </c>
      <c r="AA1038">
        <v>95.882034661598496</v>
      </c>
      <c r="AB1038">
        <v>7.449464264266795</v>
      </c>
      <c r="AC1038">
        <v>0.1706340295367732</v>
      </c>
      <c r="AD1038">
        <v>4.2948247322194419E-2</v>
      </c>
      <c r="AE1038">
        <v>0.68569091804310844</v>
      </c>
    </row>
    <row r="1039" spans="3:31" x14ac:dyDescent="0.2">
      <c r="C1039" t="s">
        <v>181</v>
      </c>
      <c r="D1039" s="2">
        <v>43465</v>
      </c>
      <c r="E1039">
        <v>-0.19425660230848169</v>
      </c>
      <c r="F1039">
        <v>-0.17615660230848171</v>
      </c>
      <c r="G1039">
        <f t="shared" si="16"/>
        <v>-0.14766409639011005</v>
      </c>
      <c r="H1039">
        <v>21.586879432624102</v>
      </c>
      <c r="I1039">
        <v>12.782533917229999</v>
      </c>
      <c r="J1039">
        <v>52.192982456140399</v>
      </c>
      <c r="K1039">
        <v>25.129610507156599</v>
      </c>
      <c r="L1039">
        <v>22.157996146435401</v>
      </c>
      <c r="M1039">
        <v>13.0730745287971</v>
      </c>
      <c r="N1039">
        <v>39.1500800732098</v>
      </c>
      <c r="O1039">
        <v>20.5782737926389</v>
      </c>
      <c r="P1039">
        <v>25.129610507156599</v>
      </c>
      <c r="Q1039">
        <v>20.5782737926389</v>
      </c>
      <c r="R1039">
        <v>2118.8220000000001</v>
      </c>
      <c r="S1039">
        <v>267.26799999999997</v>
      </c>
      <c r="T1039">
        <v>1.2026765244759099</v>
      </c>
      <c r="U1039">
        <v>14.87</v>
      </c>
      <c r="V1039">
        <v>4.0253913701753303</v>
      </c>
      <c r="W1039">
        <v>0.25394897298459201</v>
      </c>
      <c r="X1039">
        <v>24.95862</v>
      </c>
      <c r="Y1039">
        <v>2.5006894529132002</v>
      </c>
      <c r="Z1039">
        <v>14.617379373709801</v>
      </c>
      <c r="AA1039">
        <v>85.382620626290205</v>
      </c>
      <c r="AB1039">
        <v>7.6586155528522601</v>
      </c>
      <c r="AC1039">
        <v>0.12613990226644803</v>
      </c>
      <c r="AD1039">
        <v>0.17119853275162833</v>
      </c>
      <c r="AE1039">
        <v>0.22503835383596971</v>
      </c>
    </row>
    <row r="1040" spans="3:31" x14ac:dyDescent="0.2">
      <c r="C1040" t="s">
        <v>181</v>
      </c>
      <c r="D1040" s="2">
        <v>43830</v>
      </c>
      <c r="E1040">
        <v>-7.4486126749380155E-3</v>
      </c>
      <c r="F1040">
        <v>1.395138732506199E-2</v>
      </c>
      <c r="G1040">
        <f t="shared" si="16"/>
        <v>1.395138732506199E-2</v>
      </c>
      <c r="H1040">
        <v>21.298066359042</v>
      </c>
      <c r="I1040">
        <v>21.266411306395099</v>
      </c>
      <c r="J1040">
        <v>45.614984612119301</v>
      </c>
      <c r="K1040">
        <v>27.115480414280899</v>
      </c>
      <c r="L1040">
        <v>21.586879432624102</v>
      </c>
      <c r="M1040">
        <v>12.782533917229999</v>
      </c>
      <c r="N1040">
        <v>52.192982456140399</v>
      </c>
      <c r="O1040">
        <v>25.129610507156599</v>
      </c>
      <c r="P1040">
        <v>27.115480414280899</v>
      </c>
      <c r="Q1040">
        <v>25.129610507156599</v>
      </c>
      <c r="R1040">
        <v>2181.4760000000001</v>
      </c>
      <c r="S1040">
        <v>240.51499999999999</v>
      </c>
      <c r="T1040">
        <v>1.1022711315639799</v>
      </c>
      <c r="U1040">
        <v>13.93</v>
      </c>
      <c r="V1040">
        <v>3.0870707322344999</v>
      </c>
      <c r="W1040">
        <v>0.20416705991512701</v>
      </c>
      <c r="X1040">
        <v>24.95862</v>
      </c>
      <c r="Y1040">
        <v>0</v>
      </c>
      <c r="Z1040">
        <v>0</v>
      </c>
      <c r="AA1040">
        <v>100</v>
      </c>
      <c r="AB1040">
        <v>7.6877569908987455</v>
      </c>
      <c r="AC1040">
        <v>0.11025333306440226</v>
      </c>
      <c r="AD1040">
        <v>0</v>
      </c>
      <c r="AE1040">
        <v>0.20416705991512701</v>
      </c>
    </row>
    <row r="1041" spans="3:31" x14ac:dyDescent="0.2">
      <c r="C1041" t="s">
        <v>181</v>
      </c>
      <c r="D1041" s="2">
        <v>44196</v>
      </c>
      <c r="E1041">
        <v>-0.26922283329754448</v>
      </c>
      <c r="F1041">
        <v>-0.26482283329754447</v>
      </c>
      <c r="G1041">
        <f t="shared" si="16"/>
        <v>-0.26482283329754447</v>
      </c>
      <c r="H1041">
        <v>20.7482820731984</v>
      </c>
      <c r="I1041">
        <v>30.249418651188201</v>
      </c>
      <c r="J1041">
        <v>62.175576361622902</v>
      </c>
      <c r="K1041">
        <v>37.638949216361503</v>
      </c>
      <c r="L1041">
        <v>21.298066359042</v>
      </c>
      <c r="M1041">
        <v>21.266411306395099</v>
      </c>
      <c r="N1041">
        <v>45.614984612119301</v>
      </c>
      <c r="O1041">
        <v>27.115480414280899</v>
      </c>
      <c r="P1041">
        <v>37.638949216361503</v>
      </c>
      <c r="Q1041">
        <v>27.115480414280899</v>
      </c>
      <c r="R1041">
        <v>2365.886</v>
      </c>
      <c r="S1041">
        <v>57.85</v>
      </c>
      <c r="T1041">
        <v>0.76841232690610695</v>
      </c>
      <c r="U1041">
        <v>14.65</v>
      </c>
      <c r="V1041">
        <v>2.9536862376745501</v>
      </c>
      <c r="W1041">
        <v>0.34030881022004</v>
      </c>
      <c r="X1041">
        <v>24.95862</v>
      </c>
      <c r="Y1041">
        <v>0</v>
      </c>
      <c r="Z1041">
        <v>0</v>
      </c>
      <c r="AA1041">
        <v>100</v>
      </c>
      <c r="AB1041">
        <v>7.7689078607908701</v>
      </c>
      <c r="AC1041">
        <v>2.4451727598033043E-2</v>
      </c>
      <c r="AD1041">
        <v>0</v>
      </c>
      <c r="AE1041">
        <v>0.34030881022004</v>
      </c>
    </row>
    <row r="1042" spans="3:31" x14ac:dyDescent="0.2">
      <c r="C1042" t="s">
        <v>181</v>
      </c>
      <c r="D1042" s="2">
        <v>44561</v>
      </c>
      <c r="E1042">
        <v>0.20977332750266112</v>
      </c>
      <c r="F1042">
        <v>0.2101733275026611</v>
      </c>
      <c r="G1042">
        <f t="shared" si="16"/>
        <v>0.19240482141763662</v>
      </c>
      <c r="H1042">
        <v>18.867791505455902</v>
      </c>
      <c r="I1042">
        <v>24.812387806738599</v>
      </c>
      <c r="J1042">
        <v>57.322167677351104</v>
      </c>
      <c r="K1042">
        <v>33.1496570476804</v>
      </c>
      <c r="L1042">
        <v>20.7482820731984</v>
      </c>
      <c r="M1042">
        <v>30.249418651188201</v>
      </c>
      <c r="N1042">
        <v>62.175576361622902</v>
      </c>
      <c r="O1042">
        <v>37.638949216361503</v>
      </c>
      <c r="P1042">
        <v>33.1496570476804</v>
      </c>
      <c r="Q1042">
        <v>37.638949216361503</v>
      </c>
      <c r="R1042">
        <v>2538.4250000000002</v>
      </c>
      <c r="S1042">
        <v>22.286000000000001</v>
      </c>
      <c r="T1042">
        <v>0.88726740549336602</v>
      </c>
      <c r="U1042">
        <v>14.27</v>
      </c>
      <c r="V1042">
        <v>1.5643534630768201</v>
      </c>
      <c r="W1042">
        <v>0.41682275238891298</v>
      </c>
      <c r="X1042">
        <v>22.39405</v>
      </c>
      <c r="Y1042">
        <v>2.0519013180000001</v>
      </c>
      <c r="Z1042">
        <v>9.1472665757010603</v>
      </c>
      <c r="AA1042">
        <v>90.852733424298904</v>
      </c>
      <c r="AB1042">
        <v>7.8392990889440926</v>
      </c>
      <c r="AC1042">
        <v>8.7794597043442286E-3</v>
      </c>
      <c r="AD1042">
        <v>0.10068234857592727</v>
      </c>
      <c r="AE1042">
        <v>0.38661444230211994</v>
      </c>
    </row>
    <row r="1043" spans="3:31" x14ac:dyDescent="0.2">
      <c r="C1043" t="s">
        <v>181</v>
      </c>
      <c r="D1043" s="2">
        <v>44926</v>
      </c>
      <c r="E1043">
        <v>0.1158273293299209</v>
      </c>
      <c r="F1043">
        <v>0.13002732932992089</v>
      </c>
      <c r="G1043">
        <f t="shared" si="16"/>
        <v>0.12078466727572726</v>
      </c>
      <c r="H1043">
        <v>20.819830895717601</v>
      </c>
      <c r="I1043">
        <v>20.096198639590501</v>
      </c>
      <c r="J1043">
        <v>55.3640595903166</v>
      </c>
      <c r="K1043">
        <v>30.627457296746801</v>
      </c>
      <c r="L1043">
        <v>18.867791505455902</v>
      </c>
      <c r="M1043">
        <v>24.812387806738599</v>
      </c>
      <c r="N1043">
        <v>57.322167677351104</v>
      </c>
      <c r="O1043">
        <v>33.1496570476804</v>
      </c>
      <c r="P1043">
        <v>30.627457296746801</v>
      </c>
      <c r="Q1043">
        <v>33.1496570476804</v>
      </c>
      <c r="R1043">
        <v>2553.15</v>
      </c>
      <c r="S1043">
        <v>62.201000000000001</v>
      </c>
      <c r="T1043">
        <v>0.92122407411141305</v>
      </c>
      <c r="U1043">
        <v>14.2</v>
      </c>
      <c r="V1043">
        <v>6.1978284968877198</v>
      </c>
      <c r="W1043">
        <v>0.54709569399159197</v>
      </c>
      <c r="X1043">
        <v>22.39405</v>
      </c>
      <c r="Y1043">
        <v>4.6090173705000002</v>
      </c>
      <c r="Z1043">
        <v>9.8056419901159906</v>
      </c>
      <c r="AA1043">
        <v>90.194358009883999</v>
      </c>
      <c r="AB1043">
        <v>7.8450831699220922</v>
      </c>
      <c r="AC1043">
        <v>2.4362454223214459E-2</v>
      </c>
      <c r="AD1043">
        <v>0.10871680010230167</v>
      </c>
      <c r="AE1043">
        <v>0.50452828650023374</v>
      </c>
    </row>
    <row r="1044" spans="3:31" x14ac:dyDescent="0.2">
      <c r="C1044" t="s">
        <v>182</v>
      </c>
      <c r="D1044" s="2">
        <v>43465</v>
      </c>
      <c r="E1044">
        <v>-0.1471663295506081</v>
      </c>
      <c r="F1044">
        <v>-0.12906632955060809</v>
      </c>
      <c r="G1044">
        <f t="shared" si="16"/>
        <v>-0.12661249064656746</v>
      </c>
      <c r="H1044">
        <v>21.586879432624102</v>
      </c>
      <c r="I1044">
        <v>14.2849790098862</v>
      </c>
      <c r="J1044">
        <v>66.210304241616697</v>
      </c>
      <c r="K1044">
        <v>30.921059115885502</v>
      </c>
      <c r="L1044">
        <v>22.157996146435401</v>
      </c>
      <c r="M1044">
        <v>7.9552849307427698</v>
      </c>
      <c r="N1044">
        <v>71.714710592541806</v>
      </c>
      <c r="O1044">
        <v>29.763117138963398</v>
      </c>
      <c r="P1044">
        <v>30.921059115885502</v>
      </c>
      <c r="Q1044">
        <v>29.763117138963398</v>
      </c>
      <c r="R1044">
        <v>1290.893</v>
      </c>
      <c r="S1044">
        <v>48.768000000000001</v>
      </c>
      <c r="T1044">
        <v>1.64323782742935</v>
      </c>
      <c r="U1044">
        <v>24.42</v>
      </c>
      <c r="V1044">
        <v>5.1420607212729896</v>
      </c>
      <c r="W1044">
        <v>0.397268846288096</v>
      </c>
      <c r="X1044">
        <v>24.95459</v>
      </c>
      <c r="Y1044">
        <v>2.5008237491974001</v>
      </c>
      <c r="Z1044">
        <v>1.65986252346798</v>
      </c>
      <c r="AA1044">
        <v>98.340137476532007</v>
      </c>
      <c r="AB1044">
        <v>7.1630895059245629</v>
      </c>
      <c r="AC1044">
        <v>3.7778499070023619E-2</v>
      </c>
      <c r="AD1044">
        <v>1.6878789943364593E-2</v>
      </c>
      <c r="AE1044">
        <v>0.39229968150576389</v>
      </c>
    </row>
    <row r="1045" spans="3:31" x14ac:dyDescent="0.2">
      <c r="C1045" t="s">
        <v>182</v>
      </c>
      <c r="D1045" s="2">
        <v>43830</v>
      </c>
      <c r="E1045">
        <v>-1.088257423248482E-2</v>
      </c>
      <c r="F1045">
        <v>1.051742576751518E-2</v>
      </c>
      <c r="G1045">
        <f t="shared" si="16"/>
        <v>1.0645561081736737E-2</v>
      </c>
      <c r="H1045">
        <v>20.284552845528399</v>
      </c>
      <c r="I1045">
        <v>15.994516292446701</v>
      </c>
      <c r="J1045">
        <v>71.795606494746906</v>
      </c>
      <c r="K1045">
        <v>33.7796984191625</v>
      </c>
      <c r="L1045">
        <v>21.586879432624102</v>
      </c>
      <c r="M1045">
        <v>14.2849790098862</v>
      </c>
      <c r="N1045">
        <v>66.210304241616697</v>
      </c>
      <c r="O1045">
        <v>30.921059115885502</v>
      </c>
      <c r="P1045">
        <v>33.7796984191625</v>
      </c>
      <c r="Q1045">
        <v>30.921059115885502</v>
      </c>
      <c r="R1045">
        <v>1654.145</v>
      </c>
      <c r="S1045">
        <v>144.84700000000001</v>
      </c>
      <c r="T1045">
        <v>1.58513561455828</v>
      </c>
      <c r="U1045">
        <v>20.7</v>
      </c>
      <c r="V1045">
        <v>3.6809245587424302</v>
      </c>
      <c r="W1045">
        <v>0.31668507145178498</v>
      </c>
      <c r="X1045">
        <v>24.472670000000001</v>
      </c>
      <c r="Y1045">
        <v>1.9769271074767001</v>
      </c>
      <c r="Z1045">
        <v>2.9030764125775002</v>
      </c>
      <c r="AA1045">
        <v>97.096923587422495</v>
      </c>
      <c r="AB1045">
        <v>7.4110395380047773</v>
      </c>
      <c r="AC1045">
        <v>8.7566083989009433E-2</v>
      </c>
      <c r="AD1045">
        <v>2.9898747615455367E-2</v>
      </c>
      <c r="AE1045">
        <v>0.3096916984420322</v>
      </c>
    </row>
    <row r="1046" spans="3:31" x14ac:dyDescent="0.2">
      <c r="C1046" t="s">
        <v>182</v>
      </c>
      <c r="D1046" s="2">
        <v>44196</v>
      </c>
      <c r="E1046">
        <v>-0.12236328070156571</v>
      </c>
      <c r="F1046">
        <v>-0.1179632807015657</v>
      </c>
      <c r="G1046">
        <f t="shared" si="16"/>
        <v>-0.10785518327104671</v>
      </c>
      <c r="H1046">
        <v>18.9980732177264</v>
      </c>
      <c r="I1046">
        <v>10.6540429286449</v>
      </c>
      <c r="J1046">
        <v>64.285714285714306</v>
      </c>
      <c r="K1046">
        <v>28.427262435465</v>
      </c>
      <c r="L1046">
        <v>20.284552845528399</v>
      </c>
      <c r="M1046">
        <v>15.994516292446701</v>
      </c>
      <c r="N1046">
        <v>71.795606494746906</v>
      </c>
      <c r="O1046">
        <v>33.7796984191625</v>
      </c>
      <c r="P1046">
        <v>28.427262435465</v>
      </c>
      <c r="Q1046">
        <v>33.7796984191625</v>
      </c>
      <c r="R1046">
        <v>2239.1</v>
      </c>
      <c r="S1046">
        <v>91.183000000000007</v>
      </c>
      <c r="T1046">
        <v>1.05316911941713</v>
      </c>
      <c r="U1046">
        <v>17.489999999999998</v>
      </c>
      <c r="V1046">
        <v>3.19179177141236</v>
      </c>
      <c r="W1046">
        <v>0.37038703750811902</v>
      </c>
      <c r="X1046">
        <v>24.26906</v>
      </c>
      <c r="Y1046">
        <v>3.9970089135381102</v>
      </c>
      <c r="Z1046">
        <v>6.8190599224478001</v>
      </c>
      <c r="AA1046">
        <v>93.180940077552194</v>
      </c>
      <c r="AB1046">
        <v>7.7138292783972933</v>
      </c>
      <c r="AC1046">
        <v>4.072305837166719E-2</v>
      </c>
      <c r="AD1046">
        <v>7.3180844889228047E-2</v>
      </c>
      <c r="AE1046">
        <v>0.3509378706040705</v>
      </c>
    </row>
    <row r="1047" spans="3:31" x14ac:dyDescent="0.2">
      <c r="C1047" t="s">
        <v>182</v>
      </c>
      <c r="D1047" s="2">
        <v>44561</v>
      </c>
      <c r="E1047">
        <v>9.5165011578401959E-2</v>
      </c>
      <c r="F1047">
        <v>9.5565011578401957E-2</v>
      </c>
      <c r="G1047">
        <f t="shared" si="16"/>
        <v>8.6939670173031905E-2</v>
      </c>
      <c r="H1047">
        <v>17.432150313152398</v>
      </c>
      <c r="I1047">
        <v>20.5292710985428</v>
      </c>
      <c r="J1047">
        <v>59.552411204158297</v>
      </c>
      <c r="K1047">
        <v>31.6213864983742</v>
      </c>
      <c r="L1047">
        <v>18.9980732177264</v>
      </c>
      <c r="M1047">
        <v>10.6540429286449</v>
      </c>
      <c r="N1047">
        <v>64.285714285714306</v>
      </c>
      <c r="O1047">
        <v>28.427262435465</v>
      </c>
      <c r="P1047">
        <v>31.6213864983742</v>
      </c>
      <c r="Q1047">
        <v>28.427262435465</v>
      </c>
      <c r="R1047">
        <v>2327.6480000000001</v>
      </c>
      <c r="S1047">
        <v>77.555000000000007</v>
      </c>
      <c r="T1047">
        <v>1.3656954290738399</v>
      </c>
      <c r="U1047">
        <v>18.21</v>
      </c>
      <c r="V1047">
        <v>1.5839187644927299</v>
      </c>
      <c r="W1047">
        <v>0.388322325492163</v>
      </c>
      <c r="X1047">
        <v>17.18938</v>
      </c>
      <c r="Y1047">
        <v>2.1351739641338598</v>
      </c>
      <c r="Z1047">
        <v>11.0746705099448</v>
      </c>
      <c r="AA1047">
        <v>88.925329490055205</v>
      </c>
      <c r="AB1047">
        <v>7.7526135946698993</v>
      </c>
      <c r="AC1047">
        <v>3.3319041367079562E-2</v>
      </c>
      <c r="AD1047">
        <v>0.12453898763662512</v>
      </c>
      <c r="AE1047">
        <v>0.35201816170161909</v>
      </c>
    </row>
    <row r="1048" spans="3:31" x14ac:dyDescent="0.2">
      <c r="C1048" t="s">
        <v>182</v>
      </c>
      <c r="D1048" s="2">
        <v>44926</v>
      </c>
      <c r="E1048">
        <v>2.9498750959335979E-2</v>
      </c>
      <c r="F1048">
        <v>4.3698750959335966E-2</v>
      </c>
      <c r="G1048">
        <f t="shared" si="16"/>
        <v>4.3395032690839302E-2</v>
      </c>
      <c r="H1048">
        <v>15.893817204301101</v>
      </c>
      <c r="I1048">
        <v>16.651115314378501</v>
      </c>
      <c r="J1048">
        <v>56.612662942271903</v>
      </c>
      <c r="K1048">
        <v>28.6395118551496</v>
      </c>
      <c r="L1048">
        <v>17.432150313152398</v>
      </c>
      <c r="M1048">
        <v>20.5292710985428</v>
      </c>
      <c r="N1048">
        <v>59.552411204158297</v>
      </c>
      <c r="O1048">
        <v>31.6213864983742</v>
      </c>
      <c r="P1048">
        <v>28.6395118551496</v>
      </c>
      <c r="Q1048">
        <v>31.6213864983742</v>
      </c>
      <c r="R1048">
        <v>2454.3069999999998</v>
      </c>
      <c r="S1048">
        <v>181.78100000000001</v>
      </c>
      <c r="T1048">
        <v>1.42288259235937</v>
      </c>
      <c r="U1048">
        <v>15.72</v>
      </c>
      <c r="V1048">
        <v>5.3450172443153496</v>
      </c>
      <c r="W1048">
        <v>0.33656214008667601</v>
      </c>
      <c r="X1048">
        <v>17.18938</v>
      </c>
      <c r="Y1048">
        <v>4.9113057981730401</v>
      </c>
      <c r="Z1048">
        <v>10.030580502944</v>
      </c>
      <c r="AA1048">
        <v>89.969419497055995</v>
      </c>
      <c r="AB1048">
        <v>7.8055997193207602</v>
      </c>
      <c r="AC1048">
        <v>7.4066121312451952E-2</v>
      </c>
      <c r="AD1048">
        <v>0.11148877650891394</v>
      </c>
      <c r="AE1048">
        <v>0.30811551474634763</v>
      </c>
    </row>
    <row r="1049" spans="3:31" x14ac:dyDescent="0.2">
      <c r="C1049" t="s">
        <v>182</v>
      </c>
      <c r="D1049" s="2">
        <v>45291</v>
      </c>
      <c r="E1049">
        <v>-3.9029527856586671E-2</v>
      </c>
      <c r="F1049">
        <v>1.047047214341333E-2</v>
      </c>
      <c r="G1049">
        <f t="shared" si="16"/>
        <v>1.5065354169048067E-2</v>
      </c>
      <c r="H1049">
        <v>14.036885245901599</v>
      </c>
      <c r="I1049">
        <v>12.357733614334199</v>
      </c>
      <c r="J1049">
        <v>59.844495325319599</v>
      </c>
      <c r="K1049">
        <v>27.693126320972301</v>
      </c>
      <c r="L1049">
        <v>15.893817204301101</v>
      </c>
      <c r="M1049">
        <v>16.651115314378501</v>
      </c>
      <c r="N1049">
        <v>56.612662942271903</v>
      </c>
      <c r="O1049">
        <v>28.6395118551496</v>
      </c>
      <c r="P1049">
        <v>27.693126320972301</v>
      </c>
      <c r="Q1049">
        <v>28.6395118551496</v>
      </c>
      <c r="R1049">
        <v>2515.5839999999998</v>
      </c>
      <c r="S1049">
        <v>211.75899999999999</v>
      </c>
      <c r="T1049">
        <v>1.3075256137067901</v>
      </c>
      <c r="U1049">
        <v>15.67</v>
      </c>
      <c r="V1049">
        <v>5.37046117732966</v>
      </c>
      <c r="W1049">
        <v>0.42529486880059097</v>
      </c>
      <c r="X1049">
        <v>17.18938</v>
      </c>
      <c r="Y1049">
        <v>5.4203555230248703</v>
      </c>
      <c r="Z1049">
        <v>13.3510721433003</v>
      </c>
      <c r="AA1049">
        <v>86.6489278566997</v>
      </c>
      <c r="AB1049">
        <v>7.8302602623374664</v>
      </c>
      <c r="AC1049">
        <v>8.4178862641835855E-2</v>
      </c>
      <c r="AD1049">
        <v>0.15408236978281312</v>
      </c>
      <c r="AE1049">
        <v>0.37716935447215733</v>
      </c>
    </row>
    <row r="1050" spans="3:31" x14ac:dyDescent="0.2">
      <c r="C1050" t="s">
        <v>183</v>
      </c>
      <c r="D1050" s="2">
        <v>43465</v>
      </c>
      <c r="E1050">
        <v>-0.17579131684700389</v>
      </c>
      <c r="F1050">
        <v>-0.15769131684700391</v>
      </c>
      <c r="G1050">
        <f t="shared" si="16"/>
        <v>-7.4064052383070941E-2</v>
      </c>
      <c r="H1050">
        <v>21.586879432624102</v>
      </c>
      <c r="I1050">
        <v>2.49656829100892</v>
      </c>
      <c r="J1050">
        <v>36.840994892293999</v>
      </c>
      <c r="K1050">
        <v>14.5010560335663</v>
      </c>
      <c r="L1050">
        <v>22.157996146435401</v>
      </c>
      <c r="M1050">
        <v>5.7729850330017598</v>
      </c>
      <c r="N1050">
        <v>20.4678563257836</v>
      </c>
      <c r="O1050">
        <v>10.231828853651001</v>
      </c>
      <c r="P1050">
        <v>14.5010560335663</v>
      </c>
      <c r="Q1050">
        <v>10.231828853651001</v>
      </c>
      <c r="R1050">
        <v>1521.4110000000001</v>
      </c>
      <c r="S1050">
        <v>166.691</v>
      </c>
      <c r="T1050">
        <v>1.2245611393937801</v>
      </c>
      <c r="U1050">
        <v>15.3</v>
      </c>
      <c r="V1050">
        <v>6.7361342028946201</v>
      </c>
      <c r="W1050">
        <v>0.88804162954524501</v>
      </c>
      <c r="X1050">
        <v>29.331888762192001</v>
      </c>
      <c r="Y1050">
        <v>4.7614220133573797</v>
      </c>
      <c r="Z1050">
        <v>43.7062466962863</v>
      </c>
      <c r="AA1050">
        <v>56.2937533037137</v>
      </c>
      <c r="AB1050">
        <v>7.3273934727197894</v>
      </c>
      <c r="AC1050">
        <v>0.10956342500481461</v>
      </c>
      <c r="AD1050">
        <v>0.77639603208697394</v>
      </c>
      <c r="AE1050">
        <v>0.57342418595847156</v>
      </c>
    </row>
    <row r="1051" spans="3:31" x14ac:dyDescent="0.2">
      <c r="C1051" t="s">
        <v>183</v>
      </c>
      <c r="D1051" s="2">
        <v>43830</v>
      </c>
      <c r="E1051">
        <v>-5.9399962302218536E-2</v>
      </c>
      <c r="F1051">
        <v>-3.799996230221854E-2</v>
      </c>
      <c r="G1051">
        <f t="shared" si="16"/>
        <v>-1.1791364986182992E-2</v>
      </c>
      <c r="H1051">
        <v>20.284552845528399</v>
      </c>
      <c r="I1051">
        <v>27.696414056778199</v>
      </c>
      <c r="J1051">
        <v>39.4407301284092</v>
      </c>
      <c r="K1051">
        <v>27.936084218389301</v>
      </c>
      <c r="L1051">
        <v>21.586879432624102</v>
      </c>
      <c r="M1051">
        <v>2.49656829100892</v>
      </c>
      <c r="N1051">
        <v>36.840994892293999</v>
      </c>
      <c r="O1051">
        <v>14.5010560335663</v>
      </c>
      <c r="P1051">
        <v>27.936084218389301</v>
      </c>
      <c r="Q1051">
        <v>14.5010560335663</v>
      </c>
      <c r="R1051">
        <v>1657.432</v>
      </c>
      <c r="S1051">
        <v>161.16999999999999</v>
      </c>
      <c r="T1051">
        <v>1.1543314335125401</v>
      </c>
      <c r="U1051">
        <v>14.9</v>
      </c>
      <c r="V1051">
        <v>4.0503245706789004</v>
      </c>
      <c r="W1051">
        <v>0.63283728136246997</v>
      </c>
      <c r="X1051">
        <v>26.444389999999999</v>
      </c>
      <c r="Y1051">
        <v>2.3807157456119299</v>
      </c>
      <c r="Z1051">
        <v>47.212947165836098</v>
      </c>
      <c r="AA1051">
        <v>52.787052834163902</v>
      </c>
      <c r="AB1051">
        <v>7.4130246955774171</v>
      </c>
      <c r="AC1051">
        <v>9.7240791779089578E-2</v>
      </c>
      <c r="AD1051">
        <v>0.89440392351815046</v>
      </c>
      <c r="AE1051">
        <v>0.38171378783247661</v>
      </c>
    </row>
    <row r="1052" spans="3:31" x14ac:dyDescent="0.2">
      <c r="C1052" t="s">
        <v>183</v>
      </c>
      <c r="D1052" s="2">
        <v>44196</v>
      </c>
      <c r="E1052">
        <v>-0.21172842142270143</v>
      </c>
      <c r="F1052">
        <v>-0.20732842142270141</v>
      </c>
      <c r="G1052">
        <f t="shared" si="16"/>
        <v>-7.6703840124344697E-2</v>
      </c>
      <c r="H1052">
        <v>18.9980732177264</v>
      </c>
      <c r="I1052">
        <v>27.916769014790699</v>
      </c>
      <c r="J1052">
        <v>24.210208396254899</v>
      </c>
      <c r="K1052">
        <v>22.562392453987901</v>
      </c>
      <c r="L1052">
        <v>20.284552845528399</v>
      </c>
      <c r="M1052">
        <v>27.696414056778199</v>
      </c>
      <c r="N1052">
        <v>39.4407301284092</v>
      </c>
      <c r="O1052">
        <v>27.936084218389301</v>
      </c>
      <c r="P1052">
        <v>22.562392453987901</v>
      </c>
      <c r="Q1052">
        <v>27.936084218389301</v>
      </c>
      <c r="R1052">
        <v>2086.31</v>
      </c>
      <c r="S1052">
        <v>76.168999999999997</v>
      </c>
      <c r="T1052">
        <v>0.70279337535151298</v>
      </c>
      <c r="U1052">
        <v>15.2</v>
      </c>
      <c r="V1052">
        <v>3.04300144521366</v>
      </c>
      <c r="W1052">
        <v>0.58383909958973901</v>
      </c>
      <c r="X1052">
        <v>24.885590000000001</v>
      </c>
      <c r="Y1052">
        <v>2.08067455927439</v>
      </c>
      <c r="Z1052">
        <v>58.587267484042201</v>
      </c>
      <c r="AA1052">
        <v>41.412732515957799</v>
      </c>
      <c r="AB1052">
        <v>7.6431522342988609</v>
      </c>
      <c r="AC1052">
        <v>3.6508956003661969E-2</v>
      </c>
      <c r="AD1052">
        <v>1.4147162943538305</v>
      </c>
      <c r="AE1052">
        <v>0.28305212156437287</v>
      </c>
    </row>
    <row r="1053" spans="3:31" x14ac:dyDescent="0.2">
      <c r="C1053" t="s">
        <v>183</v>
      </c>
      <c r="D1053" s="2">
        <v>44561</v>
      </c>
      <c r="E1053">
        <v>0.1036017764622439</v>
      </c>
      <c r="F1053">
        <v>0.1040017764622439</v>
      </c>
      <c r="G1053">
        <f t="shared" si="16"/>
        <v>7.3919592165307968E-2</v>
      </c>
      <c r="H1053">
        <v>17.432150313152398</v>
      </c>
      <c r="I1053">
        <v>19.956000171207599</v>
      </c>
      <c r="J1053">
        <v>24.367119068245302</v>
      </c>
      <c r="K1053">
        <v>18.670338949487199</v>
      </c>
      <c r="L1053">
        <v>18.9980732177264</v>
      </c>
      <c r="M1053">
        <v>27.916769014790699</v>
      </c>
      <c r="N1053">
        <v>24.210208396254899</v>
      </c>
      <c r="O1053">
        <v>22.562392453987901</v>
      </c>
      <c r="P1053">
        <v>18.670338949487199</v>
      </c>
      <c r="Q1053">
        <v>22.562392453987901</v>
      </c>
      <c r="R1053">
        <v>2264.5210000000002</v>
      </c>
      <c r="S1053">
        <v>90.460999999999999</v>
      </c>
      <c r="T1053">
        <v>0.86296422208275103</v>
      </c>
      <c r="U1053">
        <v>15.8</v>
      </c>
      <c r="V1053">
        <v>1.57449639586388</v>
      </c>
      <c r="W1053">
        <v>0.52865157629313297</v>
      </c>
      <c r="X1053">
        <v>23.255420000000001</v>
      </c>
      <c r="Y1053">
        <v>1.6944365433850801</v>
      </c>
      <c r="Z1053">
        <v>33.058110303646302</v>
      </c>
      <c r="AA1053">
        <v>66.941889696353698</v>
      </c>
      <c r="AB1053">
        <v>7.7251185365235937</v>
      </c>
      <c r="AC1053">
        <v>3.9947079316111439E-2</v>
      </c>
      <c r="AD1053">
        <v>0.49383294157958268</v>
      </c>
      <c r="AE1053">
        <v>0.3833614238013674</v>
      </c>
    </row>
    <row r="1054" spans="3:31" x14ac:dyDescent="0.2">
      <c r="C1054" t="s">
        <v>183</v>
      </c>
      <c r="D1054" s="2">
        <v>44926</v>
      </c>
      <c r="E1054">
        <v>8.683020816982738E-2</v>
      </c>
      <c r="F1054">
        <v>0.1010302081698274</v>
      </c>
      <c r="G1054">
        <f t="shared" si="16"/>
        <v>7.8934292964128017E-2</v>
      </c>
      <c r="H1054">
        <v>15.893817204301101</v>
      </c>
      <c r="I1054">
        <v>19.199599867541</v>
      </c>
      <c r="J1054">
        <v>13.5996275605214</v>
      </c>
      <c r="K1054">
        <v>14.418867456088</v>
      </c>
      <c r="L1054">
        <v>17.432150313152398</v>
      </c>
      <c r="M1054">
        <v>19.956000171207599</v>
      </c>
      <c r="N1054">
        <v>24.367119068245302</v>
      </c>
      <c r="O1054">
        <v>18.670338949487199</v>
      </c>
      <c r="P1054">
        <v>14.418867456088</v>
      </c>
      <c r="Q1054">
        <v>18.670338949487199</v>
      </c>
      <c r="R1054">
        <v>2332.317</v>
      </c>
      <c r="S1054">
        <v>92.084000000000003</v>
      </c>
      <c r="T1054">
        <v>1.0355168211047201</v>
      </c>
      <c r="U1054">
        <v>15.4</v>
      </c>
      <c r="V1054">
        <v>4.8923189103126301</v>
      </c>
      <c r="W1054">
        <v>0.26922612060900403</v>
      </c>
      <c r="X1054">
        <v>23.255420000000001</v>
      </c>
      <c r="Y1054">
        <v>4.5144701796252296</v>
      </c>
      <c r="Z1054">
        <v>33.284952886714699</v>
      </c>
      <c r="AA1054">
        <v>66.715047113285294</v>
      </c>
      <c r="AB1054">
        <v>7.7546174730519795</v>
      </c>
      <c r="AC1054">
        <v>3.9481768558905159E-2</v>
      </c>
      <c r="AD1054">
        <v>0.49891222935352619</v>
      </c>
      <c r="AE1054">
        <v>0.19468395279787953</v>
      </c>
    </row>
    <row r="1055" spans="3:31" x14ac:dyDescent="0.2">
      <c r="C1055" t="s">
        <v>186</v>
      </c>
      <c r="D1055" s="2">
        <v>43465</v>
      </c>
      <c r="E1055">
        <v>-0.13625270883427582</v>
      </c>
      <c r="F1055">
        <v>-0.1181527088342758</v>
      </c>
      <c r="G1055">
        <f t="shared" si="16"/>
        <v>-0.10028205803672584</v>
      </c>
      <c r="H1055">
        <v>21.586879432624102</v>
      </c>
      <c r="I1055">
        <v>7.9015099519560703</v>
      </c>
      <c r="J1055">
        <v>51.835443037974699</v>
      </c>
      <c r="K1055">
        <v>22.579908429841101</v>
      </c>
      <c r="L1055">
        <v>22.157996146435401</v>
      </c>
      <c r="M1055">
        <v>14.0838523751975</v>
      </c>
      <c r="N1055">
        <v>43.105696636925202</v>
      </c>
      <c r="O1055">
        <v>22.503641567391099</v>
      </c>
      <c r="P1055">
        <v>22.579908429841101</v>
      </c>
      <c r="Q1055">
        <v>22.503641567391099</v>
      </c>
      <c r="R1055">
        <v>1647.7239999999999</v>
      </c>
      <c r="S1055">
        <v>118.164</v>
      </c>
      <c r="T1055">
        <v>1.64367566686987</v>
      </c>
      <c r="U1055">
        <v>14.36</v>
      </c>
      <c r="V1055">
        <v>2.1419324654034999</v>
      </c>
      <c r="W1055">
        <v>-0.103836402777691</v>
      </c>
      <c r="X1055">
        <v>25.44999</v>
      </c>
      <c r="Y1055">
        <v>2.8409212155759</v>
      </c>
      <c r="Z1055">
        <v>12.825968980332901</v>
      </c>
      <c r="AA1055">
        <v>87.174031019667098</v>
      </c>
      <c r="AB1055">
        <v>7.4071502207156357</v>
      </c>
      <c r="AC1055">
        <v>7.1713466575712925E-2</v>
      </c>
      <c r="AD1055">
        <v>0.14713061711508177</v>
      </c>
      <c r="AE1055">
        <v>-9.3572788240997073E-2</v>
      </c>
    </row>
    <row r="1056" spans="3:31" x14ac:dyDescent="0.2">
      <c r="C1056" t="s">
        <v>186</v>
      </c>
      <c r="D1056" s="2">
        <v>43830</v>
      </c>
      <c r="E1056">
        <v>1.171391673416803E-2</v>
      </c>
      <c r="F1056">
        <v>3.3113916734168032E-2</v>
      </c>
      <c r="G1056">
        <f t="shared" si="16"/>
        <v>3.0102607619304212E-2</v>
      </c>
      <c r="H1056">
        <v>20.284552845528399</v>
      </c>
      <c r="I1056">
        <v>29.069641041965401</v>
      </c>
      <c r="J1056">
        <v>49.074604690650602</v>
      </c>
      <c r="K1056">
        <v>32.085399645449002</v>
      </c>
      <c r="L1056">
        <v>21.586879432624102</v>
      </c>
      <c r="M1056">
        <v>7.9015099519560703</v>
      </c>
      <c r="N1056">
        <v>51.835443037974699</v>
      </c>
      <c r="O1056">
        <v>22.579908429841101</v>
      </c>
      <c r="P1056">
        <v>32.085399645449002</v>
      </c>
      <c r="Q1056">
        <v>22.579908429841101</v>
      </c>
      <c r="R1056">
        <v>1720.2529999999999</v>
      </c>
      <c r="S1056">
        <v>99.730999999999995</v>
      </c>
      <c r="T1056">
        <v>1.4117749341999299</v>
      </c>
      <c r="U1056">
        <v>15.64</v>
      </c>
      <c r="V1056">
        <v>2.53826274528635</v>
      </c>
      <c r="W1056">
        <v>0.134091819559227</v>
      </c>
      <c r="X1056">
        <v>25.44999</v>
      </c>
      <c r="Y1056">
        <v>1.6781348896018999</v>
      </c>
      <c r="Z1056">
        <v>14.6155793293416</v>
      </c>
      <c r="AA1056">
        <v>85.3844206706584</v>
      </c>
      <c r="AB1056">
        <v>7.4502266520136367</v>
      </c>
      <c r="AC1056">
        <v>5.7974611873951101E-2</v>
      </c>
      <c r="AD1056">
        <v>0.17117384195550459</v>
      </c>
      <c r="AE1056">
        <v>0.11891682916058659</v>
      </c>
    </row>
    <row r="1057" spans="3:31" x14ac:dyDescent="0.2">
      <c r="C1057" t="s">
        <v>186</v>
      </c>
      <c r="D1057" s="2">
        <v>44196</v>
      </c>
      <c r="E1057">
        <v>-0.25311887225600588</v>
      </c>
      <c r="F1057">
        <v>-0.24871887225600592</v>
      </c>
      <c r="G1057">
        <f t="shared" si="16"/>
        <v>-0.19074733680636866</v>
      </c>
      <c r="H1057">
        <v>18.9980732177264</v>
      </c>
      <c r="I1057">
        <v>27.0525139336793</v>
      </c>
      <c r="J1057">
        <v>60.677539514748801</v>
      </c>
      <c r="K1057">
        <v>35.261961136414499</v>
      </c>
      <c r="L1057">
        <v>20.284552845528399</v>
      </c>
      <c r="M1057">
        <v>29.069641041965401</v>
      </c>
      <c r="N1057">
        <v>49.074604690650602</v>
      </c>
      <c r="O1057">
        <v>32.085399645449002</v>
      </c>
      <c r="P1057">
        <v>35.261961136414499</v>
      </c>
      <c r="Q1057">
        <v>32.085399645449002</v>
      </c>
      <c r="R1057">
        <v>2555.3620000000001</v>
      </c>
      <c r="S1057">
        <v>92.209000000000003</v>
      </c>
      <c r="T1057">
        <v>0.84343421232730698</v>
      </c>
      <c r="U1057">
        <v>14.91</v>
      </c>
      <c r="V1057">
        <v>1.52947051394837</v>
      </c>
      <c r="W1057">
        <v>0.12150525620974</v>
      </c>
      <c r="X1057">
        <v>25.44999</v>
      </c>
      <c r="Y1057">
        <v>1.1147440630297001</v>
      </c>
      <c r="Z1057">
        <v>22.554447148143201</v>
      </c>
      <c r="AA1057">
        <v>77.445552851856803</v>
      </c>
      <c r="AB1057">
        <v>7.8459491755762798</v>
      </c>
      <c r="AC1057">
        <v>3.6084515618530759E-2</v>
      </c>
      <c r="AD1057">
        <v>0.29122972614433917</v>
      </c>
      <c r="AE1057">
        <v>9.9830810293421016E-2</v>
      </c>
    </row>
    <row r="1058" spans="3:31" x14ac:dyDescent="0.2">
      <c r="C1058" t="s">
        <v>186</v>
      </c>
      <c r="D1058" s="2">
        <v>44561</v>
      </c>
      <c r="E1058">
        <v>0.21288273661791648</v>
      </c>
      <c r="F1058">
        <v>0.21328273661791641</v>
      </c>
      <c r="G1058">
        <f t="shared" si="16"/>
        <v>0.18160034573883224</v>
      </c>
      <c r="H1058">
        <v>17.432150313152398</v>
      </c>
      <c r="I1058">
        <v>23.754235742626499</v>
      </c>
      <c r="J1058">
        <v>45.293098469535103</v>
      </c>
      <c r="K1058">
        <v>28.087616377375401</v>
      </c>
      <c r="L1058">
        <v>18.9980732177264</v>
      </c>
      <c r="M1058">
        <v>27.0525139336793</v>
      </c>
      <c r="N1058">
        <v>60.677539514748801</v>
      </c>
      <c r="O1058">
        <v>35.261961136414499</v>
      </c>
      <c r="P1058">
        <v>28.087616377375401</v>
      </c>
      <c r="Q1058">
        <v>35.261961136414499</v>
      </c>
      <c r="R1058">
        <v>2786.9870000000001</v>
      </c>
      <c r="S1058">
        <v>69.902000000000001</v>
      </c>
      <c r="T1058">
        <v>0.99769054028826198</v>
      </c>
      <c r="U1058">
        <v>18.71</v>
      </c>
      <c r="V1058">
        <v>1.43705969906586</v>
      </c>
      <c r="W1058">
        <v>9.5294080965625E-2</v>
      </c>
      <c r="X1058">
        <v>19.222909999999999</v>
      </c>
      <c r="Y1058">
        <v>1.0089058541</v>
      </c>
      <c r="Z1058">
        <v>15.444797851366699</v>
      </c>
      <c r="AA1058">
        <v>84.555202148633299</v>
      </c>
      <c r="AB1058">
        <v>7.9327163629572555</v>
      </c>
      <c r="AC1058">
        <v>2.5081566580683726E-2</v>
      </c>
      <c r="AD1058">
        <v>0.18265934512482671</v>
      </c>
      <c r="AE1058">
        <v>8.3041556442067122E-2</v>
      </c>
    </row>
    <row r="1059" spans="3:31" x14ac:dyDescent="0.2">
      <c r="C1059" t="s">
        <v>186</v>
      </c>
      <c r="D1059" s="2">
        <v>44926</v>
      </c>
      <c r="E1059">
        <v>0.1259216996593156</v>
      </c>
      <c r="F1059">
        <v>0.14012169965931562</v>
      </c>
      <c r="G1059">
        <f t="shared" si="16"/>
        <v>0.12581858321343403</v>
      </c>
      <c r="H1059">
        <v>17.266250063700799</v>
      </c>
      <c r="I1059">
        <v>20.992797411640002</v>
      </c>
      <c r="J1059">
        <v>42.179702048417198</v>
      </c>
      <c r="K1059">
        <v>25.7947505853571</v>
      </c>
      <c r="L1059">
        <v>17.432150313152398</v>
      </c>
      <c r="M1059">
        <v>23.754235742626499</v>
      </c>
      <c r="N1059">
        <v>45.293098469535103</v>
      </c>
      <c r="O1059">
        <v>28.087616377375401</v>
      </c>
      <c r="P1059">
        <v>25.7947505853571</v>
      </c>
      <c r="Q1059">
        <v>28.087616377375401</v>
      </c>
      <c r="R1059">
        <v>2525.5070000000001</v>
      </c>
      <c r="S1059">
        <v>62.954000000000001</v>
      </c>
      <c r="T1059">
        <v>1.3833829596559</v>
      </c>
      <c r="U1059">
        <v>17.32</v>
      </c>
      <c r="V1059">
        <v>5.49949267230018</v>
      </c>
      <c r="W1059">
        <v>0.38797987574868398</v>
      </c>
      <c r="X1059">
        <v>19.222909999999999</v>
      </c>
      <c r="Y1059">
        <v>4.6842634491000004</v>
      </c>
      <c r="Z1059">
        <v>13.983785155905201</v>
      </c>
      <c r="AA1059">
        <v>86.016214844094804</v>
      </c>
      <c r="AB1059">
        <v>7.8341971136326363</v>
      </c>
      <c r="AC1059">
        <v>2.4927272028943098E-2</v>
      </c>
      <c r="AD1059">
        <v>0.16257150098095974</v>
      </c>
      <c r="AE1059">
        <v>0.34294425519757571</v>
      </c>
    </row>
    <row r="1060" spans="3:31" x14ac:dyDescent="0.2">
      <c r="C1060" t="s">
        <v>186</v>
      </c>
      <c r="D1060" s="2">
        <v>45291</v>
      </c>
      <c r="E1060">
        <v>2.4148108517194903E-2</v>
      </c>
      <c r="F1060">
        <v>7.3648108517194902E-2</v>
      </c>
      <c r="G1060">
        <f t="shared" si="16"/>
        <v>6.7974293256771179E-2</v>
      </c>
      <c r="H1060">
        <v>15.237040104593101</v>
      </c>
      <c r="I1060">
        <v>19.454673064360598</v>
      </c>
      <c r="J1060">
        <v>33.206449150925401</v>
      </c>
      <c r="K1060">
        <v>21.7766618339076</v>
      </c>
      <c r="L1060">
        <v>17.266250063700799</v>
      </c>
      <c r="M1060">
        <v>20.992797411640002</v>
      </c>
      <c r="N1060">
        <v>42.179702048417198</v>
      </c>
      <c r="O1060">
        <v>25.7947505853571</v>
      </c>
      <c r="P1060">
        <v>21.7766618339076</v>
      </c>
      <c r="Q1060">
        <v>25.7947505853571</v>
      </c>
      <c r="R1060">
        <v>2418.8470000000002</v>
      </c>
      <c r="S1060">
        <v>252.17400000000001</v>
      </c>
      <c r="T1060">
        <v>1.3730673365986601</v>
      </c>
      <c r="U1060">
        <v>17.41</v>
      </c>
      <c r="V1060">
        <v>5.7480606662186604</v>
      </c>
      <c r="W1060">
        <v>0.584907718193314</v>
      </c>
      <c r="X1060">
        <v>19.222909999999999</v>
      </c>
      <c r="Y1060">
        <v>4.8533341288727803</v>
      </c>
      <c r="Z1060">
        <v>16.472441824109101</v>
      </c>
      <c r="AA1060">
        <v>83.527558175890903</v>
      </c>
      <c r="AB1060">
        <v>7.7910462593331467</v>
      </c>
      <c r="AC1060">
        <v>0.10425380356839435</v>
      </c>
      <c r="AD1060">
        <v>0.19720966569406609</v>
      </c>
      <c r="AE1060">
        <v>0.5045351527481261</v>
      </c>
    </row>
    <row r="1061" spans="3:31" x14ac:dyDescent="0.2">
      <c r="C1061" t="s">
        <v>187</v>
      </c>
      <c r="D1061" s="2">
        <v>43465</v>
      </c>
      <c r="E1061">
        <v>-0.16450450924320648</v>
      </c>
      <c r="F1061">
        <v>-0.1464045092432065</v>
      </c>
      <c r="G1061">
        <f t="shared" si="16"/>
        <v>-0.11702154088795591</v>
      </c>
      <c r="H1061">
        <v>21.586879432624102</v>
      </c>
      <c r="I1061">
        <v>13.6378260123541</v>
      </c>
      <c r="J1061">
        <v>23.310015545192101</v>
      </c>
      <c r="K1061">
        <v>15.155967298396799</v>
      </c>
      <c r="L1061">
        <v>22.157996146435401</v>
      </c>
      <c r="M1061">
        <v>16.210374639769402</v>
      </c>
      <c r="N1061">
        <v>34.4005948295585</v>
      </c>
      <c r="O1061">
        <v>20.4245599599667</v>
      </c>
      <c r="P1061">
        <v>15.155967298396799</v>
      </c>
      <c r="Q1061">
        <v>20.4245599599667</v>
      </c>
      <c r="R1061">
        <v>1184.559</v>
      </c>
      <c r="S1061">
        <v>105.33</v>
      </c>
      <c r="T1061">
        <v>1.6981413828351799</v>
      </c>
      <c r="U1061">
        <v>14</v>
      </c>
      <c r="V1061">
        <v>4.1798170361536</v>
      </c>
      <c r="W1061">
        <v>0.29307534016431103</v>
      </c>
      <c r="X1061">
        <v>23.6694</v>
      </c>
      <c r="Y1061">
        <v>2.543651600684</v>
      </c>
      <c r="Z1061">
        <v>17.7197596992699</v>
      </c>
      <c r="AA1061">
        <v>82.280240300730199</v>
      </c>
      <c r="AB1061">
        <v>7.0771258324047936</v>
      </c>
      <c r="AC1061">
        <v>8.8919167386343784E-2</v>
      </c>
      <c r="AD1061">
        <v>0.21535862844475243</v>
      </c>
      <c r="AE1061">
        <v>0.25169978799691278</v>
      </c>
    </row>
    <row r="1062" spans="3:31" x14ac:dyDescent="0.2">
      <c r="C1062" t="s">
        <v>187</v>
      </c>
      <c r="D1062" s="2">
        <v>43830</v>
      </c>
      <c r="E1062">
        <v>2.4683227990735711E-2</v>
      </c>
      <c r="F1062">
        <v>4.6083227990735713E-2</v>
      </c>
      <c r="G1062">
        <f t="shared" si="16"/>
        <v>3.9281758239005878E-2</v>
      </c>
      <c r="H1062">
        <v>20.284552845528399</v>
      </c>
      <c r="I1062">
        <v>16.0711341070709</v>
      </c>
      <c r="J1062">
        <v>34.227952881248001</v>
      </c>
      <c r="K1062">
        <v>20.293345554356399</v>
      </c>
      <c r="L1062">
        <v>21.586879432624102</v>
      </c>
      <c r="M1062">
        <v>13.6378260123541</v>
      </c>
      <c r="N1062">
        <v>23.310015545192101</v>
      </c>
      <c r="O1062">
        <v>15.155967298396799</v>
      </c>
      <c r="P1062">
        <v>20.293345554356399</v>
      </c>
      <c r="Q1062">
        <v>15.155967298396799</v>
      </c>
      <c r="R1062">
        <v>1230.6099999999999</v>
      </c>
      <c r="S1062">
        <v>118.694</v>
      </c>
      <c r="T1062">
        <v>1.7913440376051499</v>
      </c>
      <c r="U1062">
        <v>14.01</v>
      </c>
      <c r="V1062">
        <v>3.7660238592816202</v>
      </c>
      <c r="W1062">
        <v>0.41615880658115301</v>
      </c>
      <c r="X1062">
        <v>21.919720000000002</v>
      </c>
      <c r="Y1062">
        <v>1.7436833473404001</v>
      </c>
      <c r="Z1062">
        <v>20.947902851341301</v>
      </c>
      <c r="AA1062">
        <v>79.052097148658703</v>
      </c>
      <c r="AB1062">
        <v>7.1152652603907143</v>
      </c>
      <c r="AC1062">
        <v>9.6451353393845335E-2</v>
      </c>
      <c r="AD1062">
        <v>0.26498857850600022</v>
      </c>
      <c r="AE1062">
        <v>0.3448152191442273</v>
      </c>
    </row>
    <row r="1063" spans="3:31" x14ac:dyDescent="0.2">
      <c r="C1063" t="s">
        <v>187</v>
      </c>
      <c r="D1063" s="2">
        <v>44196</v>
      </c>
      <c r="E1063">
        <v>-0.1248451507919075</v>
      </c>
      <c r="F1063">
        <v>-0.1204451507919075</v>
      </c>
      <c r="G1063">
        <f t="shared" si="16"/>
        <v>-8.7627773519146981E-2</v>
      </c>
      <c r="H1063">
        <v>18.9980732177264</v>
      </c>
      <c r="I1063">
        <v>13.6635525314791</v>
      </c>
      <c r="J1063">
        <v>30.950367461995398</v>
      </c>
      <c r="K1063">
        <v>17.919254341932</v>
      </c>
      <c r="L1063">
        <v>20.284552845528399</v>
      </c>
      <c r="M1063">
        <v>16.0711341070709</v>
      </c>
      <c r="N1063">
        <v>34.227952881248001</v>
      </c>
      <c r="O1063">
        <v>20.293345554356399</v>
      </c>
      <c r="P1063">
        <v>17.919254341932</v>
      </c>
      <c r="Q1063">
        <v>20.293345554356399</v>
      </c>
      <c r="R1063">
        <v>1851.864</v>
      </c>
      <c r="S1063">
        <v>105.762</v>
      </c>
      <c r="T1063">
        <v>1.1051990633775699</v>
      </c>
      <c r="U1063">
        <v>12.62</v>
      </c>
      <c r="V1063">
        <v>3.33305236633147</v>
      </c>
      <c r="W1063">
        <v>0.547934472204752</v>
      </c>
      <c r="X1063">
        <v>21.644559999999998</v>
      </c>
      <c r="Y1063">
        <v>0.86611439291040004</v>
      </c>
      <c r="Z1063">
        <v>25.793411379059901</v>
      </c>
      <c r="AA1063">
        <v>74.206588620940096</v>
      </c>
      <c r="AB1063">
        <v>7.5239479783844372</v>
      </c>
      <c r="AC1063">
        <v>5.7111105351148897E-2</v>
      </c>
      <c r="AD1063">
        <v>0.34758923511249173</v>
      </c>
      <c r="AE1063">
        <v>0.43064588113665608</v>
      </c>
    </row>
    <row r="1064" spans="3:31" x14ac:dyDescent="0.2">
      <c r="C1064" t="s">
        <v>187</v>
      </c>
      <c r="D1064" s="2">
        <v>44561</v>
      </c>
      <c r="E1064">
        <v>0.14261283710693118</v>
      </c>
      <c r="F1064">
        <v>0.14301283710693119</v>
      </c>
      <c r="G1064">
        <f t="shared" si="16"/>
        <v>0.10634426631091591</v>
      </c>
      <c r="H1064">
        <v>17.432150313152398</v>
      </c>
      <c r="I1064">
        <v>10.594258639791301</v>
      </c>
      <c r="J1064">
        <v>38.022908845894698</v>
      </c>
      <c r="K1064">
        <v>18.942999469858599</v>
      </c>
      <c r="L1064">
        <v>18.9980732177264</v>
      </c>
      <c r="M1064">
        <v>13.6635525314791</v>
      </c>
      <c r="N1064">
        <v>30.950367461995398</v>
      </c>
      <c r="O1064">
        <v>17.919254341932</v>
      </c>
      <c r="P1064">
        <v>18.942999469858599</v>
      </c>
      <c r="Q1064">
        <v>17.919254341932</v>
      </c>
      <c r="R1064">
        <v>2068.5039999999999</v>
      </c>
      <c r="S1064">
        <v>90.82</v>
      </c>
      <c r="T1064">
        <v>1.0384532147694201</v>
      </c>
      <c r="U1064">
        <v>13.66</v>
      </c>
      <c r="V1064">
        <v>1.3818420310095401</v>
      </c>
      <c r="W1064">
        <v>0.478746256431345</v>
      </c>
      <c r="X1064">
        <v>17.891760000000001</v>
      </c>
      <c r="Y1064">
        <v>1.0255319176</v>
      </c>
      <c r="Z1064">
        <v>27.2441665355616</v>
      </c>
      <c r="AA1064">
        <v>72.755833464438496</v>
      </c>
      <c r="AB1064">
        <v>7.6345809196680277</v>
      </c>
      <c r="AC1064">
        <v>4.3906127326802366E-2</v>
      </c>
      <c r="AD1064">
        <v>0.37446023553393792</v>
      </c>
      <c r="AE1064">
        <v>0.36616436795762086</v>
      </c>
    </row>
    <row r="1065" spans="3:31" x14ac:dyDescent="0.2">
      <c r="C1065" t="s">
        <v>187</v>
      </c>
      <c r="D1065" s="2">
        <v>44926</v>
      </c>
      <c r="E1065">
        <v>2.0895880478154112E-2</v>
      </c>
      <c r="F1065">
        <v>3.5095880478154109E-2</v>
      </c>
      <c r="G1065">
        <f t="shared" si="16"/>
        <v>3.5601422458004302E-2</v>
      </c>
      <c r="H1065">
        <v>15.893817204301101</v>
      </c>
      <c r="I1065">
        <v>9.3175220973431205</v>
      </c>
      <c r="J1065">
        <v>27.196461824953499</v>
      </c>
      <c r="K1065">
        <v>14.4122172172654</v>
      </c>
      <c r="L1065">
        <v>17.432150313152398</v>
      </c>
      <c r="M1065">
        <v>10.594258639791301</v>
      </c>
      <c r="N1065">
        <v>38.022908845894698</v>
      </c>
      <c r="O1065">
        <v>18.942999469858599</v>
      </c>
      <c r="P1065">
        <v>14.4122172172654</v>
      </c>
      <c r="Q1065">
        <v>18.942999469858599</v>
      </c>
      <c r="R1065">
        <v>2047.07</v>
      </c>
      <c r="S1065">
        <v>133.215</v>
      </c>
      <c r="T1065">
        <v>1.6344743899212999</v>
      </c>
      <c r="U1065">
        <v>13.58</v>
      </c>
      <c r="V1065">
        <v>5.4758205579257497</v>
      </c>
      <c r="W1065">
        <v>0.42244980603319399</v>
      </c>
      <c r="X1065">
        <v>17.891760000000001</v>
      </c>
      <c r="Y1065">
        <v>4.5217007768000004</v>
      </c>
      <c r="Z1065">
        <v>24.891176474754101</v>
      </c>
      <c r="AA1065">
        <v>75.108823525245995</v>
      </c>
      <c r="AB1065">
        <v>7.6241647814615598</v>
      </c>
      <c r="AC1065">
        <v>6.5075937803787856E-2</v>
      </c>
      <c r="AD1065">
        <v>0.33140149594258445</v>
      </c>
      <c r="AE1065">
        <v>0.33208644816497535</v>
      </c>
    </row>
    <row r="1066" spans="3:31" x14ac:dyDescent="0.2">
      <c r="C1066" t="s">
        <v>187</v>
      </c>
      <c r="D1066" s="2">
        <v>45291</v>
      </c>
      <c r="E1066">
        <v>-6.7692843820714547E-3</v>
      </c>
      <c r="F1066">
        <v>4.2730715617928544E-2</v>
      </c>
      <c r="G1066">
        <f t="shared" si="16"/>
        <v>4.0926277994334126E-2</v>
      </c>
      <c r="H1066">
        <v>14.036885245901599</v>
      </c>
      <c r="I1066">
        <v>8.6245897750956608</v>
      </c>
      <c r="J1066">
        <v>20.203205495134501</v>
      </c>
      <c r="K1066">
        <v>11.5706226378434</v>
      </c>
      <c r="L1066">
        <v>15.893817204301101</v>
      </c>
      <c r="M1066">
        <v>9.3175220973431205</v>
      </c>
      <c r="N1066">
        <v>27.196461824953499</v>
      </c>
      <c r="O1066">
        <v>14.4122172172654</v>
      </c>
      <c r="P1066">
        <v>11.5706226378434</v>
      </c>
      <c r="Q1066">
        <v>14.4122172172654</v>
      </c>
      <c r="R1066">
        <v>2201.0790000000002</v>
      </c>
      <c r="S1066">
        <v>198.31200000000001</v>
      </c>
      <c r="T1066">
        <v>1.4740446615673499</v>
      </c>
      <c r="U1066">
        <v>13.06</v>
      </c>
      <c r="V1066">
        <v>5.3633774764451996</v>
      </c>
      <c r="W1066">
        <v>0.55726093635915996</v>
      </c>
      <c r="X1066">
        <v>17.891760000000001</v>
      </c>
      <c r="Y1066">
        <v>4.6432209719999999</v>
      </c>
      <c r="Z1066">
        <v>39.1754196408707</v>
      </c>
      <c r="AA1066">
        <v>60.8245803591293</v>
      </c>
      <c r="AB1066">
        <v>7.6967029736583426</v>
      </c>
      <c r="AC1066">
        <v>9.0097629389949196E-2</v>
      </c>
      <c r="AD1066">
        <v>0.64407217295319608</v>
      </c>
      <c r="AE1066">
        <v>0.3645000625961301</v>
      </c>
    </row>
    <row r="1067" spans="3:31" x14ac:dyDescent="0.2">
      <c r="C1067" t="s">
        <v>188</v>
      </c>
      <c r="D1067" s="2">
        <v>43465</v>
      </c>
      <c r="E1067">
        <v>-0.22066406245115811</v>
      </c>
      <c r="F1067">
        <v>-0.2025640624511581</v>
      </c>
      <c r="G1067">
        <f t="shared" si="16"/>
        <v>-0.2025640624511581</v>
      </c>
      <c r="H1067">
        <v>21.586879432624102</v>
      </c>
      <c r="I1067">
        <v>20.7580400943062</v>
      </c>
      <c r="J1067">
        <v>49.581390184321599</v>
      </c>
      <c r="K1067">
        <v>28.145288353131601</v>
      </c>
      <c r="L1067">
        <v>22.157996146435401</v>
      </c>
      <c r="M1067">
        <v>23.154881724111799</v>
      </c>
      <c r="N1067">
        <v>55.544497826584298</v>
      </c>
      <c r="O1067">
        <v>31.480840552729799</v>
      </c>
      <c r="P1067">
        <v>28.145288353131601</v>
      </c>
      <c r="Q1067">
        <v>31.480840552729799</v>
      </c>
      <c r="R1067">
        <v>1636.9269999999999</v>
      </c>
      <c r="S1067">
        <v>103.262</v>
      </c>
      <c r="T1067">
        <v>0.91980469621206895</v>
      </c>
      <c r="U1067">
        <v>12.98</v>
      </c>
      <c r="V1067">
        <v>5.48509373112599</v>
      </c>
      <c r="W1067">
        <v>0.444783847470898</v>
      </c>
      <c r="X1067">
        <v>26.072839999999999</v>
      </c>
      <c r="Y1067">
        <v>0</v>
      </c>
      <c r="Z1067">
        <v>0</v>
      </c>
      <c r="AA1067">
        <v>100</v>
      </c>
      <c r="AB1067">
        <v>7.4005759826077133</v>
      </c>
      <c r="AC1067">
        <v>6.3082837536432596E-2</v>
      </c>
      <c r="AD1067">
        <v>0</v>
      </c>
      <c r="AE1067">
        <v>0.444783847470898</v>
      </c>
    </row>
    <row r="1068" spans="3:31" x14ac:dyDescent="0.2">
      <c r="C1068" t="s">
        <v>188</v>
      </c>
      <c r="D1068" s="2">
        <v>43830</v>
      </c>
      <c r="E1068">
        <v>5.2787480425590871E-3</v>
      </c>
      <c r="F1068">
        <v>2.6678748042559087E-2</v>
      </c>
      <c r="G1068">
        <f t="shared" si="16"/>
        <v>2.6678748042559087E-2</v>
      </c>
      <c r="H1068">
        <v>22.0602209186649</v>
      </c>
      <c r="I1068">
        <v>17.606437238578501</v>
      </c>
      <c r="J1068">
        <v>39.419505465350802</v>
      </c>
      <c r="K1068">
        <v>23.179511040392899</v>
      </c>
      <c r="L1068">
        <v>21.586879432624102</v>
      </c>
      <c r="M1068">
        <v>20.7580400943062</v>
      </c>
      <c r="N1068">
        <v>49.581390184321599</v>
      </c>
      <c r="O1068">
        <v>28.145288353131601</v>
      </c>
      <c r="P1068">
        <v>23.179511040392899</v>
      </c>
      <c r="Q1068">
        <v>28.145288353131601</v>
      </c>
      <c r="R1068">
        <v>1639.308</v>
      </c>
      <c r="S1068">
        <v>40.994</v>
      </c>
      <c r="T1068">
        <v>1.09485683671859</v>
      </c>
      <c r="U1068">
        <v>12.52</v>
      </c>
      <c r="V1068">
        <v>5.4292351486976802</v>
      </c>
      <c r="W1068">
        <v>0.61287547453135405</v>
      </c>
      <c r="X1068">
        <v>26.072839999999999</v>
      </c>
      <c r="Y1068">
        <v>0</v>
      </c>
      <c r="Z1068">
        <v>0</v>
      </c>
      <c r="AA1068">
        <v>100</v>
      </c>
      <c r="AB1068">
        <v>7.4020294805522662</v>
      </c>
      <c r="AC1068">
        <v>2.5006893152476534E-2</v>
      </c>
      <c r="AD1068">
        <v>0</v>
      </c>
      <c r="AE1068">
        <v>0.61287547453135405</v>
      </c>
    </row>
    <row r="1069" spans="3:31" x14ac:dyDescent="0.2">
      <c r="C1069" t="s">
        <v>188</v>
      </c>
      <c r="D1069" s="2">
        <v>44196</v>
      </c>
      <c r="E1069">
        <v>-0.1203013502141267</v>
      </c>
      <c r="F1069">
        <v>-0.1159013502141267</v>
      </c>
      <c r="G1069">
        <f t="shared" si="16"/>
        <v>-0.1159013502141267</v>
      </c>
      <c r="H1069">
        <v>20.854798363925202</v>
      </c>
      <c r="I1069">
        <v>44.234035814160102</v>
      </c>
      <c r="J1069">
        <v>62.861169837913998</v>
      </c>
      <c r="K1069">
        <v>44.837471326525097</v>
      </c>
      <c r="L1069">
        <v>22.0602209186649</v>
      </c>
      <c r="M1069">
        <v>17.606437238578501</v>
      </c>
      <c r="N1069">
        <v>39.419505465350802</v>
      </c>
      <c r="O1069">
        <v>23.179511040392899</v>
      </c>
      <c r="P1069">
        <v>44.837471326525097</v>
      </c>
      <c r="Q1069">
        <v>23.179511040392899</v>
      </c>
      <c r="R1069">
        <v>1745.884</v>
      </c>
      <c r="S1069">
        <v>22</v>
      </c>
      <c r="T1069">
        <v>0.78434047233468296</v>
      </c>
      <c r="U1069">
        <v>12.91</v>
      </c>
      <c r="V1069">
        <v>6.2300252581231099</v>
      </c>
      <c r="W1069">
        <v>0.89029756506181901</v>
      </c>
      <c r="X1069">
        <v>26.072839999999999</v>
      </c>
      <c r="Y1069">
        <v>0</v>
      </c>
      <c r="Z1069">
        <v>0</v>
      </c>
      <c r="AA1069">
        <v>100</v>
      </c>
      <c r="AB1069">
        <v>7.465016296620882</v>
      </c>
      <c r="AC1069">
        <v>1.2601066279317527E-2</v>
      </c>
      <c r="AD1069">
        <v>0</v>
      </c>
      <c r="AE1069">
        <v>0.89029756506181901</v>
      </c>
    </row>
    <row r="1070" spans="3:31" x14ac:dyDescent="0.2">
      <c r="C1070" t="s">
        <v>188</v>
      </c>
      <c r="D1070" s="2">
        <v>44561</v>
      </c>
      <c r="E1070">
        <v>0.12440402771761089</v>
      </c>
      <c r="F1070">
        <v>0.1248040277176109</v>
      </c>
      <c r="G1070">
        <f t="shared" si="16"/>
        <v>0.1248040277176109</v>
      </c>
      <c r="H1070">
        <v>19.020548103207599</v>
      </c>
      <c r="I1070">
        <v>43.249182273156102</v>
      </c>
      <c r="J1070">
        <v>67.302916546347106</v>
      </c>
      <c r="K1070">
        <v>45.909373645938302</v>
      </c>
      <c r="L1070">
        <v>20.854798363925202</v>
      </c>
      <c r="M1070">
        <v>44.234035814160102</v>
      </c>
      <c r="N1070">
        <v>62.861169837913998</v>
      </c>
      <c r="O1070">
        <v>44.837471326525097</v>
      </c>
      <c r="P1070">
        <v>45.909373645938302</v>
      </c>
      <c r="Q1070">
        <v>44.837471326525097</v>
      </c>
      <c r="R1070">
        <v>1903.6289999999999</v>
      </c>
      <c r="S1070">
        <v>10</v>
      </c>
      <c r="T1070">
        <v>1.0161778121070899</v>
      </c>
      <c r="U1070">
        <v>12.64</v>
      </c>
      <c r="V1070">
        <v>1.515266</v>
      </c>
      <c r="W1070">
        <v>0.77125537895742002</v>
      </c>
      <c r="X1070">
        <v>17.863189999999999</v>
      </c>
      <c r="Y1070">
        <v>0</v>
      </c>
      <c r="Z1070">
        <v>0</v>
      </c>
      <c r="AA1070">
        <v>100</v>
      </c>
      <c r="AB1070">
        <v>7.551517343423833</v>
      </c>
      <c r="AC1070">
        <v>5.2531244270811175E-3</v>
      </c>
      <c r="AD1070">
        <v>0</v>
      </c>
      <c r="AE1070">
        <v>0.77125537895742002</v>
      </c>
    </row>
    <row r="1071" spans="3:31" x14ac:dyDescent="0.2">
      <c r="C1071" t="s">
        <v>188</v>
      </c>
      <c r="D1071" s="2">
        <v>44926</v>
      </c>
      <c r="E1071">
        <v>-3.2938987496050494E-3</v>
      </c>
      <c r="F1071">
        <v>1.0906101250394951E-2</v>
      </c>
      <c r="G1071">
        <f t="shared" si="16"/>
        <v>1.1479431156074285E-2</v>
      </c>
      <c r="H1071">
        <v>17.266250063700799</v>
      </c>
      <c r="I1071">
        <v>41.712012800973099</v>
      </c>
      <c r="J1071">
        <v>75.485102420856705</v>
      </c>
      <c r="K1071">
        <v>48.080760899976603</v>
      </c>
      <c r="L1071">
        <v>19.020548103207599</v>
      </c>
      <c r="M1071">
        <v>43.249182273156102</v>
      </c>
      <c r="N1071">
        <v>67.302916546347106</v>
      </c>
      <c r="O1071">
        <v>45.909373645938302</v>
      </c>
      <c r="P1071">
        <v>48.080760899976603</v>
      </c>
      <c r="Q1071">
        <v>45.909373645938302</v>
      </c>
      <c r="R1071">
        <v>1919.3979999999999</v>
      </c>
      <c r="S1071">
        <v>90.527000000000001</v>
      </c>
      <c r="T1071">
        <v>1.0099087579419499</v>
      </c>
      <c r="U1071">
        <v>12.31</v>
      </c>
      <c r="V1071">
        <v>6.9524007025890997</v>
      </c>
      <c r="W1071">
        <v>0.68413993426865805</v>
      </c>
      <c r="X1071">
        <v>17.863189999999999</v>
      </c>
      <c r="Y1071">
        <v>4.5232741266999996</v>
      </c>
      <c r="Z1071">
        <v>2.1843944024829201</v>
      </c>
      <c r="AA1071">
        <v>97.815605597517106</v>
      </c>
      <c r="AB1071">
        <v>7.5597668741906947</v>
      </c>
      <c r="AC1071">
        <v>4.7164267129589592E-2</v>
      </c>
      <c r="AD1071">
        <v>2.2331757689780816E-2</v>
      </c>
      <c r="AE1071">
        <v>0.67181706698105281</v>
      </c>
    </row>
    <row r="1072" spans="3:31" x14ac:dyDescent="0.2">
      <c r="C1072" t="s">
        <v>189</v>
      </c>
      <c r="D1072" s="2">
        <v>43465</v>
      </c>
      <c r="E1072">
        <v>-0.18592348308768439</v>
      </c>
      <c r="F1072">
        <v>-0.16782348308768441</v>
      </c>
      <c r="G1072">
        <f t="shared" si="16"/>
        <v>-5.1164556766153474E-2</v>
      </c>
      <c r="H1072">
        <v>21.586879432624102</v>
      </c>
      <c r="I1072">
        <v>11.4795569096803</v>
      </c>
      <c r="J1072">
        <v>24.498112369531398</v>
      </c>
      <c r="K1072">
        <v>14.513180680232701</v>
      </c>
      <c r="L1072">
        <v>22.157996146435401</v>
      </c>
      <c r="M1072">
        <v>12.3793402162565</v>
      </c>
      <c r="N1072">
        <v>42.023564401738803</v>
      </c>
      <c r="O1072">
        <v>21.268635931889101</v>
      </c>
      <c r="P1072">
        <v>14.513180680232701</v>
      </c>
      <c r="Q1072">
        <v>21.268635931889101</v>
      </c>
      <c r="R1072">
        <v>1684.771</v>
      </c>
      <c r="S1072">
        <v>306.80700000000002</v>
      </c>
      <c r="T1072">
        <v>1.31525918221802</v>
      </c>
      <c r="U1072">
        <v>10.972</v>
      </c>
      <c r="V1072">
        <v>5.11056656874349</v>
      </c>
      <c r="W1072">
        <v>0.77877042642178995</v>
      </c>
      <c r="X1072">
        <v>21.186340000000001</v>
      </c>
      <c r="Y1072">
        <v>3.4499757326738201</v>
      </c>
      <c r="Z1072">
        <v>59.820794205976199</v>
      </c>
      <c r="AA1072">
        <v>40.179205794023801</v>
      </c>
      <c r="AB1072">
        <v>7.4293849285060247</v>
      </c>
      <c r="AC1072">
        <v>0.18210605476946126</v>
      </c>
      <c r="AD1072">
        <v>1.4888495933106238</v>
      </c>
      <c r="AE1072">
        <v>0.35831618041176949</v>
      </c>
    </row>
    <row r="1073" spans="3:31" x14ac:dyDescent="0.2">
      <c r="C1073" t="s">
        <v>189</v>
      </c>
      <c r="D1073" s="2">
        <v>43830</v>
      </c>
      <c r="E1073">
        <v>-3.0182990216062036E-2</v>
      </c>
      <c r="F1073">
        <v>-8.7829902160620373E-3</v>
      </c>
      <c r="G1073">
        <f t="shared" si="16"/>
        <v>-7.4343022937252605E-3</v>
      </c>
      <c r="H1073">
        <v>20.284552845528399</v>
      </c>
      <c r="I1073">
        <v>10.516342546817899</v>
      </c>
      <c r="J1073">
        <v>34.028441048498401</v>
      </c>
      <c r="K1073">
        <v>17.4663446806811</v>
      </c>
      <c r="L1073">
        <v>21.586879432624102</v>
      </c>
      <c r="M1073">
        <v>11.4795569096803</v>
      </c>
      <c r="N1073">
        <v>24.498112369531398</v>
      </c>
      <c r="O1073">
        <v>14.513180680232701</v>
      </c>
      <c r="P1073">
        <v>17.4663446806811</v>
      </c>
      <c r="Q1073">
        <v>14.513180680232701</v>
      </c>
      <c r="R1073">
        <v>1665.3230000000001</v>
      </c>
      <c r="S1073">
        <v>166.84</v>
      </c>
      <c r="T1073">
        <v>1.6156473502839399</v>
      </c>
      <c r="U1073">
        <v>11.387</v>
      </c>
      <c r="V1073">
        <v>5.5950153521163699</v>
      </c>
      <c r="W1073">
        <v>0.67472265882990001</v>
      </c>
      <c r="X1073">
        <v>21.186340000000001</v>
      </c>
      <c r="Y1073">
        <v>2.16666262077884</v>
      </c>
      <c r="Z1073">
        <v>5.2154948539730199</v>
      </c>
      <c r="AA1073">
        <v>94.784505146027001</v>
      </c>
      <c r="AB1073">
        <v>7.4177743775941369</v>
      </c>
      <c r="AC1073">
        <v>0.10018476896073614</v>
      </c>
      <c r="AD1073">
        <v>5.5024762179619116E-2</v>
      </c>
      <c r="AE1073">
        <v>0.6466781488097022</v>
      </c>
    </row>
    <row r="1074" spans="3:31" x14ac:dyDescent="0.2">
      <c r="C1074" t="s">
        <v>189</v>
      </c>
      <c r="D1074" s="2">
        <v>44196</v>
      </c>
      <c r="E1074">
        <v>-0.2327668179871511</v>
      </c>
      <c r="F1074">
        <v>-0.22836681798715108</v>
      </c>
      <c r="G1074">
        <f t="shared" si="16"/>
        <v>-0.19793584962741134</v>
      </c>
      <c r="H1074">
        <v>18.9980732177264</v>
      </c>
      <c r="I1074">
        <v>9.6023927328589096</v>
      </c>
      <c r="J1074">
        <v>26.035437430786299</v>
      </c>
      <c r="K1074">
        <v>14.1355442705811</v>
      </c>
      <c r="L1074">
        <v>20.284552845528399</v>
      </c>
      <c r="M1074">
        <v>10.516342546817899</v>
      </c>
      <c r="N1074">
        <v>34.028441048498401</v>
      </c>
      <c r="O1074">
        <v>17.4663446806811</v>
      </c>
      <c r="P1074">
        <v>14.1355442705811</v>
      </c>
      <c r="Q1074">
        <v>17.4663446806811</v>
      </c>
      <c r="R1074">
        <v>1834.643</v>
      </c>
      <c r="S1074">
        <v>158.71899999999999</v>
      </c>
      <c r="T1074">
        <v>1.1175180606426101</v>
      </c>
      <c r="U1074">
        <v>12.151</v>
      </c>
      <c r="V1074">
        <v>4.5652496798574802</v>
      </c>
      <c r="W1074">
        <v>0.694324891417893</v>
      </c>
      <c r="X1074">
        <v>21.186340000000001</v>
      </c>
      <c r="Y1074">
        <v>1.1784982935702</v>
      </c>
      <c r="Z1074">
        <v>12.804682872547099</v>
      </c>
      <c r="AA1074">
        <v>87.195317127452896</v>
      </c>
      <c r="AB1074">
        <v>7.5146051911525653</v>
      </c>
      <c r="AC1074">
        <v>8.6512198831053225E-2</v>
      </c>
      <c r="AD1074">
        <v>0.14685057976027047</v>
      </c>
      <c r="AE1074">
        <v>0.622300839778134</v>
      </c>
    </row>
    <row r="1075" spans="3:31" x14ac:dyDescent="0.2">
      <c r="C1075" t="s">
        <v>189</v>
      </c>
      <c r="D1075" s="2">
        <v>44561</v>
      </c>
      <c r="E1075">
        <v>0.15532586592532591</v>
      </c>
      <c r="F1075">
        <v>0.15572586592532581</v>
      </c>
      <c r="G1075">
        <f t="shared" si="16"/>
        <v>0.14240335151226324</v>
      </c>
      <c r="H1075">
        <v>20.2636420258596</v>
      </c>
      <c r="I1075">
        <v>11.250868512509999</v>
      </c>
      <c r="J1075">
        <v>22.661468861295599</v>
      </c>
      <c r="K1075">
        <v>14.146294378901199</v>
      </c>
      <c r="L1075">
        <v>18.9980732177264</v>
      </c>
      <c r="M1075">
        <v>9.6023927328589096</v>
      </c>
      <c r="N1075">
        <v>26.035437430786299</v>
      </c>
      <c r="O1075">
        <v>14.1355442705811</v>
      </c>
      <c r="P1075">
        <v>14.146294378901199</v>
      </c>
      <c r="Q1075">
        <v>14.1355442705811</v>
      </c>
      <c r="R1075">
        <v>1940.809</v>
      </c>
      <c r="S1075">
        <v>131.71</v>
      </c>
      <c r="T1075">
        <v>0.97058529754925305</v>
      </c>
      <c r="U1075">
        <v>11.776</v>
      </c>
      <c r="V1075">
        <v>1.5237786936058999</v>
      </c>
      <c r="W1075">
        <v>0.64469515854602699</v>
      </c>
      <c r="X1075">
        <v>18.579529999999998</v>
      </c>
      <c r="Y1075">
        <v>1.6064128259969399</v>
      </c>
      <c r="Z1075">
        <v>9.3395392684124001</v>
      </c>
      <c r="AA1075">
        <v>90.660460731587605</v>
      </c>
      <c r="AB1075">
        <v>7.5708601754420179</v>
      </c>
      <c r="AC1075">
        <v>6.7863452817871317E-2</v>
      </c>
      <c r="AD1075">
        <v>0.10301667555014256</v>
      </c>
      <c r="AE1075">
        <v>0.59480490861993296</v>
      </c>
    </row>
    <row r="1076" spans="3:31" x14ac:dyDescent="0.2">
      <c r="C1076" t="s">
        <v>189</v>
      </c>
      <c r="D1076" s="2">
        <v>44926</v>
      </c>
      <c r="E1076">
        <v>9.5107618797055912E-2</v>
      </c>
      <c r="F1076">
        <v>0.1093076187970559</v>
      </c>
      <c r="G1076">
        <f t="shared" si="16"/>
        <v>9.5224796172686255E-2</v>
      </c>
      <c r="H1076">
        <v>19.1422374254701</v>
      </c>
      <c r="I1076">
        <v>12.5652562363159</v>
      </c>
      <c r="J1076">
        <v>21.295158286778399</v>
      </c>
      <c r="K1076">
        <v>14.366396588301299</v>
      </c>
      <c r="L1076">
        <v>20.2636420258596</v>
      </c>
      <c r="M1076">
        <v>11.250868512509999</v>
      </c>
      <c r="N1076">
        <v>22.661468861295599</v>
      </c>
      <c r="O1076">
        <v>14.146294378901199</v>
      </c>
      <c r="P1076">
        <v>14.366396588301299</v>
      </c>
      <c r="Q1076">
        <v>14.146294378901199</v>
      </c>
      <c r="R1076">
        <v>2000.08</v>
      </c>
      <c r="S1076">
        <v>256.13200000000001</v>
      </c>
      <c r="T1076">
        <v>1.1203667593117199</v>
      </c>
      <c r="U1076">
        <v>10.925000000000001</v>
      </c>
      <c r="V1076">
        <v>5.6130060070674999</v>
      </c>
      <c r="W1076">
        <v>0.44242875137916599</v>
      </c>
      <c r="X1076">
        <v>18.579529999999998</v>
      </c>
      <c r="Y1076">
        <v>4.4792786864920897</v>
      </c>
      <c r="Z1076">
        <v>19.334677690829299</v>
      </c>
      <c r="AA1076">
        <v>80.665322309170705</v>
      </c>
      <c r="AB1076">
        <v>7.6009424587421037</v>
      </c>
      <c r="AC1076">
        <v>0.12806087756489742</v>
      </c>
      <c r="AD1076">
        <v>0.23969008165273484</v>
      </c>
      <c r="AE1076">
        <v>0.37018469434433926</v>
      </c>
    </row>
    <row r="1077" spans="3:31" x14ac:dyDescent="0.2">
      <c r="C1077" t="s">
        <v>189</v>
      </c>
      <c r="D1077" s="2">
        <v>45291</v>
      </c>
      <c r="E1077">
        <v>-4.6657533339361776E-2</v>
      </c>
      <c r="F1077">
        <v>2.842466660638223E-3</v>
      </c>
      <c r="G1077">
        <f t="shared" si="16"/>
        <v>5.7493868155845534E-3</v>
      </c>
      <c r="H1077">
        <v>17.908527824829701</v>
      </c>
      <c r="I1077">
        <v>16.361071795190899</v>
      </c>
      <c r="J1077">
        <v>39.9513451631368</v>
      </c>
      <c r="K1077">
        <v>23.055092400509601</v>
      </c>
      <c r="L1077">
        <v>19.1422374254701</v>
      </c>
      <c r="M1077">
        <v>12.5652562363159</v>
      </c>
      <c r="N1077">
        <v>21.295158286778399</v>
      </c>
      <c r="O1077">
        <v>14.366396588301299</v>
      </c>
      <c r="P1077">
        <v>23.055092400509601</v>
      </c>
      <c r="Q1077">
        <v>14.366396588301299</v>
      </c>
      <c r="R1077">
        <v>2204.8090000000002</v>
      </c>
      <c r="S1077">
        <v>398.524</v>
      </c>
      <c r="T1077">
        <v>0.88239185898640604</v>
      </c>
      <c r="U1077">
        <v>10.798</v>
      </c>
      <c r="V1077">
        <v>5.4577275027662404</v>
      </c>
      <c r="W1077">
        <v>0.46102453052637299</v>
      </c>
      <c r="X1077">
        <v>18.579529999999998</v>
      </c>
      <c r="Y1077">
        <v>5.0804645489141302</v>
      </c>
      <c r="Z1077">
        <v>7.5459507524337202</v>
      </c>
      <c r="AA1077">
        <v>92.454049247566303</v>
      </c>
      <c r="AB1077">
        <v>7.6983961628139106</v>
      </c>
      <c r="AC1077">
        <v>0.1807521649267578</v>
      </c>
      <c r="AD1077">
        <v>8.1618391123440756E-2</v>
      </c>
      <c r="AE1077">
        <v>0.43229665504052206</v>
      </c>
    </row>
    <row r="1078" spans="3:31" x14ac:dyDescent="0.2">
      <c r="C1078" t="s">
        <v>190</v>
      </c>
      <c r="D1078" s="2">
        <v>43465</v>
      </c>
      <c r="E1078">
        <v>-0.223149239359727</v>
      </c>
      <c r="F1078">
        <v>-0.20504923935972699</v>
      </c>
      <c r="G1078">
        <f t="shared" si="16"/>
        <v>-0.20504923935972699</v>
      </c>
      <c r="H1078">
        <v>21.586879432624102</v>
      </c>
      <c r="I1078">
        <v>34.379289636238802</v>
      </c>
      <c r="J1078">
        <v>44.076171441261401</v>
      </c>
      <c r="K1078">
        <v>32.919549378428599</v>
      </c>
      <c r="L1078">
        <v>22.157996146435401</v>
      </c>
      <c r="M1078">
        <v>13.414520777168301</v>
      </c>
      <c r="N1078">
        <v>63.002745367192901</v>
      </c>
      <c r="O1078">
        <v>29.334590637664899</v>
      </c>
      <c r="P1078">
        <v>32.919549378428599</v>
      </c>
      <c r="Q1078">
        <v>29.334590637664899</v>
      </c>
      <c r="R1078">
        <v>1258.758</v>
      </c>
      <c r="S1078">
        <v>136.55199999999999</v>
      </c>
      <c r="T1078">
        <v>0.96161337795476698</v>
      </c>
      <c r="U1078">
        <v>18.2</v>
      </c>
      <c r="V1078">
        <v>6.0284841554278801</v>
      </c>
      <c r="W1078">
        <v>0.53129419342100603</v>
      </c>
      <c r="X1078">
        <v>23.691179999999999</v>
      </c>
      <c r="Y1078">
        <v>0</v>
      </c>
      <c r="Z1078">
        <v>0</v>
      </c>
      <c r="AA1078">
        <v>100</v>
      </c>
      <c r="AB1078">
        <v>7.1378807995239963</v>
      </c>
      <c r="AC1078">
        <v>0.10848153497336262</v>
      </c>
      <c r="AD1078">
        <v>0</v>
      </c>
      <c r="AE1078">
        <v>0.53129419342100603</v>
      </c>
    </row>
    <row r="1079" spans="3:31" x14ac:dyDescent="0.2">
      <c r="C1079" t="s">
        <v>190</v>
      </c>
      <c r="D1079" s="2">
        <v>43830</v>
      </c>
      <c r="E1079">
        <v>2.1378729190722371E-2</v>
      </c>
      <c r="F1079">
        <v>4.277872919072237E-2</v>
      </c>
      <c r="G1079">
        <f t="shared" si="16"/>
        <v>4.277872919072237E-2</v>
      </c>
      <c r="H1079">
        <v>20.284552845528399</v>
      </c>
      <c r="I1079">
        <v>37.173448357984398</v>
      </c>
      <c r="J1079">
        <v>46.130743924440203</v>
      </c>
      <c r="K1079">
        <v>35.045098198358701</v>
      </c>
      <c r="L1079">
        <v>21.586879432624102</v>
      </c>
      <c r="M1079">
        <v>34.379289636238802</v>
      </c>
      <c r="N1079">
        <v>44.076171441261401</v>
      </c>
      <c r="O1079">
        <v>32.919549378428599</v>
      </c>
      <c r="P1079">
        <v>35.045098198358701</v>
      </c>
      <c r="Q1079">
        <v>32.919549378428599</v>
      </c>
      <c r="R1079">
        <v>1307.336</v>
      </c>
      <c r="S1079">
        <v>112.93</v>
      </c>
      <c r="T1079">
        <v>1.1001612378216701</v>
      </c>
      <c r="U1079">
        <v>18.7</v>
      </c>
      <c r="V1079">
        <v>4.77146756347509</v>
      </c>
      <c r="W1079">
        <v>0.49809482759956197</v>
      </c>
      <c r="X1079">
        <v>23.691179999999999</v>
      </c>
      <c r="Y1079">
        <v>0</v>
      </c>
      <c r="Z1079">
        <v>0</v>
      </c>
      <c r="AA1079">
        <v>100</v>
      </c>
      <c r="AB1079">
        <v>7.1757467578617264</v>
      </c>
      <c r="AC1079">
        <v>8.6381771786289072E-2</v>
      </c>
      <c r="AD1079">
        <v>0</v>
      </c>
      <c r="AE1079">
        <v>0.49809482759956197</v>
      </c>
    </row>
    <row r="1080" spans="3:31" x14ac:dyDescent="0.2">
      <c r="C1080" t="s">
        <v>190</v>
      </c>
      <c r="D1080" s="2">
        <v>44196</v>
      </c>
      <c r="E1080">
        <v>-0.17713837320294981</v>
      </c>
      <c r="F1080">
        <v>-0.1727383732029498</v>
      </c>
      <c r="G1080">
        <f t="shared" si="16"/>
        <v>-0.1727383732029498</v>
      </c>
      <c r="H1080">
        <v>18.9980732177264</v>
      </c>
      <c r="I1080">
        <v>34.181919117345203</v>
      </c>
      <c r="J1080">
        <v>66.697875767643197</v>
      </c>
      <c r="K1080">
        <v>40.965467158554802</v>
      </c>
      <c r="L1080">
        <v>20.284552845528399</v>
      </c>
      <c r="M1080">
        <v>37.173448357984398</v>
      </c>
      <c r="N1080">
        <v>46.130743924440203</v>
      </c>
      <c r="O1080">
        <v>35.045098198358701</v>
      </c>
      <c r="P1080">
        <v>40.965467158554802</v>
      </c>
      <c r="Q1080">
        <v>35.045098198358701</v>
      </c>
      <c r="R1080">
        <v>1654.3489999999999</v>
      </c>
      <c r="S1080">
        <v>109.977</v>
      </c>
      <c r="T1080">
        <v>0.85767524935214001</v>
      </c>
      <c r="U1080">
        <v>14.59</v>
      </c>
      <c r="V1080">
        <v>6.7812814294341601</v>
      </c>
      <c r="W1080">
        <v>0.98283520947711001</v>
      </c>
      <c r="X1080">
        <v>22.19782</v>
      </c>
      <c r="Y1080">
        <v>0</v>
      </c>
      <c r="Z1080">
        <v>0</v>
      </c>
      <c r="AA1080">
        <v>100</v>
      </c>
      <c r="AB1080">
        <v>7.4111628569530721</v>
      </c>
      <c r="AC1080">
        <v>6.6477508675618024E-2</v>
      </c>
      <c r="AD1080">
        <v>0</v>
      </c>
      <c r="AE1080">
        <v>0.98283520947711001</v>
      </c>
    </row>
    <row r="1081" spans="3:31" x14ac:dyDescent="0.2">
      <c r="C1081" t="s">
        <v>190</v>
      </c>
      <c r="D1081" s="2">
        <v>44561</v>
      </c>
      <c r="E1081">
        <v>0.18427089325885659</v>
      </c>
      <c r="F1081">
        <v>0.18467089325885661</v>
      </c>
      <c r="G1081">
        <f t="shared" si="16"/>
        <v>0.15397685316746276</v>
      </c>
      <c r="H1081">
        <v>21.4086828442836</v>
      </c>
      <c r="I1081">
        <v>33.8963328535431</v>
      </c>
      <c r="J1081">
        <v>70.145577578418099</v>
      </c>
      <c r="K1081">
        <v>42.637609708070798</v>
      </c>
      <c r="L1081">
        <v>18.9980732177264</v>
      </c>
      <c r="M1081">
        <v>34.181919117345203</v>
      </c>
      <c r="N1081">
        <v>66.697875767643197</v>
      </c>
      <c r="O1081">
        <v>40.965467158554802</v>
      </c>
      <c r="P1081">
        <v>42.637609708070798</v>
      </c>
      <c r="Q1081">
        <v>40.965467158554802</v>
      </c>
      <c r="R1081">
        <v>1921.0809999999999</v>
      </c>
      <c r="S1081">
        <v>119.28</v>
      </c>
      <c r="T1081">
        <v>1.0549195888165599</v>
      </c>
      <c r="U1081">
        <v>14.9</v>
      </c>
      <c r="V1081">
        <v>1.6137527180642399</v>
      </c>
      <c r="W1081">
        <v>1.01095371120998</v>
      </c>
      <c r="X1081">
        <v>22.220549999999999</v>
      </c>
      <c r="Y1081">
        <v>2.0564886580000001</v>
      </c>
      <c r="Z1081">
        <v>18.197079632287199</v>
      </c>
      <c r="AA1081">
        <v>81.802920367712801</v>
      </c>
      <c r="AB1081">
        <v>7.5606433274183971</v>
      </c>
      <c r="AC1081">
        <v>6.2090042012804256E-2</v>
      </c>
      <c r="AD1081">
        <v>0.2224502444471346</v>
      </c>
      <c r="AE1081">
        <v>0.86183800295570356</v>
      </c>
    </row>
    <row r="1082" spans="3:31" x14ac:dyDescent="0.2">
      <c r="C1082" t="s">
        <v>190</v>
      </c>
      <c r="D1082" s="2">
        <v>44926</v>
      </c>
      <c r="E1082">
        <v>3.5096412738033038E-2</v>
      </c>
      <c r="F1082">
        <v>4.9296412738033035E-2</v>
      </c>
      <c r="G1082">
        <f t="shared" si="16"/>
        <v>4.9296412738033035E-2</v>
      </c>
      <c r="H1082">
        <v>19.655138952589599</v>
      </c>
      <c r="I1082">
        <v>27.035093484147499</v>
      </c>
      <c r="J1082">
        <v>60.122113158948203</v>
      </c>
      <c r="K1082">
        <v>35.594997437111999</v>
      </c>
      <c r="L1082">
        <v>21.4086828442836</v>
      </c>
      <c r="M1082">
        <v>33.8963328535431</v>
      </c>
      <c r="N1082">
        <v>70.145577578418099</v>
      </c>
      <c r="O1082">
        <v>42.637609708070798</v>
      </c>
      <c r="P1082">
        <v>35.594997437111999</v>
      </c>
      <c r="Q1082">
        <v>42.637609708070798</v>
      </c>
      <c r="R1082">
        <v>2042.07</v>
      </c>
      <c r="S1082">
        <v>285.358</v>
      </c>
      <c r="T1082">
        <v>0.92247469663867099</v>
      </c>
      <c r="U1082">
        <v>14.42</v>
      </c>
      <c r="V1082">
        <v>7.1848235446517901</v>
      </c>
      <c r="W1082">
        <v>0.72252770911472297</v>
      </c>
      <c r="X1082">
        <v>18.726900000000001</v>
      </c>
      <c r="Y1082">
        <v>0</v>
      </c>
      <c r="Z1082">
        <v>0</v>
      </c>
      <c r="AA1082">
        <v>100</v>
      </c>
      <c r="AB1082">
        <v>7.6217192782545933</v>
      </c>
      <c r="AC1082">
        <v>0.13973957797724859</v>
      </c>
      <c r="AD1082">
        <v>0</v>
      </c>
      <c r="AE1082">
        <v>0.72252770911472297</v>
      </c>
    </row>
    <row r="1083" spans="3:31" x14ac:dyDescent="0.2">
      <c r="C1083" t="s">
        <v>190</v>
      </c>
      <c r="D1083" s="2">
        <v>45291</v>
      </c>
      <c r="E1083">
        <v>-2.0276711193761971E-2</v>
      </c>
      <c r="F1083">
        <v>2.9223288806238031E-2</v>
      </c>
      <c r="G1083">
        <f t="shared" si="16"/>
        <v>3.3187957656268377E-2</v>
      </c>
      <c r="H1083">
        <v>34.9370061724997</v>
      </c>
      <c r="I1083">
        <v>24.253721187046999</v>
      </c>
      <c r="J1083">
        <v>62.805805213474201</v>
      </c>
      <c r="K1083">
        <v>35.894781491729901</v>
      </c>
      <c r="L1083">
        <v>19.655138952589599</v>
      </c>
      <c r="M1083">
        <v>27.035093484147499</v>
      </c>
      <c r="N1083">
        <v>60.122113158948203</v>
      </c>
      <c r="O1083">
        <v>35.594997437111999</v>
      </c>
      <c r="P1083">
        <v>35.894781491729901</v>
      </c>
      <c r="Q1083">
        <v>35.594997437111999</v>
      </c>
      <c r="R1083">
        <v>2201.797</v>
      </c>
      <c r="S1083">
        <v>320.93599999999998</v>
      </c>
      <c r="T1083">
        <v>0.93800234749602096</v>
      </c>
      <c r="U1083">
        <v>14.11</v>
      </c>
      <c r="V1083">
        <v>6.1591700349899901</v>
      </c>
      <c r="W1083">
        <v>0.753897962857209</v>
      </c>
      <c r="X1083">
        <v>18.145160000000001</v>
      </c>
      <c r="Y1083">
        <v>5.2617035538009098</v>
      </c>
      <c r="Z1083">
        <v>28.6334142402692</v>
      </c>
      <c r="AA1083">
        <v>71.366585759730796</v>
      </c>
      <c r="AB1083">
        <v>7.6970291241138016</v>
      </c>
      <c r="AC1083">
        <v>0.14576093981416088</v>
      </c>
      <c r="AD1083">
        <v>0.40121597433102718</v>
      </c>
      <c r="AE1083">
        <v>0.56751703090258843</v>
      </c>
    </row>
    <row r="1084" spans="3:31" x14ac:dyDescent="0.2">
      <c r="C1084" t="s">
        <v>191</v>
      </c>
      <c r="D1084" s="2">
        <v>44561</v>
      </c>
      <c r="E1084">
        <v>4.392936624131874E-2</v>
      </c>
      <c r="F1084">
        <v>4.4329366241318738E-2</v>
      </c>
      <c r="G1084">
        <f t="shared" si="16"/>
        <v>4.4329366241318738E-2</v>
      </c>
      <c r="H1084">
        <v>18.867791505455902</v>
      </c>
      <c r="I1084">
        <v>42.8489559258038</v>
      </c>
      <c r="J1084">
        <v>61.280200211762498</v>
      </c>
      <c r="K1084">
        <v>43.520686547124903</v>
      </c>
      <c r="L1084">
        <v>18.9980732177264</v>
      </c>
      <c r="M1084">
        <v>37.224992024300299</v>
      </c>
      <c r="N1084">
        <v>58.140541628913802</v>
      </c>
      <c r="O1084">
        <v>39.394191030461897</v>
      </c>
      <c r="P1084">
        <v>43.520686547124903</v>
      </c>
      <c r="Q1084">
        <v>39.394191030461897</v>
      </c>
      <c r="R1084">
        <v>2215.8580000000002</v>
      </c>
      <c r="S1084">
        <v>477.12700000000001</v>
      </c>
      <c r="T1084">
        <v>1.22479696604109</v>
      </c>
      <c r="U1084">
        <v>29.01</v>
      </c>
      <c r="V1084">
        <v>1.515266</v>
      </c>
      <c r="W1084">
        <v>0.29449901070235801</v>
      </c>
      <c r="X1084">
        <v>24.946349999999999</v>
      </c>
      <c r="Y1084">
        <v>0</v>
      </c>
      <c r="Z1084">
        <v>0</v>
      </c>
      <c r="AA1084">
        <v>100</v>
      </c>
      <c r="AB1084">
        <v>7.7033949663916177</v>
      </c>
      <c r="AC1084">
        <v>0.2153238158762881</v>
      </c>
      <c r="AD1084">
        <v>0</v>
      </c>
      <c r="AE1084">
        <v>0.29449901070235801</v>
      </c>
    </row>
    <row r="1085" spans="3:31" x14ac:dyDescent="0.2">
      <c r="C1085" t="s">
        <v>191</v>
      </c>
      <c r="D1085" s="2">
        <v>44926</v>
      </c>
      <c r="E1085">
        <v>-8.2529541962394926E-2</v>
      </c>
      <c r="F1085">
        <v>-6.8329541962394935E-2</v>
      </c>
      <c r="G1085">
        <f t="shared" si="16"/>
        <v>-6.3016559499438379E-2</v>
      </c>
      <c r="H1085">
        <v>19.6843648609625</v>
      </c>
      <c r="I1085">
        <v>36.775859491359299</v>
      </c>
      <c r="J1085">
        <v>57.515828677839899</v>
      </c>
      <c r="K1085">
        <v>39.511698841727799</v>
      </c>
      <c r="L1085">
        <v>18.867791505455902</v>
      </c>
      <c r="M1085">
        <v>42.8489559258038</v>
      </c>
      <c r="N1085">
        <v>61.280200211762498</v>
      </c>
      <c r="O1085">
        <v>43.520686547124903</v>
      </c>
      <c r="P1085">
        <v>39.511698841727799</v>
      </c>
      <c r="Q1085">
        <v>43.520686547124903</v>
      </c>
      <c r="R1085">
        <v>2031.672</v>
      </c>
      <c r="S1085">
        <v>386.78399999999999</v>
      </c>
      <c r="T1085">
        <v>1.03184368370195</v>
      </c>
      <c r="U1085">
        <v>24.36</v>
      </c>
      <c r="V1085">
        <v>5.7862317039107296</v>
      </c>
      <c r="W1085">
        <v>0.43800633654464999</v>
      </c>
      <c r="X1085">
        <v>24.532309999999999</v>
      </c>
      <c r="Y1085">
        <v>4.3763713430999998</v>
      </c>
      <c r="Z1085">
        <v>5.2418502641076996</v>
      </c>
      <c r="AA1085">
        <v>94.758149735892303</v>
      </c>
      <c r="AB1085">
        <v>7.6166143783463598</v>
      </c>
      <c r="AC1085">
        <v>0.19037718686874652</v>
      </c>
      <c r="AD1085">
        <v>5.5318199845793337E-2</v>
      </c>
      <c r="AE1085">
        <v>0.42045350934267772</v>
      </c>
    </row>
    <row r="1086" spans="3:31" x14ac:dyDescent="0.2">
      <c r="C1086" t="s">
        <v>193</v>
      </c>
      <c r="D1086" s="2">
        <v>43465</v>
      </c>
      <c r="E1086">
        <v>-0.25139426415874772</v>
      </c>
      <c r="F1086">
        <v>-0.23329426415874771</v>
      </c>
      <c r="G1086">
        <f t="shared" si="16"/>
        <v>-0.20771309308337454</v>
      </c>
      <c r="H1086">
        <v>21.586879432624102</v>
      </c>
      <c r="I1086">
        <v>21.613822523956198</v>
      </c>
      <c r="J1086">
        <v>36.885409726848799</v>
      </c>
      <c r="K1086">
        <v>23.999203473547801</v>
      </c>
      <c r="L1086">
        <v>22.157996146435401</v>
      </c>
      <c r="M1086">
        <v>18.933212113625601</v>
      </c>
      <c r="N1086">
        <v>62.510867078471797</v>
      </c>
      <c r="O1086">
        <v>31.8947853566081</v>
      </c>
      <c r="P1086">
        <v>23.999203473547801</v>
      </c>
      <c r="Q1086">
        <v>31.8947853566081</v>
      </c>
      <c r="R1086">
        <v>1388.2070000000001</v>
      </c>
      <c r="S1086">
        <v>24.472000000000001</v>
      </c>
      <c r="T1086">
        <v>1.1984165009191301</v>
      </c>
      <c r="U1086">
        <v>13.09</v>
      </c>
      <c r="V1086">
        <v>6.1267219995863202</v>
      </c>
      <c r="W1086">
        <v>0.58561525651792401</v>
      </c>
      <c r="X1086">
        <v>21.07883124069</v>
      </c>
      <c r="Y1086">
        <v>3.86425090175159</v>
      </c>
      <c r="Z1086">
        <v>9.6975006142662892</v>
      </c>
      <c r="AA1086">
        <v>90.302499385733697</v>
      </c>
      <c r="AB1086">
        <v>7.2357682653938502</v>
      </c>
      <c r="AC1086">
        <v>1.7628494885849156E-2</v>
      </c>
      <c r="AD1086">
        <v>0.10738906099201873</v>
      </c>
      <c r="AE1086">
        <v>0.53986061100263094</v>
      </c>
    </row>
    <row r="1087" spans="3:31" x14ac:dyDescent="0.2">
      <c r="C1087" t="s">
        <v>193</v>
      </c>
      <c r="D1087" s="2">
        <v>43830</v>
      </c>
      <c r="E1087">
        <v>5.395835645995966E-2</v>
      </c>
      <c r="F1087">
        <v>7.5358356459959669E-2</v>
      </c>
      <c r="G1087">
        <f t="shared" si="16"/>
        <v>7.0106816471453545E-2</v>
      </c>
      <c r="H1087">
        <v>20.284552845528399</v>
      </c>
      <c r="I1087">
        <v>18.5317446921167</v>
      </c>
      <c r="J1087">
        <v>42.460999681630099</v>
      </c>
      <c r="K1087">
        <v>24.477705252676699</v>
      </c>
      <c r="L1087">
        <v>21.586879432624102</v>
      </c>
      <c r="M1087">
        <v>21.613822523956198</v>
      </c>
      <c r="N1087">
        <v>36.885409726848799</v>
      </c>
      <c r="O1087">
        <v>23.999203473547801</v>
      </c>
      <c r="P1087">
        <v>24.477705252676699</v>
      </c>
      <c r="Q1087">
        <v>23.999203473547801</v>
      </c>
      <c r="R1087">
        <v>1460.23</v>
      </c>
      <c r="S1087">
        <v>23.754999999999999</v>
      </c>
      <c r="T1087">
        <v>1.33149379466902</v>
      </c>
      <c r="U1087">
        <v>13.56</v>
      </c>
      <c r="V1087">
        <v>6.1437489186364003</v>
      </c>
      <c r="W1087">
        <v>0.80586083774643602</v>
      </c>
      <c r="X1087">
        <v>19.366282338929999</v>
      </c>
      <c r="Y1087">
        <v>2.3017634061803398</v>
      </c>
      <c r="Z1087">
        <v>9.2459323078585705</v>
      </c>
      <c r="AA1087">
        <v>90.754067692141405</v>
      </c>
      <c r="AB1087">
        <v>7.2863492365417413</v>
      </c>
      <c r="AC1087">
        <v>1.6267985180416784E-2</v>
      </c>
      <c r="AD1087">
        <v>0.10187898507450809</v>
      </c>
      <c r="AE1087">
        <v>0.74468578436789423</v>
      </c>
    </row>
    <row r="1088" spans="3:31" x14ac:dyDescent="0.2">
      <c r="C1088" t="s">
        <v>193</v>
      </c>
      <c r="D1088" s="2">
        <v>44196</v>
      </c>
      <c r="E1088">
        <v>-0.1761422934373772</v>
      </c>
      <c r="F1088">
        <v>-0.17174229343737721</v>
      </c>
      <c r="G1088">
        <f t="shared" si="16"/>
        <v>-0.12771339257282105</v>
      </c>
      <c r="H1088">
        <v>24.1296521650948</v>
      </c>
      <c r="I1088">
        <v>17.612834649696499</v>
      </c>
      <c r="J1088">
        <v>34.653176281083297</v>
      </c>
      <c r="K1088">
        <v>21.950056815860499</v>
      </c>
      <c r="L1088">
        <v>20.284552845528399</v>
      </c>
      <c r="M1088">
        <v>18.5317446921167</v>
      </c>
      <c r="N1088">
        <v>42.460999681630099</v>
      </c>
      <c r="O1088">
        <v>24.477705252676699</v>
      </c>
      <c r="P1088">
        <v>21.950056815860499</v>
      </c>
      <c r="Q1088">
        <v>24.477705252676699</v>
      </c>
      <c r="R1088">
        <v>2044.115</v>
      </c>
      <c r="S1088">
        <v>79.662999999999997</v>
      </c>
      <c r="T1088">
        <v>0.88232743471181996</v>
      </c>
      <c r="U1088">
        <v>13.94</v>
      </c>
      <c r="V1088">
        <v>6.8016705204919603</v>
      </c>
      <c r="W1088">
        <v>1.19095733530251</v>
      </c>
      <c r="X1088">
        <v>19.943631464835999</v>
      </c>
      <c r="Y1088">
        <v>2.6720846876816502</v>
      </c>
      <c r="Z1088">
        <v>22.797070076361301</v>
      </c>
      <c r="AA1088">
        <v>77.202929923638706</v>
      </c>
      <c r="AB1088">
        <v>7.6227202119718545</v>
      </c>
      <c r="AC1088">
        <v>3.8971877805309384E-2</v>
      </c>
      <c r="AD1088">
        <v>0.29528762831812011</v>
      </c>
      <c r="AE1088">
        <v>0.96324867083269572</v>
      </c>
    </row>
    <row r="1089" spans="3:31" x14ac:dyDescent="0.2">
      <c r="C1089" t="s">
        <v>193</v>
      </c>
      <c r="D1089" s="2">
        <v>44561</v>
      </c>
      <c r="E1089">
        <v>0.2273039098500319</v>
      </c>
      <c r="F1089">
        <v>0.22770390985003189</v>
      </c>
      <c r="G1089">
        <f t="shared" si="16"/>
        <v>0.19948829664394793</v>
      </c>
      <c r="H1089">
        <v>17.432150313152398</v>
      </c>
      <c r="I1089">
        <v>18.453373731716699</v>
      </c>
      <c r="J1089">
        <v>43.129271344691503</v>
      </c>
      <c r="K1089">
        <v>24.679411055020399</v>
      </c>
      <c r="L1089">
        <v>24.1296521650948</v>
      </c>
      <c r="M1089">
        <v>17.612834649696499</v>
      </c>
      <c r="N1089">
        <v>34.653176281083297</v>
      </c>
      <c r="O1089">
        <v>21.950056815860499</v>
      </c>
      <c r="P1089">
        <v>24.679411055020399</v>
      </c>
      <c r="Q1089">
        <v>21.950056815860499</v>
      </c>
      <c r="R1089">
        <v>2210.64</v>
      </c>
      <c r="S1089">
        <v>67.965000000000003</v>
      </c>
      <c r="T1089">
        <v>1.20154801078894</v>
      </c>
      <c r="U1089">
        <v>14.93</v>
      </c>
      <c r="V1089">
        <v>1.83899616978876</v>
      </c>
      <c r="W1089">
        <v>1.18144736560213</v>
      </c>
      <c r="X1089">
        <v>18.862189999999998</v>
      </c>
      <c r="Y1089">
        <v>3.7762691708592802</v>
      </c>
      <c r="Z1089">
        <v>14.3179883142636</v>
      </c>
      <c r="AA1089">
        <v>85.682011685736398</v>
      </c>
      <c r="AB1089">
        <v>7.70103734534809</v>
      </c>
      <c r="AC1089">
        <v>3.0744490283356858E-2</v>
      </c>
      <c r="AD1089">
        <v>0.16710611752183141</v>
      </c>
      <c r="AE1089">
        <v>1.0403854147633624</v>
      </c>
    </row>
    <row r="1090" spans="3:31" x14ac:dyDescent="0.2">
      <c r="C1090" t="s">
        <v>193</v>
      </c>
      <c r="D1090" s="2">
        <v>44926</v>
      </c>
      <c r="E1090">
        <v>1.9852931217931951E-2</v>
      </c>
      <c r="F1090">
        <v>3.4052931217931952E-2</v>
      </c>
      <c r="G1090">
        <f t="shared" ref="G1090:G1153" si="17">F1090*AA1090/100+Y1090/100*(1-X1090/100)*Z1090/100</f>
        <v>3.5968021221835303E-2</v>
      </c>
      <c r="H1090">
        <v>15.893817204301101</v>
      </c>
      <c r="I1090">
        <v>16.846028090910998</v>
      </c>
      <c r="J1090">
        <v>54.367783985102399</v>
      </c>
      <c r="K1090">
        <v>27.928032167728698</v>
      </c>
      <c r="L1090">
        <v>17.432150313152398</v>
      </c>
      <c r="M1090">
        <v>18.453373731716699</v>
      </c>
      <c r="N1090">
        <v>43.129271344691503</v>
      </c>
      <c r="O1090">
        <v>24.679411055020399</v>
      </c>
      <c r="P1090">
        <v>27.928032167728698</v>
      </c>
      <c r="Q1090">
        <v>24.679411055020399</v>
      </c>
      <c r="R1090">
        <v>2178.5100000000002</v>
      </c>
      <c r="S1090">
        <v>231.22300000000001</v>
      </c>
      <c r="T1090">
        <v>1.32013289383284</v>
      </c>
      <c r="U1090">
        <v>14.34</v>
      </c>
      <c r="V1090">
        <v>7.6006321054412496</v>
      </c>
      <c r="W1090">
        <v>0.89644907784817796</v>
      </c>
      <c r="X1090">
        <v>19.817699999999999</v>
      </c>
      <c r="Y1090">
        <v>5.6661287549352002</v>
      </c>
      <c r="Z1090">
        <v>16.829457542285699</v>
      </c>
      <c r="AA1090">
        <v>83.170542457714305</v>
      </c>
      <c r="AB1090">
        <v>7.6863964358613979</v>
      </c>
      <c r="AC1090">
        <v>0.10613814028854583</v>
      </c>
      <c r="AD1090">
        <v>0.20234877692233591</v>
      </c>
      <c r="AE1090">
        <v>0.77130625510958439</v>
      </c>
    </row>
    <row r="1091" spans="3:31" x14ac:dyDescent="0.2">
      <c r="C1091" t="s">
        <v>193</v>
      </c>
      <c r="D1091" s="2">
        <v>45291</v>
      </c>
      <c r="E1091">
        <v>3.4382485117291227E-3</v>
      </c>
      <c r="F1091">
        <v>5.2938248511729118E-2</v>
      </c>
      <c r="G1091">
        <f t="shared" si="17"/>
        <v>4.9867801341510087E-2</v>
      </c>
      <c r="H1091">
        <v>16.669483000450601</v>
      </c>
      <c r="I1091">
        <v>15.5653618533611</v>
      </c>
      <c r="J1091">
        <v>15.276664758633901</v>
      </c>
      <c r="K1091">
        <v>13.5991128690304</v>
      </c>
      <c r="L1091">
        <v>15.893817204301101</v>
      </c>
      <c r="M1091">
        <v>16.846028090910998</v>
      </c>
      <c r="N1091">
        <v>54.367783985102399</v>
      </c>
      <c r="O1091">
        <v>27.928032167728698</v>
      </c>
      <c r="P1091">
        <v>13.5991128690304</v>
      </c>
      <c r="Q1091">
        <v>27.928032167728698</v>
      </c>
      <c r="R1091">
        <v>2108.663</v>
      </c>
      <c r="S1091">
        <v>185.77500000000001</v>
      </c>
      <c r="T1091">
        <v>0.97300406331535905</v>
      </c>
      <c r="U1091">
        <v>15.59</v>
      </c>
      <c r="V1091">
        <v>6.7004329505178903</v>
      </c>
      <c r="W1091">
        <v>0.93508651933106701</v>
      </c>
      <c r="X1091">
        <v>23.50508</v>
      </c>
      <c r="Y1091">
        <v>5.1979212669279704</v>
      </c>
      <c r="Z1091">
        <v>23.301933569880799</v>
      </c>
      <c r="AA1091">
        <v>76.698066430119198</v>
      </c>
      <c r="AB1091">
        <v>7.6538093763404556</v>
      </c>
      <c r="AC1091">
        <v>8.8100848736853643E-2</v>
      </c>
      <c r="AD1091">
        <v>0.30381383331366707</v>
      </c>
      <c r="AE1091">
        <v>0.7587511270451831</v>
      </c>
    </row>
    <row r="1092" spans="3:31" x14ac:dyDescent="0.2">
      <c r="C1092" t="s">
        <v>194</v>
      </c>
      <c r="D1092" s="2">
        <v>43465</v>
      </c>
      <c r="E1092">
        <v>-0.25836774019433678</v>
      </c>
      <c r="F1092">
        <v>-0.2402677401943368</v>
      </c>
      <c r="G1092">
        <f t="shared" si="17"/>
        <v>-0.22182535412154469</v>
      </c>
      <c r="H1092">
        <v>21.586879432624102</v>
      </c>
      <c r="I1092">
        <v>18.573542839673401</v>
      </c>
      <c r="J1092">
        <v>48.191205862758203</v>
      </c>
      <c r="K1092">
        <v>26.561311359070899</v>
      </c>
      <c r="L1092">
        <v>22.157996146435401</v>
      </c>
      <c r="M1092">
        <v>18.811198541068201</v>
      </c>
      <c r="N1092">
        <v>46.3326469915351</v>
      </c>
      <c r="O1092">
        <v>26.0101073933225</v>
      </c>
      <c r="P1092">
        <v>26.561311359070899</v>
      </c>
      <c r="Q1092">
        <v>26.0101073933225</v>
      </c>
      <c r="R1092">
        <v>1467.3979999999999</v>
      </c>
      <c r="S1092">
        <v>118.053</v>
      </c>
      <c r="T1092">
        <v>1.310696312116</v>
      </c>
      <c r="U1092">
        <v>16.73</v>
      </c>
      <c r="V1092">
        <v>4.3275424646311702</v>
      </c>
      <c r="W1092">
        <v>0.23225143269387599</v>
      </c>
      <c r="X1092">
        <v>31.687290000000001</v>
      </c>
      <c r="Y1092">
        <v>3.4483969094617999</v>
      </c>
      <c r="Z1092">
        <v>5.6731972213560402</v>
      </c>
      <c r="AA1092">
        <v>92.880461294992998</v>
      </c>
      <c r="AB1092">
        <v>7.2912460433240787</v>
      </c>
      <c r="AC1092">
        <v>8.0450566240379232E-2</v>
      </c>
      <c r="AD1092">
        <v>6.1080631407909161E-2</v>
      </c>
      <c r="AE1092">
        <v>0.2229487116282261</v>
      </c>
    </row>
    <row r="1093" spans="3:31" x14ac:dyDescent="0.2">
      <c r="C1093" t="s">
        <v>194</v>
      </c>
      <c r="D1093" s="2">
        <v>43830</v>
      </c>
      <c r="E1093">
        <v>-1.158796804518367E-2</v>
      </c>
      <c r="F1093">
        <v>9.812031954816329E-3</v>
      </c>
      <c r="G1093">
        <f t="shared" si="17"/>
        <v>1.0103982273701365E-2</v>
      </c>
      <c r="H1093">
        <v>20.284552845528399</v>
      </c>
      <c r="I1093">
        <v>15.649736126637899</v>
      </c>
      <c r="J1093">
        <v>31.0951926138173</v>
      </c>
      <c r="K1093">
        <v>18.9565384597866</v>
      </c>
      <c r="L1093">
        <v>21.586879432624102</v>
      </c>
      <c r="M1093">
        <v>18.573542839673401</v>
      </c>
      <c r="N1093">
        <v>48.191205862758203</v>
      </c>
      <c r="O1093">
        <v>26.561311359070899</v>
      </c>
      <c r="P1093">
        <v>18.9565384597866</v>
      </c>
      <c r="Q1093">
        <v>26.561311359070899</v>
      </c>
      <c r="R1093">
        <v>1681.16</v>
      </c>
      <c r="S1093">
        <v>148.053</v>
      </c>
      <c r="T1093">
        <v>1.6985940870242999</v>
      </c>
      <c r="U1093">
        <v>16.7</v>
      </c>
      <c r="V1093">
        <v>5.4127598573343798</v>
      </c>
      <c r="W1093">
        <v>0.64395465755235404</v>
      </c>
      <c r="X1093">
        <v>31.687290000000001</v>
      </c>
      <c r="Y1093">
        <v>2.2200018570043998</v>
      </c>
      <c r="Z1093">
        <v>5.8134481752431704</v>
      </c>
      <c r="AA1093">
        <v>93.9901913513648</v>
      </c>
      <c r="AB1093">
        <v>7.427239310318769</v>
      </c>
      <c r="AC1093">
        <v>8.8065978253110938E-2</v>
      </c>
      <c r="AD1093">
        <v>6.1851647407660644E-2</v>
      </c>
      <c r="AE1093">
        <v>0.61784897132523142</v>
      </c>
    </row>
    <row r="1094" spans="3:31" x14ac:dyDescent="0.2">
      <c r="C1094" t="s">
        <v>194</v>
      </c>
      <c r="D1094" s="2">
        <v>44196</v>
      </c>
      <c r="E1094">
        <v>-0.26872091882893701</v>
      </c>
      <c r="F1094">
        <v>-0.26432091882893699</v>
      </c>
      <c r="G1094">
        <f t="shared" si="17"/>
        <v>-0.12610825205903586</v>
      </c>
      <c r="H1094">
        <v>18.9980732177264</v>
      </c>
      <c r="I1094">
        <v>13.4957360108749</v>
      </c>
      <c r="J1094">
        <v>14.463908184838401</v>
      </c>
      <c r="K1094">
        <v>11.9008920079358</v>
      </c>
      <c r="L1094">
        <v>20.284552845528399</v>
      </c>
      <c r="M1094">
        <v>15.649736126637899</v>
      </c>
      <c r="N1094">
        <v>31.0951926138173</v>
      </c>
      <c r="O1094">
        <v>18.9565384597866</v>
      </c>
      <c r="P1094">
        <v>11.9008920079358</v>
      </c>
      <c r="Q1094">
        <v>18.9565384597866</v>
      </c>
      <c r="R1094">
        <v>2078.3220000000001</v>
      </c>
      <c r="S1094">
        <v>267.21800000000002</v>
      </c>
      <c r="T1094">
        <v>0.922407154082167</v>
      </c>
      <c r="U1094">
        <v>20.61</v>
      </c>
      <c r="V1094">
        <v>4.6838954281662097</v>
      </c>
      <c r="W1094">
        <v>0.98821024560872905</v>
      </c>
      <c r="X1094">
        <v>31.46031</v>
      </c>
      <c r="Y1094">
        <v>2.4680066295867</v>
      </c>
      <c r="Z1094">
        <v>48.9825017111175</v>
      </c>
      <c r="AA1094">
        <v>50.844994320891203</v>
      </c>
      <c r="AB1094">
        <v>7.6393161163437489</v>
      </c>
      <c r="AC1094">
        <v>0.1285739168425297</v>
      </c>
      <c r="AD1094">
        <v>0.96336920409471971</v>
      </c>
      <c r="AE1094">
        <v>0.59520330018229328</v>
      </c>
    </row>
    <row r="1095" spans="3:31" x14ac:dyDescent="0.2">
      <c r="C1095" t="s">
        <v>194</v>
      </c>
      <c r="D1095" s="2">
        <v>44561</v>
      </c>
      <c r="E1095">
        <v>0.21410092880033349</v>
      </c>
      <c r="F1095">
        <v>0.2145009288003335</v>
      </c>
      <c r="G1095">
        <f t="shared" si="17"/>
        <v>0.1862177548978903</v>
      </c>
      <c r="H1095">
        <v>17.432150313152398</v>
      </c>
      <c r="I1095">
        <v>13.3873760214332</v>
      </c>
      <c r="J1095">
        <v>15.135239195302701</v>
      </c>
      <c r="K1095">
        <v>12.088824616939799</v>
      </c>
      <c r="L1095">
        <v>18.9980732177264</v>
      </c>
      <c r="M1095">
        <v>13.4957360108749</v>
      </c>
      <c r="N1095">
        <v>14.463908184838401</v>
      </c>
      <c r="O1095">
        <v>11.9008920079358</v>
      </c>
      <c r="P1095">
        <v>12.088824616939799</v>
      </c>
      <c r="Q1095">
        <v>11.9008920079358</v>
      </c>
      <c r="R1095">
        <v>2136.4450000000002</v>
      </c>
      <c r="S1095">
        <v>120.88200000000001</v>
      </c>
      <c r="T1095">
        <v>1.0916886093240701</v>
      </c>
      <c r="U1095">
        <v>22.57</v>
      </c>
      <c r="V1095">
        <v>1.6060103357951701</v>
      </c>
      <c r="W1095">
        <v>0.92201833733832805</v>
      </c>
      <c r="X1095">
        <v>25.744479999999999</v>
      </c>
      <c r="Y1095">
        <v>2.1118269887999999</v>
      </c>
      <c r="Z1095">
        <v>14.0585466343326</v>
      </c>
      <c r="AA1095">
        <v>85.786652575719501</v>
      </c>
      <c r="AB1095">
        <v>7.6668985117150434</v>
      </c>
      <c r="AC1095">
        <v>5.6580908939851016E-2</v>
      </c>
      <c r="AD1095">
        <v>0.16387801845891864</v>
      </c>
      <c r="AE1095">
        <v>0.82199145134788087</v>
      </c>
    </row>
    <row r="1096" spans="3:31" x14ac:dyDescent="0.2">
      <c r="C1096" t="s">
        <v>194</v>
      </c>
      <c r="D1096" s="2">
        <v>44926</v>
      </c>
      <c r="E1096">
        <v>8.9881601709123876E-2</v>
      </c>
      <c r="F1096">
        <v>0.10408160170912391</v>
      </c>
      <c r="G1096">
        <f t="shared" si="17"/>
        <v>9.353440715102658E-2</v>
      </c>
      <c r="H1096">
        <v>15.893817204301101</v>
      </c>
      <c r="I1096">
        <v>11.1813755229352</v>
      </c>
      <c r="J1096">
        <v>18.409683426443198</v>
      </c>
      <c r="K1096">
        <v>12.173448292895401</v>
      </c>
      <c r="L1096">
        <v>17.432150313152398</v>
      </c>
      <c r="M1096">
        <v>13.3873760214332</v>
      </c>
      <c r="N1096">
        <v>15.135239195302701</v>
      </c>
      <c r="O1096">
        <v>12.088824616939799</v>
      </c>
      <c r="P1096">
        <v>12.173448292895401</v>
      </c>
      <c r="Q1096">
        <v>12.088824616939799</v>
      </c>
      <c r="R1096">
        <v>1984.915</v>
      </c>
      <c r="S1096">
        <v>126.071</v>
      </c>
      <c r="T1096">
        <v>0.93244646992156999</v>
      </c>
      <c r="U1096">
        <v>20.59</v>
      </c>
      <c r="V1096">
        <v>6.8767234534595802</v>
      </c>
      <c r="W1096">
        <v>0.74680944738681398</v>
      </c>
      <c r="X1096">
        <v>25.380610000000001</v>
      </c>
      <c r="Y1096">
        <v>4.4316455720999999</v>
      </c>
      <c r="Z1096">
        <v>14.6299392511417</v>
      </c>
      <c r="AA1096">
        <v>85.218212939772201</v>
      </c>
      <c r="AB1096">
        <v>7.5933313710457488</v>
      </c>
      <c r="AC1096">
        <v>6.3514558557923137E-2</v>
      </c>
      <c r="AD1096">
        <v>0.1716762033191353</v>
      </c>
      <c r="AE1096">
        <v>0.66200423219835736</v>
      </c>
    </row>
    <row r="1097" spans="3:31" x14ac:dyDescent="0.2">
      <c r="C1097" t="s">
        <v>194</v>
      </c>
      <c r="D1097" s="2">
        <v>45291</v>
      </c>
      <c r="E1097">
        <v>-4.624071698950661E-2</v>
      </c>
      <c r="F1097">
        <v>3.2592830104933952E-3</v>
      </c>
      <c r="G1097">
        <f t="shared" si="17"/>
        <v>9.2946080653385707E-3</v>
      </c>
      <c r="H1097">
        <v>14.036885245901599</v>
      </c>
      <c r="I1097">
        <v>9.3756804678508203</v>
      </c>
      <c r="J1097">
        <v>18.171150543789398</v>
      </c>
      <c r="K1097">
        <v>11.2116238389657</v>
      </c>
      <c r="L1097">
        <v>15.893817204301101</v>
      </c>
      <c r="M1097">
        <v>11.1813755229352</v>
      </c>
      <c r="N1097">
        <v>18.409683426443198</v>
      </c>
      <c r="O1097">
        <v>12.173448292895401</v>
      </c>
      <c r="P1097">
        <v>11.2116238389657</v>
      </c>
      <c r="Q1097">
        <v>12.173448292895401</v>
      </c>
      <c r="R1097">
        <v>2023.5</v>
      </c>
      <c r="S1097">
        <v>168.11099999999999</v>
      </c>
      <c r="T1097">
        <v>0.85269193972712698</v>
      </c>
      <c r="U1097">
        <v>24.19</v>
      </c>
      <c r="V1097">
        <v>6.4378271132128102</v>
      </c>
      <c r="W1097">
        <v>0.82668650726834303</v>
      </c>
      <c r="X1097">
        <v>25.380610000000001</v>
      </c>
      <c r="Y1097">
        <v>4.9136868314999997</v>
      </c>
      <c r="Z1097">
        <v>18.0846346006775</v>
      </c>
      <c r="AA1097">
        <v>81.728484262446301</v>
      </c>
      <c r="AB1097">
        <v>7.6125839643159203</v>
      </c>
      <c r="AC1097">
        <v>8.3079318013343215E-2</v>
      </c>
      <c r="AD1097">
        <v>0.22127700964824171</v>
      </c>
      <c r="AE1097">
        <v>0.70953177464300954</v>
      </c>
    </row>
    <row r="1098" spans="3:31" x14ac:dyDescent="0.2">
      <c r="C1098" t="s">
        <v>195</v>
      </c>
      <c r="D1098" s="2">
        <v>43465</v>
      </c>
      <c r="E1098">
        <v>-0.1643410962726351</v>
      </c>
      <c r="F1098">
        <v>-0.1462410962726351</v>
      </c>
      <c r="G1098">
        <f t="shared" si="17"/>
        <v>-0.11982880560332197</v>
      </c>
      <c r="H1098">
        <v>21.586879432624102</v>
      </c>
      <c r="I1098">
        <v>28.337827328348698</v>
      </c>
      <c r="J1098">
        <v>17.882522762602701</v>
      </c>
      <c r="K1098">
        <v>20.493270549398002</v>
      </c>
      <c r="L1098">
        <v>22.157996146435401</v>
      </c>
      <c r="M1098">
        <v>28.293396179815101</v>
      </c>
      <c r="N1098">
        <v>22.369023106840501</v>
      </c>
      <c r="O1098">
        <v>22.086372823650901</v>
      </c>
      <c r="P1098">
        <v>20.493270549398002</v>
      </c>
      <c r="Q1098">
        <v>22.086372823650901</v>
      </c>
      <c r="R1098">
        <v>1455.687351</v>
      </c>
      <c r="S1098">
        <v>55.274486000000003</v>
      </c>
      <c r="T1098">
        <v>1.36659084047196</v>
      </c>
      <c r="U1098">
        <v>16.100000000000001</v>
      </c>
      <c r="V1098">
        <v>5.9419227120074902</v>
      </c>
      <c r="W1098">
        <v>0.62600624561167095</v>
      </c>
      <c r="X1098">
        <v>27.887630000000001</v>
      </c>
      <c r="Y1098">
        <v>2.4030827136117998</v>
      </c>
      <c r="Z1098">
        <v>16.147363816130699</v>
      </c>
      <c r="AA1098">
        <v>83.852636183869294</v>
      </c>
      <c r="AB1098">
        <v>7.2832334742424871</v>
      </c>
      <c r="AC1098">
        <v>3.7971399533030636E-2</v>
      </c>
      <c r="AD1098">
        <v>0.19256835027491911</v>
      </c>
      <c r="AE1098">
        <v>0.54967526012099033</v>
      </c>
    </row>
    <row r="1099" spans="3:31" x14ac:dyDescent="0.2">
      <c r="C1099" t="s">
        <v>195</v>
      </c>
      <c r="D1099" s="2">
        <v>43830</v>
      </c>
      <c r="E1099">
        <v>3.7869112736002458E-3</v>
      </c>
      <c r="F1099">
        <v>2.5186911273600253E-2</v>
      </c>
      <c r="G1099">
        <f t="shared" si="17"/>
        <v>2.2960540245302467E-2</v>
      </c>
      <c r="H1099">
        <v>20.284552845528399</v>
      </c>
      <c r="I1099">
        <v>20.756608155241899</v>
      </c>
      <c r="J1099">
        <v>20.4276769606283</v>
      </c>
      <c r="K1099">
        <v>17.649241350826099</v>
      </c>
      <c r="L1099">
        <v>21.586879432624102</v>
      </c>
      <c r="M1099">
        <v>28.337827328348698</v>
      </c>
      <c r="N1099">
        <v>17.882522762602701</v>
      </c>
      <c r="O1099">
        <v>20.493270549398002</v>
      </c>
      <c r="P1099">
        <v>17.649241350826099</v>
      </c>
      <c r="Q1099">
        <v>20.493270549398002</v>
      </c>
      <c r="R1099">
        <v>1737.182505</v>
      </c>
      <c r="S1099">
        <v>47.033569999999997</v>
      </c>
      <c r="T1099">
        <v>1.37963007391342</v>
      </c>
      <c r="U1099">
        <v>14.3</v>
      </c>
      <c r="V1099">
        <v>4.6315373511568803</v>
      </c>
      <c r="W1099">
        <v>0.57751899683448205</v>
      </c>
      <c r="X1099">
        <v>27.887630000000001</v>
      </c>
      <c r="Y1099">
        <v>1.6232631500503001</v>
      </c>
      <c r="Z1099">
        <v>16.514664824036799</v>
      </c>
      <c r="AA1099">
        <v>83.485335175963201</v>
      </c>
      <c r="AB1099">
        <v>7.460019829806364</v>
      </c>
      <c r="AC1099">
        <v>2.707462794762603E-2</v>
      </c>
      <c r="AD1099">
        <v>0.19781515866503513</v>
      </c>
      <c r="AE1099">
        <v>0.50542108397999641</v>
      </c>
    </row>
    <row r="1100" spans="3:31" x14ac:dyDescent="0.2">
      <c r="C1100" t="s">
        <v>195</v>
      </c>
      <c r="D1100" s="2">
        <v>44561</v>
      </c>
      <c r="E1100">
        <v>0.12355813312928619</v>
      </c>
      <c r="F1100">
        <v>0.1239581331292862</v>
      </c>
      <c r="G1100">
        <f t="shared" si="17"/>
        <v>0.10692156081234495</v>
      </c>
      <c r="H1100">
        <v>17.432150313152398</v>
      </c>
      <c r="I1100">
        <v>18.392763589619602</v>
      </c>
      <c r="J1100">
        <v>24.5615554913851</v>
      </c>
      <c r="K1100">
        <v>17.964970717349999</v>
      </c>
      <c r="L1100">
        <v>20.284552845528399</v>
      </c>
      <c r="M1100">
        <v>20.756608155241899</v>
      </c>
      <c r="N1100">
        <v>20.4276769606283</v>
      </c>
      <c r="O1100">
        <v>17.649241350826099</v>
      </c>
      <c r="P1100">
        <v>17.964970717349999</v>
      </c>
      <c r="Q1100">
        <v>17.649241350826099</v>
      </c>
      <c r="R1100">
        <v>2137.0410000000002</v>
      </c>
      <c r="S1100">
        <v>42.850999999999999</v>
      </c>
      <c r="T1100">
        <v>1.0716590294930199</v>
      </c>
      <c r="U1100">
        <v>14.8</v>
      </c>
      <c r="V1100">
        <v>1.4384789145754999</v>
      </c>
      <c r="W1100">
        <v>0.71691312112341798</v>
      </c>
      <c r="X1100">
        <v>20.570049999999998</v>
      </c>
      <c r="Y1100">
        <v>0.99208007549999999</v>
      </c>
      <c r="Z1100">
        <v>14.6768255468431</v>
      </c>
      <c r="AA1100">
        <v>85.323174453156895</v>
      </c>
      <c r="AB1100">
        <v>7.667177440909553</v>
      </c>
      <c r="AC1100">
        <v>2.0051557270075772E-2</v>
      </c>
      <c r="AD1100">
        <v>0.17201452759942487</v>
      </c>
      <c r="AE1100">
        <v>0.63073511766557266</v>
      </c>
    </row>
    <row r="1101" spans="3:31" x14ac:dyDescent="0.2">
      <c r="C1101" t="s">
        <v>195</v>
      </c>
      <c r="D1101" s="2">
        <v>44926</v>
      </c>
      <c r="E1101">
        <v>2.9366335530440383E-2</v>
      </c>
      <c r="F1101">
        <v>4.3566335530440377E-2</v>
      </c>
      <c r="G1101">
        <f t="shared" si="17"/>
        <v>4.2374510873644092E-2</v>
      </c>
      <c r="H1101">
        <v>15.893817204301101</v>
      </c>
      <c r="I1101">
        <v>17.133524436296401</v>
      </c>
      <c r="J1101">
        <v>23.062383612662899</v>
      </c>
      <c r="K1101">
        <v>16.800686220961701</v>
      </c>
      <c r="L1101">
        <v>17.432150313152398</v>
      </c>
      <c r="M1101">
        <v>18.392763589619602</v>
      </c>
      <c r="N1101">
        <v>24.5615554913851</v>
      </c>
      <c r="O1101">
        <v>17.964970717349999</v>
      </c>
      <c r="P1101">
        <v>16.800686220961701</v>
      </c>
      <c r="Q1101">
        <v>17.964970717349999</v>
      </c>
      <c r="R1101">
        <v>2134.9259999999999</v>
      </c>
      <c r="S1101">
        <v>79.796000000000006</v>
      </c>
      <c r="T1101">
        <v>1.4239296494252101</v>
      </c>
      <c r="U1101">
        <v>14.1</v>
      </c>
      <c r="V1101">
        <v>5.99612689754884</v>
      </c>
      <c r="W1101">
        <v>0.52809027210023796</v>
      </c>
      <c r="X1101">
        <v>20.570049999999998</v>
      </c>
      <c r="Y1101">
        <v>4.6061428004999998</v>
      </c>
      <c r="Z1101">
        <v>17.075423533100501</v>
      </c>
      <c r="AA1101">
        <v>82.924576466899495</v>
      </c>
      <c r="AB1101">
        <v>7.6661872646404934</v>
      </c>
      <c r="AC1101">
        <v>3.7376471128273303E-2</v>
      </c>
      <c r="AD1101">
        <v>0.20591511299326798</v>
      </c>
      <c r="AE1101">
        <v>0.45385803627471211</v>
      </c>
    </row>
    <row r="1102" spans="3:31" x14ac:dyDescent="0.2">
      <c r="C1102" t="s">
        <v>195</v>
      </c>
      <c r="D1102" s="2">
        <v>45291</v>
      </c>
      <c r="E1102">
        <v>-2.703991999964038E-2</v>
      </c>
      <c r="F1102">
        <v>2.2460080000359622E-2</v>
      </c>
      <c r="G1102">
        <f t="shared" si="17"/>
        <v>2.6293664009396145E-2</v>
      </c>
      <c r="H1102">
        <v>14.036885245901599</v>
      </c>
      <c r="I1102">
        <v>16.4825353065605</v>
      </c>
      <c r="J1102">
        <v>28.7092157985117</v>
      </c>
      <c r="K1102">
        <v>18.510655199518201</v>
      </c>
      <c r="L1102">
        <v>15.893817204301101</v>
      </c>
      <c r="M1102">
        <v>17.133524436296401</v>
      </c>
      <c r="N1102">
        <v>23.062383612662899</v>
      </c>
      <c r="O1102">
        <v>16.800686220961701</v>
      </c>
      <c r="P1102">
        <v>18.510655199518201</v>
      </c>
      <c r="Q1102">
        <v>16.800686220961701</v>
      </c>
      <c r="R1102">
        <v>2155.4810000000002</v>
      </c>
      <c r="S1102">
        <v>164.58199999999999</v>
      </c>
      <c r="T1102">
        <v>1.15745918751659</v>
      </c>
      <c r="U1102">
        <v>14</v>
      </c>
      <c r="V1102">
        <v>5.4849257211907698</v>
      </c>
      <c r="W1102">
        <v>0.57528364150209599</v>
      </c>
      <c r="X1102">
        <v>20.570049999999998</v>
      </c>
      <c r="Y1102">
        <v>4.4917636725000003</v>
      </c>
      <c r="Z1102">
        <v>29.002805690474698</v>
      </c>
      <c r="AA1102">
        <v>70.997194309525298</v>
      </c>
      <c r="AB1102">
        <v>7.6757691794881682</v>
      </c>
      <c r="AC1102">
        <v>7.6355115169189608E-2</v>
      </c>
      <c r="AD1102">
        <v>0.40850636384350125</v>
      </c>
      <c r="AE1102">
        <v>0.43434797423661059</v>
      </c>
    </row>
    <row r="1103" spans="3:31" x14ac:dyDescent="0.2">
      <c r="C1103" t="s">
        <v>196</v>
      </c>
      <c r="D1103" s="2">
        <v>43465</v>
      </c>
      <c r="E1103">
        <v>-0.20585560077457601</v>
      </c>
      <c r="F1103">
        <v>-0.18775560077457601</v>
      </c>
      <c r="G1103">
        <f t="shared" si="17"/>
        <v>-0.14374401094945255</v>
      </c>
      <c r="H1103">
        <v>21.586879432624102</v>
      </c>
      <c r="I1103">
        <v>42.554754232947197</v>
      </c>
      <c r="J1103">
        <v>49.976682211858801</v>
      </c>
      <c r="K1103">
        <v>39.098763695811002</v>
      </c>
      <c r="L1103">
        <v>22.157996146435401</v>
      </c>
      <c r="M1103">
        <v>41.5440701595492</v>
      </c>
      <c r="N1103">
        <v>26.754747197437698</v>
      </c>
      <c r="O1103">
        <v>30.237567790214001</v>
      </c>
      <c r="P1103">
        <v>39.098763695811002</v>
      </c>
      <c r="Q1103">
        <v>30.237567790214001</v>
      </c>
      <c r="R1103">
        <v>853.90300000000002</v>
      </c>
      <c r="S1103">
        <v>127.098</v>
      </c>
      <c r="T1103">
        <v>0.95332846022403706</v>
      </c>
      <c r="U1103">
        <v>16.449000000000002</v>
      </c>
      <c r="V1103">
        <v>5.1635604972882199</v>
      </c>
      <c r="W1103">
        <v>0.44001752121957299</v>
      </c>
      <c r="X1103">
        <v>20.738555200284001</v>
      </c>
      <c r="Y1103">
        <v>4.0010844436828501</v>
      </c>
      <c r="Z1103">
        <v>20.053691006943598</v>
      </c>
      <c r="AA1103">
        <v>79.946308993056405</v>
      </c>
      <c r="AB1103">
        <v>6.7498176041993432</v>
      </c>
      <c r="AC1103">
        <v>0.14884360401591282</v>
      </c>
      <c r="AD1103">
        <v>0.25083948539369499</v>
      </c>
      <c r="AE1103">
        <v>0.36704249859850929</v>
      </c>
    </row>
    <row r="1104" spans="3:31" x14ac:dyDescent="0.2">
      <c r="C1104" t="s">
        <v>196</v>
      </c>
      <c r="D1104" s="2">
        <v>43830</v>
      </c>
      <c r="E1104">
        <v>-2.6722454087919529E-2</v>
      </c>
      <c r="F1104">
        <v>-5.3224540879195327E-3</v>
      </c>
      <c r="G1104">
        <f t="shared" si="17"/>
        <v>-4.2495977540583495E-4</v>
      </c>
      <c r="H1104">
        <v>20.284552845528399</v>
      </c>
      <c r="I1104">
        <v>39.5780690015741</v>
      </c>
      <c r="J1104">
        <v>65.634086808871899</v>
      </c>
      <c r="K1104">
        <v>43.258993475974599</v>
      </c>
      <c r="L1104">
        <v>21.586879432624102</v>
      </c>
      <c r="M1104">
        <v>42.554754232947197</v>
      </c>
      <c r="N1104">
        <v>49.976682211858801</v>
      </c>
      <c r="O1104">
        <v>39.098763695811002</v>
      </c>
      <c r="P1104">
        <v>43.258993475974599</v>
      </c>
      <c r="Q1104">
        <v>39.098763695811002</v>
      </c>
      <c r="R1104">
        <v>1054.26</v>
      </c>
      <c r="S1104">
        <v>113.291</v>
      </c>
      <c r="T1104">
        <v>1.12929315439055</v>
      </c>
      <c r="U1104">
        <v>15.917</v>
      </c>
      <c r="V1104">
        <v>4.8850861890931503</v>
      </c>
      <c r="W1104">
        <v>0.60470389237061595</v>
      </c>
      <c r="X1104">
        <v>18.483409999999999</v>
      </c>
      <c r="Y1104">
        <v>2.6490967958475999</v>
      </c>
      <c r="Z1104">
        <v>18.194808216410401</v>
      </c>
      <c r="AA1104">
        <v>81.805191783589606</v>
      </c>
      <c r="AB1104">
        <v>6.9605943779978556</v>
      </c>
      <c r="AC1104">
        <v>0.10746020905658946</v>
      </c>
      <c r="AD1104">
        <v>0.22241630170055221</v>
      </c>
      <c r="AE1104">
        <v>0.51189429140116083</v>
      </c>
    </row>
    <row r="1105" spans="3:31" x14ac:dyDescent="0.2">
      <c r="C1105" t="s">
        <v>196</v>
      </c>
      <c r="D1105" s="2">
        <v>44926</v>
      </c>
      <c r="E1105">
        <v>7.9261030421356442E-3</v>
      </c>
      <c r="F1105">
        <v>2.212610304213564E-2</v>
      </c>
      <c r="G1105">
        <f t="shared" si="17"/>
        <v>2.5874695744582583E-2</v>
      </c>
      <c r="H1105">
        <v>17.266250063700799</v>
      </c>
      <c r="I1105">
        <v>25.0859657188225</v>
      </c>
      <c r="J1105">
        <v>48.959031657355702</v>
      </c>
      <c r="K1105">
        <v>30.265520724937598</v>
      </c>
      <c r="L1105">
        <v>20.284552845528399</v>
      </c>
      <c r="M1105">
        <v>39.5780690015741</v>
      </c>
      <c r="N1105">
        <v>65.634086808871899</v>
      </c>
      <c r="O1105">
        <v>43.258993475974599</v>
      </c>
      <c r="P1105">
        <v>30.265520724937598</v>
      </c>
      <c r="Q1105">
        <v>43.258993475974599</v>
      </c>
      <c r="R1105">
        <v>1948.384</v>
      </c>
      <c r="S1105">
        <v>128.238</v>
      </c>
      <c r="T1105">
        <v>0.81669460963538998</v>
      </c>
      <c r="U1105">
        <v>14.1</v>
      </c>
      <c r="V1105">
        <v>5.7971139702517096</v>
      </c>
      <c r="W1105">
        <v>0.52455855484746405</v>
      </c>
      <c r="X1105">
        <v>22.676939999999998</v>
      </c>
      <c r="Y1105">
        <v>4.5922165334000002</v>
      </c>
      <c r="Z1105">
        <v>28.011530040644001</v>
      </c>
      <c r="AA1105">
        <v>71.988469959356095</v>
      </c>
      <c r="AB1105">
        <v>7.5747555900325239</v>
      </c>
      <c r="AC1105">
        <v>6.5817621167079995E-2</v>
      </c>
      <c r="AD1105">
        <v>0.38911134041963952</v>
      </c>
      <c r="AE1105">
        <v>0.40323585578477794</v>
      </c>
    </row>
    <row r="1106" spans="3:31" x14ac:dyDescent="0.2">
      <c r="C1106" t="s">
        <v>198</v>
      </c>
      <c r="D1106" s="2">
        <v>43465</v>
      </c>
      <c r="E1106">
        <v>-0.30152092295200639</v>
      </c>
      <c r="F1106">
        <v>-0.28342092295200638</v>
      </c>
      <c r="G1106">
        <f t="shared" si="17"/>
        <v>-0.13739813053456756</v>
      </c>
      <c r="H1106">
        <v>21.586879432624102</v>
      </c>
      <c r="I1106">
        <v>16.974580931643199</v>
      </c>
      <c r="J1106">
        <v>61.985343104597</v>
      </c>
      <c r="K1106">
        <v>30.7341156597499</v>
      </c>
      <c r="L1106">
        <v>22.157996146435401</v>
      </c>
      <c r="M1106">
        <v>10.228415237173101</v>
      </c>
      <c r="N1106">
        <v>64.449782658430607</v>
      </c>
      <c r="O1106">
        <v>28.2752157146728</v>
      </c>
      <c r="P1106">
        <v>30.7341156597499</v>
      </c>
      <c r="Q1106">
        <v>28.2752157146728</v>
      </c>
      <c r="R1106">
        <v>1384.5160000000001</v>
      </c>
      <c r="S1106">
        <v>178.636</v>
      </c>
      <c r="T1106">
        <v>0.96372286949242303</v>
      </c>
      <c r="U1106">
        <v>15.43</v>
      </c>
      <c r="V1106">
        <v>5.3309151439592499</v>
      </c>
      <c r="W1106">
        <v>0.62828813466934397</v>
      </c>
      <c r="X1106">
        <v>27.991881442512</v>
      </c>
      <c r="Y1106">
        <v>3.8529941482474399</v>
      </c>
      <c r="Z1106">
        <v>46.927677173600898</v>
      </c>
      <c r="AA1106">
        <v>53.072322826399102</v>
      </c>
      <c r="AB1106">
        <v>7.2331058990628394</v>
      </c>
      <c r="AC1106">
        <v>0.12902414995565237</v>
      </c>
      <c r="AD1106">
        <v>0.8842212790855698</v>
      </c>
      <c r="AE1106">
        <v>0.38387234741654391</v>
      </c>
    </row>
    <row r="1107" spans="3:31" x14ac:dyDescent="0.2">
      <c r="C1107" t="s">
        <v>198</v>
      </c>
      <c r="D1107" s="2">
        <v>43830</v>
      </c>
      <c r="E1107">
        <v>-3.1638622671666193E-2</v>
      </c>
      <c r="F1107">
        <v>-1.0238622671666191E-2</v>
      </c>
      <c r="G1107">
        <f t="shared" si="17"/>
        <v>-1.9763195802220889E-3</v>
      </c>
      <c r="H1107">
        <v>20.284552845528399</v>
      </c>
      <c r="I1107">
        <v>24.572764691330899</v>
      </c>
      <c r="J1107">
        <v>63.686723973257003</v>
      </c>
      <c r="K1107">
        <v>35.115311917272599</v>
      </c>
      <c r="L1107">
        <v>21.586879432624102</v>
      </c>
      <c r="M1107">
        <v>16.974580931643199</v>
      </c>
      <c r="N1107">
        <v>61.985343104597</v>
      </c>
      <c r="O1107">
        <v>30.7341156597499</v>
      </c>
      <c r="P1107">
        <v>35.115311917272599</v>
      </c>
      <c r="Q1107">
        <v>30.7341156597499</v>
      </c>
      <c r="R1107">
        <v>1442.027</v>
      </c>
      <c r="S1107">
        <v>149.65700000000001</v>
      </c>
      <c r="T1107">
        <v>1.36001611862792</v>
      </c>
      <c r="U1107">
        <v>15.6</v>
      </c>
      <c r="V1107">
        <v>4.6027249197962199</v>
      </c>
      <c r="W1107">
        <v>0.71159769890310198</v>
      </c>
      <c r="X1107">
        <v>27.653020000000001</v>
      </c>
      <c r="Y1107">
        <v>1.92407409103203</v>
      </c>
      <c r="Z1107">
        <v>34.200089637107702</v>
      </c>
      <c r="AA1107">
        <v>65.799910362892305</v>
      </c>
      <c r="AB1107">
        <v>7.2738050416640547</v>
      </c>
      <c r="AC1107">
        <v>0.10378238410237811</v>
      </c>
      <c r="AD1107">
        <v>0.51975890922177848</v>
      </c>
      <c r="AE1107">
        <v>0.51713826298068388</v>
      </c>
    </row>
    <row r="1108" spans="3:31" x14ac:dyDescent="0.2">
      <c r="C1108" t="s">
        <v>198</v>
      </c>
      <c r="D1108" s="2">
        <v>44196</v>
      </c>
      <c r="E1108">
        <v>-0.2174985865475908</v>
      </c>
      <c r="F1108">
        <v>-0.21309858654759078</v>
      </c>
      <c r="G1108">
        <f t="shared" si="17"/>
        <v>-9.9420403460204143E-2</v>
      </c>
      <c r="H1108">
        <v>18.9980732177264</v>
      </c>
      <c r="I1108">
        <v>27.760140262226798</v>
      </c>
      <c r="J1108">
        <v>80.241618846270001</v>
      </c>
      <c r="K1108">
        <v>42.656012354721703</v>
      </c>
      <c r="L1108">
        <v>20.284552845528399</v>
      </c>
      <c r="M1108">
        <v>24.572764691330899</v>
      </c>
      <c r="N1108">
        <v>63.686723973257003</v>
      </c>
      <c r="O1108">
        <v>35.115311917272599</v>
      </c>
      <c r="P1108">
        <v>42.656012354721703</v>
      </c>
      <c r="Q1108">
        <v>35.115311917272599</v>
      </c>
      <c r="R1108">
        <v>1733.414</v>
      </c>
      <c r="S1108">
        <v>155.089</v>
      </c>
      <c r="T1108">
        <v>0.82710875105878001</v>
      </c>
      <c r="U1108">
        <v>16.079999999999998</v>
      </c>
      <c r="V1108">
        <v>4.5090827229180404</v>
      </c>
      <c r="W1108">
        <v>1.0921838898704399</v>
      </c>
      <c r="X1108">
        <v>27.653020000000001</v>
      </c>
      <c r="Y1108">
        <v>1.6459214895188801</v>
      </c>
      <c r="Z1108">
        <v>50.522215242477102</v>
      </c>
      <c r="AA1108">
        <v>49.477784757522898</v>
      </c>
      <c r="AB1108">
        <v>7.4578481532800671</v>
      </c>
      <c r="AC1108">
        <v>8.9470259268703264E-2</v>
      </c>
      <c r="AD1108">
        <v>1.0211090793590027</v>
      </c>
      <c r="AE1108">
        <v>0.62814618430945313</v>
      </c>
    </row>
    <row r="1109" spans="3:31" x14ac:dyDescent="0.2">
      <c r="C1109" t="s">
        <v>198</v>
      </c>
      <c r="D1109" s="2">
        <v>44561</v>
      </c>
      <c r="E1109">
        <v>0.1603003794148968</v>
      </c>
      <c r="F1109">
        <v>0.16070037941489679</v>
      </c>
      <c r="G1109">
        <f t="shared" si="17"/>
        <v>9.2116877083863291E-2</v>
      </c>
      <c r="H1109">
        <v>17.432150313152398</v>
      </c>
      <c r="I1109">
        <v>26.090251635952701</v>
      </c>
      <c r="J1109">
        <v>80.931023723379099</v>
      </c>
      <c r="K1109">
        <v>42.075933351849002</v>
      </c>
      <c r="L1109">
        <v>18.9980732177264</v>
      </c>
      <c r="M1109">
        <v>27.760140262226798</v>
      </c>
      <c r="N1109">
        <v>80.241618846270001</v>
      </c>
      <c r="O1109">
        <v>42.656012354721703</v>
      </c>
      <c r="P1109">
        <v>42.075933351849002</v>
      </c>
      <c r="Q1109">
        <v>42.656012354721703</v>
      </c>
      <c r="R1109">
        <v>1729.838</v>
      </c>
      <c r="S1109">
        <v>88.628</v>
      </c>
      <c r="T1109">
        <v>0.87532851162790704</v>
      </c>
      <c r="U1109">
        <v>14.97</v>
      </c>
      <c r="V1109">
        <v>1.4367961543783001</v>
      </c>
      <c r="W1109">
        <v>0.931904479551252</v>
      </c>
      <c r="X1109">
        <v>22.189119999999999</v>
      </c>
      <c r="Y1109">
        <v>1.34336016736689</v>
      </c>
      <c r="Z1109">
        <v>45.646994299010501</v>
      </c>
      <c r="AA1109">
        <v>54.353005700989499</v>
      </c>
      <c r="AB1109">
        <v>7.4557830414886777</v>
      </c>
      <c r="AC1109">
        <v>5.1234855518262408E-2</v>
      </c>
      <c r="AD1109">
        <v>0.83982465569847031</v>
      </c>
      <c r="AE1109">
        <v>0.56360362562595834</v>
      </c>
    </row>
    <row r="1110" spans="3:31" x14ac:dyDescent="0.2">
      <c r="C1110" t="s">
        <v>198</v>
      </c>
      <c r="D1110" s="2">
        <v>44926</v>
      </c>
      <c r="E1110">
        <v>3.7416062575335828E-2</v>
      </c>
      <c r="F1110">
        <v>5.1616062575335825E-2</v>
      </c>
      <c r="G1110">
        <f t="shared" si="17"/>
        <v>4.3103428992570698E-2</v>
      </c>
      <c r="H1110">
        <v>17.266250063700799</v>
      </c>
      <c r="I1110">
        <v>26.299297752737299</v>
      </c>
      <c r="J1110">
        <v>76.885614090046801</v>
      </c>
      <c r="K1110">
        <v>40.920903089528103</v>
      </c>
      <c r="L1110">
        <v>17.432150313152398</v>
      </c>
      <c r="M1110">
        <v>26.090251635952701</v>
      </c>
      <c r="N1110">
        <v>80.931023723379099</v>
      </c>
      <c r="O1110">
        <v>42.075933351849002</v>
      </c>
      <c r="P1110">
        <v>40.920903089528103</v>
      </c>
      <c r="Q1110">
        <v>42.075933351849002</v>
      </c>
      <c r="R1110">
        <v>1848.1690000000001</v>
      </c>
      <c r="S1110">
        <v>95.494</v>
      </c>
      <c r="T1110">
        <v>0.86298650267140098</v>
      </c>
      <c r="U1110">
        <v>14.37</v>
      </c>
      <c r="V1110">
        <v>5.8798068343517</v>
      </c>
      <c r="W1110">
        <v>0.75733023699409097</v>
      </c>
      <c r="X1110">
        <v>22.189119999999999</v>
      </c>
      <c r="Y1110">
        <v>4.5401776569927801</v>
      </c>
      <c r="Z1110">
        <v>52.261487044423703</v>
      </c>
      <c r="AA1110">
        <v>47.738512955576297</v>
      </c>
      <c r="AB1110">
        <v>7.5219506982367639</v>
      </c>
      <c r="AC1110">
        <v>5.1669517235707341E-2</v>
      </c>
      <c r="AD1110">
        <v>1.0947447628512501</v>
      </c>
      <c r="AE1110">
        <v>0.40896303587201588</v>
      </c>
    </row>
    <row r="1111" spans="3:31" x14ac:dyDescent="0.2">
      <c r="C1111" t="s">
        <v>198</v>
      </c>
      <c r="D1111" s="2">
        <v>45291</v>
      </c>
      <c r="E1111">
        <v>-9.8803171960210406E-2</v>
      </c>
      <c r="F1111">
        <v>-4.9303171960210411E-2</v>
      </c>
      <c r="G1111">
        <f t="shared" si="17"/>
        <v>-1.2183517025404574E-2</v>
      </c>
      <c r="H1111">
        <v>15.237040104593101</v>
      </c>
      <c r="I1111">
        <v>24.018230705820201</v>
      </c>
      <c r="J1111">
        <v>73.944900805918394</v>
      </c>
      <c r="K1111">
        <v>38.725701151016501</v>
      </c>
      <c r="L1111">
        <v>17.266250063700799</v>
      </c>
      <c r="M1111">
        <v>26.299297752737299</v>
      </c>
      <c r="N1111">
        <v>76.885614090046801</v>
      </c>
      <c r="O1111">
        <v>40.920903089528103</v>
      </c>
      <c r="P1111">
        <v>38.725701151016501</v>
      </c>
      <c r="Q1111">
        <v>40.920903089528103</v>
      </c>
      <c r="R1111">
        <v>1905.86</v>
      </c>
      <c r="S1111">
        <v>156.34700000000001</v>
      </c>
      <c r="T1111">
        <v>0.96435950949200899</v>
      </c>
      <c r="U1111">
        <v>14.05</v>
      </c>
      <c r="V1111">
        <v>5.8696304431275799</v>
      </c>
      <c r="W1111">
        <v>0.84858518973235197</v>
      </c>
      <c r="X1111">
        <v>22.189119999999999</v>
      </c>
      <c r="Y1111">
        <v>4.5994238619307799</v>
      </c>
      <c r="Z1111">
        <v>43.6231238164426</v>
      </c>
      <c r="AA1111">
        <v>56.3768761835574</v>
      </c>
      <c r="AB1111">
        <v>7.5526886292603646</v>
      </c>
      <c r="AC1111">
        <v>8.2034881890590078E-2</v>
      </c>
      <c r="AD1111">
        <v>0.77377688814133883</v>
      </c>
      <c r="AE1111">
        <v>0.5296763017135222</v>
      </c>
    </row>
    <row r="1112" spans="3:31" x14ac:dyDescent="0.2">
      <c r="C1112" t="s">
        <v>199</v>
      </c>
      <c r="D1112" s="2">
        <v>43465</v>
      </c>
      <c r="E1112">
        <v>-0.18500416724908242</v>
      </c>
      <c r="F1112">
        <v>-0.16690416724908239</v>
      </c>
      <c r="G1112">
        <f t="shared" si="17"/>
        <v>-0.12798964222316195</v>
      </c>
      <c r="H1112">
        <v>23.525382106420899</v>
      </c>
      <c r="I1112">
        <v>10.311703443654199</v>
      </c>
      <c r="J1112">
        <v>37.724850099933398</v>
      </c>
      <c r="K1112">
        <v>18.974695329055201</v>
      </c>
      <c r="L1112">
        <v>24.173246691097798</v>
      </c>
      <c r="M1112">
        <v>16.363954885774</v>
      </c>
      <c r="N1112">
        <v>49.445207046442498</v>
      </c>
      <c r="O1112">
        <v>26.2069922384945</v>
      </c>
      <c r="P1112">
        <v>18.974695329055201</v>
      </c>
      <c r="Q1112">
        <v>26.2069922384945</v>
      </c>
      <c r="R1112">
        <v>1091.595</v>
      </c>
      <c r="S1112">
        <v>43.216999999999999</v>
      </c>
      <c r="T1112">
        <v>1.3193202648070601</v>
      </c>
      <c r="U1112">
        <v>14</v>
      </c>
      <c r="V1112">
        <v>7.1186372837279803</v>
      </c>
      <c r="W1112">
        <v>0.88772083099488197</v>
      </c>
      <c r="X1112">
        <v>24.48864</v>
      </c>
      <c r="Y1112">
        <v>2.7318673749207099</v>
      </c>
      <c r="Z1112">
        <v>20.750775671874699</v>
      </c>
      <c r="AA1112">
        <v>79.249224328125393</v>
      </c>
      <c r="AB1112">
        <v>6.9953952083913</v>
      </c>
      <c r="AC1112">
        <v>3.9590690686564151E-2</v>
      </c>
      <c r="AD1112">
        <v>0.26184200347447806</v>
      </c>
      <c r="AE1112">
        <v>0.74117530944575216</v>
      </c>
    </row>
    <row r="1113" spans="3:31" x14ac:dyDescent="0.2">
      <c r="C1113" t="s">
        <v>199</v>
      </c>
      <c r="D1113" s="2">
        <v>43830</v>
      </c>
      <c r="E1113">
        <v>1.150380815555305E-2</v>
      </c>
      <c r="F1113">
        <v>3.2903808155553049E-2</v>
      </c>
      <c r="G1113">
        <f t="shared" si="17"/>
        <v>2.8235336552598467E-2</v>
      </c>
      <c r="H1113">
        <v>22.0602209186649</v>
      </c>
      <c r="I1113">
        <v>12.0663798734455</v>
      </c>
      <c r="J1113">
        <v>47.987901942056702</v>
      </c>
      <c r="K1113">
        <v>23.516265318900999</v>
      </c>
      <c r="L1113">
        <v>23.525382106420899</v>
      </c>
      <c r="M1113">
        <v>10.311703443654199</v>
      </c>
      <c r="N1113">
        <v>37.724850099933398</v>
      </c>
      <c r="O1113">
        <v>18.974695329055201</v>
      </c>
      <c r="P1113">
        <v>23.516265318900999</v>
      </c>
      <c r="Q1113">
        <v>18.974695329055201</v>
      </c>
      <c r="R1113">
        <v>1170.279</v>
      </c>
      <c r="S1113">
        <v>48.470999999999997</v>
      </c>
      <c r="T1113">
        <v>1.3376621283924299</v>
      </c>
      <c r="U1113">
        <v>14.3</v>
      </c>
      <c r="V1113">
        <v>6.0074029083011098</v>
      </c>
      <c r="W1113">
        <v>0.95681030975261705</v>
      </c>
      <c r="X1113">
        <v>24.48864</v>
      </c>
      <c r="Y1113">
        <v>1.9287562723423</v>
      </c>
      <c r="Z1113">
        <v>25.455818108061202</v>
      </c>
      <c r="AA1113">
        <v>74.544181891938806</v>
      </c>
      <c r="AB1113">
        <v>7.0649974609028297</v>
      </c>
      <c r="AC1113">
        <v>4.1418328449882462E-2</v>
      </c>
      <c r="AD1113">
        <v>0.34148631673176882</v>
      </c>
      <c r="AE1113">
        <v>0.76066460338189701</v>
      </c>
    </row>
    <row r="1114" spans="3:31" x14ac:dyDescent="0.2">
      <c r="C1114" t="s">
        <v>199</v>
      </c>
      <c r="D1114" s="2">
        <v>44196</v>
      </c>
      <c r="E1114">
        <v>-0.16332784470715769</v>
      </c>
      <c r="F1114">
        <v>-0.15892784470715771</v>
      </c>
      <c r="G1114">
        <f t="shared" si="17"/>
        <v>-9.5127124397898943E-2</v>
      </c>
      <c r="H1114">
        <v>20.854798363925202</v>
      </c>
      <c r="I1114">
        <v>13.506923778915199</v>
      </c>
      <c r="J1114">
        <v>60.118303641737903</v>
      </c>
      <c r="K1114">
        <v>28.609391926420201</v>
      </c>
      <c r="L1114">
        <v>22.0602209186649</v>
      </c>
      <c r="M1114">
        <v>12.0663798734455</v>
      </c>
      <c r="N1114">
        <v>47.987901942056702</v>
      </c>
      <c r="O1114">
        <v>23.516265318900999</v>
      </c>
      <c r="P1114">
        <v>28.609391926420201</v>
      </c>
      <c r="Q1114">
        <v>23.516265318900999</v>
      </c>
      <c r="R1114">
        <v>1395.3820000000001</v>
      </c>
      <c r="S1114">
        <v>55.878</v>
      </c>
      <c r="T1114">
        <v>0.93467468566860101</v>
      </c>
      <c r="U1114">
        <v>13.9</v>
      </c>
      <c r="V1114">
        <v>4.0504820333296001</v>
      </c>
      <c r="W1114">
        <v>0.80851772759484997</v>
      </c>
      <c r="X1114">
        <v>22.777470000000001</v>
      </c>
      <c r="Y1114">
        <v>1.2675113431926801</v>
      </c>
      <c r="Z1114">
        <v>37.815478478796202</v>
      </c>
      <c r="AA1114">
        <v>62.184521521203798</v>
      </c>
      <c r="AB1114">
        <v>7.240923491894919</v>
      </c>
      <c r="AC1114">
        <v>4.0044948265062899E-2</v>
      </c>
      <c r="AD1114">
        <v>0.60811722199875429</v>
      </c>
      <c r="AE1114">
        <v>0.55016045163742611</v>
      </c>
    </row>
    <row r="1115" spans="3:31" x14ac:dyDescent="0.2">
      <c r="C1115" t="s">
        <v>199</v>
      </c>
      <c r="D1115" s="2">
        <v>44561</v>
      </c>
      <c r="E1115">
        <v>0.1568246816052625</v>
      </c>
      <c r="F1115">
        <v>0.15722468160526248</v>
      </c>
      <c r="G1115">
        <f t="shared" si="17"/>
        <v>0.10804357861212156</v>
      </c>
      <c r="H1115">
        <v>19.020548103207599</v>
      </c>
      <c r="I1115">
        <v>10.495767158883501</v>
      </c>
      <c r="J1115">
        <v>63.090038065471703</v>
      </c>
      <c r="K1115">
        <v>28.147043496144001</v>
      </c>
      <c r="L1115">
        <v>20.854798363925202</v>
      </c>
      <c r="M1115">
        <v>13.506923778915199</v>
      </c>
      <c r="N1115">
        <v>60.118303641737903</v>
      </c>
      <c r="O1115">
        <v>28.609391926420201</v>
      </c>
      <c r="P1115">
        <v>28.147043496144001</v>
      </c>
      <c r="Q1115">
        <v>28.609391926420201</v>
      </c>
      <c r="R1115">
        <v>1584.508</v>
      </c>
      <c r="S1115">
        <v>69.180000000000007</v>
      </c>
      <c r="T1115">
        <v>1.1175890314046999</v>
      </c>
      <c r="U1115">
        <v>15.1</v>
      </c>
      <c r="V1115">
        <v>1.42475001763316</v>
      </c>
      <c r="W1115">
        <v>0.64576111898313404</v>
      </c>
      <c r="X1115">
        <v>20.666709999999998</v>
      </c>
      <c r="Y1115">
        <v>1.2440644275533901</v>
      </c>
      <c r="Z1115">
        <v>33.375906175712601</v>
      </c>
      <c r="AA1115">
        <v>66.624093824287399</v>
      </c>
      <c r="AB1115">
        <v>7.3680292280295578</v>
      </c>
      <c r="AC1115">
        <v>4.366024027647699E-2</v>
      </c>
      <c r="AD1115">
        <v>0.50095850104524231</v>
      </c>
      <c r="AE1115">
        <v>0.46210727536171686</v>
      </c>
    </row>
    <row r="1116" spans="3:31" x14ac:dyDescent="0.2">
      <c r="C1116" t="s">
        <v>199</v>
      </c>
      <c r="D1116" s="2">
        <v>44926</v>
      </c>
      <c r="E1116">
        <v>4.1542900965698307E-2</v>
      </c>
      <c r="F1116">
        <v>5.5742900965698311E-2</v>
      </c>
      <c r="G1116">
        <f t="shared" si="17"/>
        <v>4.7281891219203419E-2</v>
      </c>
      <c r="H1116">
        <v>18.321805619256299</v>
      </c>
      <c r="I1116">
        <v>9.5294897418222106</v>
      </c>
      <c r="J1116">
        <v>58.2841243321325</v>
      </c>
      <c r="K1116">
        <v>26.058542003265099</v>
      </c>
      <c r="L1116">
        <v>19.020548103207599</v>
      </c>
      <c r="M1116">
        <v>10.495767158883501</v>
      </c>
      <c r="N1116">
        <v>63.090038065471703</v>
      </c>
      <c r="O1116">
        <v>28.147043496144001</v>
      </c>
      <c r="P1116">
        <v>26.058542003265099</v>
      </c>
      <c r="Q1116">
        <v>28.147043496144001</v>
      </c>
      <c r="R1116">
        <v>1672.9459999999999</v>
      </c>
      <c r="S1116">
        <v>155.70699999999999</v>
      </c>
      <c r="T1116">
        <v>1.4014793190324499</v>
      </c>
      <c r="U1116">
        <v>14.5</v>
      </c>
      <c r="V1116">
        <v>5.4095844887406397</v>
      </c>
      <c r="W1116">
        <v>0.49054244111712902</v>
      </c>
      <c r="X1116">
        <v>20.666709999999998</v>
      </c>
      <c r="Y1116">
        <v>4.3651335593986902</v>
      </c>
      <c r="Z1116">
        <v>40.075146722153796</v>
      </c>
      <c r="AA1116">
        <v>59.924853277846204</v>
      </c>
      <c r="AB1116">
        <v>7.4223414231198142</v>
      </c>
      <c r="AC1116">
        <v>9.3073536145219279E-2</v>
      </c>
      <c r="AD1116">
        <v>0.66875669325951104</v>
      </c>
      <c r="AE1116">
        <v>0.32050145567539112</v>
      </c>
    </row>
    <row r="1117" spans="3:31" x14ac:dyDescent="0.2">
      <c r="C1117" t="s">
        <v>199</v>
      </c>
      <c r="D1117" s="2">
        <v>45291</v>
      </c>
      <c r="E1117">
        <v>-1.9245367053989038E-2</v>
      </c>
      <c r="F1117">
        <v>3.0254632946010961E-2</v>
      </c>
      <c r="G1117">
        <f t="shared" si="17"/>
        <v>3.2733934695902349E-2</v>
      </c>
      <c r="H1117">
        <v>16.185724882514599</v>
      </c>
      <c r="I1117">
        <v>10.642371372134299</v>
      </c>
      <c r="J1117">
        <v>65.820497066174099</v>
      </c>
      <c r="K1117">
        <v>29.2834280520735</v>
      </c>
      <c r="L1117">
        <v>18.321805619256299</v>
      </c>
      <c r="M1117">
        <v>9.5294897418222106</v>
      </c>
      <c r="N1117">
        <v>58.2841243321325</v>
      </c>
      <c r="O1117">
        <v>26.058542003265099</v>
      </c>
      <c r="P1117">
        <v>29.2834280520735</v>
      </c>
      <c r="Q1117">
        <v>26.058542003265099</v>
      </c>
      <c r="R1117">
        <v>1827.6880000000001</v>
      </c>
      <c r="S1117">
        <v>167.827</v>
      </c>
      <c r="T1117">
        <v>1.2495203164986799</v>
      </c>
      <c r="U1117">
        <v>13.6</v>
      </c>
      <c r="V1117">
        <v>5.1151925144720201</v>
      </c>
      <c r="W1117">
        <v>0.442553811746001</v>
      </c>
      <c r="X1117">
        <v>20.628969999999999</v>
      </c>
      <c r="Y1117">
        <v>4.6229105473346497</v>
      </c>
      <c r="Z1117">
        <v>38.511126669840102</v>
      </c>
      <c r="AA1117">
        <v>61.488873330159898</v>
      </c>
      <c r="AB1117">
        <v>7.5108070591099105</v>
      </c>
      <c r="AC1117">
        <v>9.1824753459014877E-2</v>
      </c>
      <c r="AD1117">
        <v>0.6263104946330289</v>
      </c>
      <c r="AE1117">
        <v>0.29560558714668378</v>
      </c>
    </row>
    <row r="1118" spans="3:31" x14ac:dyDescent="0.2">
      <c r="C1118" t="s">
        <v>201</v>
      </c>
      <c r="D1118" s="2">
        <v>43465</v>
      </c>
      <c r="E1118">
        <v>-0.17251133387158699</v>
      </c>
      <c r="F1118">
        <v>-0.15441133387158701</v>
      </c>
      <c r="G1118">
        <f t="shared" si="17"/>
        <v>-0.15441133387158701</v>
      </c>
      <c r="H1118">
        <v>21.586879432624102</v>
      </c>
      <c r="I1118">
        <v>30.6638825788635</v>
      </c>
      <c r="J1118">
        <v>25.4530313124584</v>
      </c>
      <c r="K1118">
        <v>24.3723770316013</v>
      </c>
      <c r="L1118">
        <v>22.157996146435401</v>
      </c>
      <c r="M1118">
        <v>18.9297260115525</v>
      </c>
      <c r="N1118">
        <v>41.506520247083103</v>
      </c>
      <c r="O1118">
        <v>24.33149139068</v>
      </c>
      <c r="P1118">
        <v>24.3723770316013</v>
      </c>
      <c r="Q1118">
        <v>24.33149139068</v>
      </c>
      <c r="R1118">
        <v>1094.8869999999999</v>
      </c>
      <c r="S1118">
        <v>0</v>
      </c>
      <c r="T1118">
        <v>1.5142160736282999</v>
      </c>
      <c r="U1118">
        <v>11.8</v>
      </c>
      <c r="V1118">
        <v>3.2789626293513399</v>
      </c>
      <c r="W1118">
        <v>9.3557259201493007E-2</v>
      </c>
      <c r="X1118">
        <v>31.52918</v>
      </c>
      <c r="Y1118">
        <v>0</v>
      </c>
      <c r="Z1118">
        <v>0</v>
      </c>
      <c r="AA1118">
        <v>100</v>
      </c>
      <c r="AB1118">
        <v>6.9984064405784601</v>
      </c>
      <c r="AC1118">
        <v>0</v>
      </c>
      <c r="AD1118">
        <v>0</v>
      </c>
      <c r="AE1118">
        <v>9.3557259201493007E-2</v>
      </c>
    </row>
    <row r="1119" spans="3:31" x14ac:dyDescent="0.2">
      <c r="C1119" t="s">
        <v>201</v>
      </c>
      <c r="D1119" s="2">
        <v>43830</v>
      </c>
      <c r="E1119">
        <v>-3.7687797100947315E-2</v>
      </c>
      <c r="F1119">
        <v>-1.628779710094732E-2</v>
      </c>
      <c r="G1119">
        <f t="shared" si="17"/>
        <v>-1.628779710094732E-2</v>
      </c>
      <c r="H1119">
        <v>20.284552845528399</v>
      </c>
      <c r="I1119">
        <v>27.130620964168902</v>
      </c>
      <c r="J1119">
        <v>29.4333014963388</v>
      </c>
      <c r="K1119">
        <v>24.0527765369097</v>
      </c>
      <c r="L1119">
        <v>21.586879432624102</v>
      </c>
      <c r="M1119">
        <v>30.6638825788635</v>
      </c>
      <c r="N1119">
        <v>25.4530313124584</v>
      </c>
      <c r="O1119">
        <v>24.3723770316013</v>
      </c>
      <c r="P1119">
        <v>24.0527765369097</v>
      </c>
      <c r="Q1119">
        <v>24.3723770316013</v>
      </c>
      <c r="R1119">
        <v>1147.7850000000001</v>
      </c>
      <c r="S1119">
        <v>0</v>
      </c>
      <c r="T1119">
        <v>1.41928986959225</v>
      </c>
      <c r="U1119">
        <v>12.4</v>
      </c>
      <c r="V1119">
        <v>4.5236695264198303</v>
      </c>
      <c r="W1119">
        <v>0.45485399354112099</v>
      </c>
      <c r="X1119">
        <v>31.187719999999999</v>
      </c>
      <c r="Y1119">
        <v>0</v>
      </c>
      <c r="Z1119">
        <v>0</v>
      </c>
      <c r="AA1119">
        <v>100</v>
      </c>
      <c r="AB1119">
        <v>7.0455892771100395</v>
      </c>
      <c r="AC1119">
        <v>0</v>
      </c>
      <c r="AD1119">
        <v>0</v>
      </c>
      <c r="AE1119">
        <v>0.45485399354112099</v>
      </c>
    </row>
    <row r="1120" spans="3:31" x14ac:dyDescent="0.2">
      <c r="C1120" t="s">
        <v>201</v>
      </c>
      <c r="D1120" s="2">
        <v>44196</v>
      </c>
      <c r="E1120">
        <v>-0.23196974833173989</v>
      </c>
      <c r="F1120">
        <v>-0.22756974833173993</v>
      </c>
      <c r="G1120">
        <f t="shared" si="17"/>
        <v>-0.22756974833173993</v>
      </c>
      <c r="H1120">
        <v>18.9980732177264</v>
      </c>
      <c r="I1120">
        <v>24.0681768089357</v>
      </c>
      <c r="J1120">
        <v>36.118997281787998</v>
      </c>
      <c r="K1120">
        <v>24.940654718675798</v>
      </c>
      <c r="L1120">
        <v>20.284552845528399</v>
      </c>
      <c r="M1120">
        <v>27.130620964168902</v>
      </c>
      <c r="N1120">
        <v>29.4333014963388</v>
      </c>
      <c r="O1120">
        <v>24.0527765369097</v>
      </c>
      <c r="P1120">
        <v>24.940654718675798</v>
      </c>
      <c r="Q1120">
        <v>24.0527765369097</v>
      </c>
      <c r="R1120">
        <v>1511.4780000000001</v>
      </c>
      <c r="S1120">
        <v>0</v>
      </c>
      <c r="T1120">
        <v>1.0532304444307401</v>
      </c>
      <c r="U1120">
        <v>13.2</v>
      </c>
      <c r="V1120">
        <v>3.9127020045481902</v>
      </c>
      <c r="W1120">
        <v>0.501295778969158</v>
      </c>
      <c r="X1120">
        <v>29.503019999999999</v>
      </c>
      <c r="Y1120">
        <v>0</v>
      </c>
      <c r="Z1120">
        <v>0</v>
      </c>
      <c r="AA1120">
        <v>100</v>
      </c>
      <c r="AB1120">
        <v>7.3208432590358496</v>
      </c>
      <c r="AC1120">
        <v>0</v>
      </c>
      <c r="AD1120">
        <v>0</v>
      </c>
      <c r="AE1120">
        <v>0.501295778969158</v>
      </c>
    </row>
    <row r="1121" spans="3:31" x14ac:dyDescent="0.2">
      <c r="C1121" t="s">
        <v>201</v>
      </c>
      <c r="D1121" s="2">
        <v>44561</v>
      </c>
      <c r="E1121">
        <v>0.14364657824309998</v>
      </c>
      <c r="F1121">
        <v>0.14404657824309999</v>
      </c>
      <c r="G1121">
        <f t="shared" si="17"/>
        <v>0.14404657824309999</v>
      </c>
      <c r="H1121">
        <v>17.432150313152398</v>
      </c>
      <c r="I1121">
        <v>20.0772204554018</v>
      </c>
      <c r="J1121">
        <v>18.090287804408501</v>
      </c>
      <c r="K1121">
        <v>16.470804955466399</v>
      </c>
      <c r="L1121">
        <v>18.9980732177264</v>
      </c>
      <c r="M1121">
        <v>24.0681768089357</v>
      </c>
      <c r="N1121">
        <v>36.118997281787998</v>
      </c>
      <c r="O1121">
        <v>24.940654718675798</v>
      </c>
      <c r="P1121">
        <v>16.470804955466399</v>
      </c>
      <c r="Q1121">
        <v>24.940654718675798</v>
      </c>
      <c r="R1121">
        <v>1964.4780000000001</v>
      </c>
      <c r="S1121">
        <v>0</v>
      </c>
      <c r="T1121">
        <v>1.00524726250245</v>
      </c>
      <c r="U1121">
        <v>13.7</v>
      </c>
      <c r="V1121">
        <v>1.515266</v>
      </c>
      <c r="W1121">
        <v>0.42633627532352503</v>
      </c>
      <c r="X1121">
        <v>25.16628</v>
      </c>
      <c r="Y1121">
        <v>0</v>
      </c>
      <c r="Z1121">
        <v>0</v>
      </c>
      <c r="AA1121">
        <v>100</v>
      </c>
      <c r="AB1121">
        <v>7.5829818401574922</v>
      </c>
      <c r="AC1121">
        <v>0</v>
      </c>
      <c r="AD1121">
        <v>0</v>
      </c>
      <c r="AE1121">
        <v>0.42633627532352503</v>
      </c>
    </row>
    <row r="1122" spans="3:31" x14ac:dyDescent="0.2">
      <c r="C1122" t="s">
        <v>201</v>
      </c>
      <c r="D1122" s="2">
        <v>44926</v>
      </c>
      <c r="E1122">
        <v>0.10067798634762801</v>
      </c>
      <c r="F1122">
        <v>0.114877986347628</v>
      </c>
      <c r="G1122">
        <f t="shared" si="17"/>
        <v>0.114877986347628</v>
      </c>
      <c r="H1122">
        <v>17.266250063700799</v>
      </c>
      <c r="I1122">
        <v>21.187710188172499</v>
      </c>
      <c r="J1122">
        <v>36.2467411545624</v>
      </c>
      <c r="K1122">
        <v>23.755561400729601</v>
      </c>
      <c r="L1122">
        <v>17.432150313152398</v>
      </c>
      <c r="M1122">
        <v>20.0772204554018</v>
      </c>
      <c r="N1122">
        <v>18.090287804408501</v>
      </c>
      <c r="O1122">
        <v>16.470804955466399</v>
      </c>
      <c r="P1122">
        <v>23.755561400729601</v>
      </c>
      <c r="Q1122">
        <v>16.470804955466399</v>
      </c>
      <c r="R1122">
        <v>1968.346</v>
      </c>
      <c r="S1122">
        <v>0</v>
      </c>
      <c r="T1122">
        <v>1.4771160670004599</v>
      </c>
      <c r="U1122">
        <v>12.4</v>
      </c>
      <c r="V1122">
        <v>5.0839596050268101</v>
      </c>
      <c r="W1122">
        <v>0.26989990151625198</v>
      </c>
      <c r="X1122">
        <v>24.825700000000001</v>
      </c>
      <c r="Y1122">
        <v>0</v>
      </c>
      <c r="Z1122">
        <v>0</v>
      </c>
      <c r="AA1122">
        <v>100</v>
      </c>
      <c r="AB1122">
        <v>7.5849488751670329</v>
      </c>
      <c r="AC1122">
        <v>0</v>
      </c>
      <c r="AD1122">
        <v>0</v>
      </c>
      <c r="AE1122">
        <v>0.26989990151625198</v>
      </c>
    </row>
    <row r="1123" spans="3:31" x14ac:dyDescent="0.2">
      <c r="C1123" t="s">
        <v>202</v>
      </c>
      <c r="D1123" s="2">
        <v>43465</v>
      </c>
      <c r="E1123">
        <v>-0.20731551668236911</v>
      </c>
      <c r="F1123">
        <v>-0.18921551668236919</v>
      </c>
      <c r="G1123">
        <f t="shared" si="17"/>
        <v>-0.11083911200548435</v>
      </c>
      <c r="H1123">
        <v>21.586879432624102</v>
      </c>
      <c r="I1123">
        <v>32.371739876458498</v>
      </c>
      <c r="J1123">
        <v>36.598934043970701</v>
      </c>
      <c r="K1123">
        <v>29.231999234552902</v>
      </c>
      <c r="L1123">
        <v>22.157996146435401</v>
      </c>
      <c r="M1123">
        <v>37.423305754392501</v>
      </c>
      <c r="N1123">
        <v>29.337680164721998</v>
      </c>
      <c r="O1123">
        <v>29.1235245134786</v>
      </c>
      <c r="P1123">
        <v>29.231999234552902</v>
      </c>
      <c r="Q1123">
        <v>29.1235245134786</v>
      </c>
      <c r="R1123">
        <v>1481.682</v>
      </c>
      <c r="S1123">
        <v>169.286</v>
      </c>
      <c r="T1123">
        <v>1.27659513151635</v>
      </c>
      <c r="U1123">
        <v>13.28</v>
      </c>
      <c r="V1123">
        <v>3.75864340969619</v>
      </c>
      <c r="W1123">
        <v>0.24165427114775101</v>
      </c>
      <c r="X1123">
        <v>33.992019999999997</v>
      </c>
      <c r="Y1123">
        <v>3.0073674626522902</v>
      </c>
      <c r="Z1123">
        <v>37.488736359449597</v>
      </c>
      <c r="AA1123">
        <v>62.511263640550403</v>
      </c>
      <c r="AB1123">
        <v>7.3009332079327596</v>
      </c>
      <c r="AC1123">
        <v>0.11425258591249675</v>
      </c>
      <c r="AD1123">
        <v>0.59971170275833374</v>
      </c>
      <c r="AE1123">
        <v>0.17312244061945309</v>
      </c>
    </row>
    <row r="1124" spans="3:31" x14ac:dyDescent="0.2">
      <c r="C1124" t="s">
        <v>202</v>
      </c>
      <c r="D1124" s="2">
        <v>43830</v>
      </c>
      <c r="E1124">
        <v>-4.3742169989835669E-2</v>
      </c>
      <c r="F1124">
        <v>-2.234216998983567E-2</v>
      </c>
      <c r="G1124">
        <f t="shared" si="17"/>
        <v>-1.0368996250304255E-2</v>
      </c>
      <c r="H1124">
        <v>20.284552845528399</v>
      </c>
      <c r="I1124">
        <v>36.607655265375101</v>
      </c>
      <c r="J1124">
        <v>41.196009763345003</v>
      </c>
      <c r="K1124">
        <v>32.9879605264303</v>
      </c>
      <c r="L1124">
        <v>21.586879432624102</v>
      </c>
      <c r="M1124">
        <v>32.371739876458498</v>
      </c>
      <c r="N1124">
        <v>36.598934043970701</v>
      </c>
      <c r="O1124">
        <v>29.231999234552902</v>
      </c>
      <c r="P1124">
        <v>32.9879605264303</v>
      </c>
      <c r="Q1124">
        <v>29.231999234552902</v>
      </c>
      <c r="R1124">
        <v>1492.962</v>
      </c>
      <c r="S1124">
        <v>173.67699999999999</v>
      </c>
      <c r="T1124">
        <v>1.3912158281456399</v>
      </c>
      <c r="U1124">
        <v>14.89</v>
      </c>
      <c r="V1124">
        <v>2.69575516724161</v>
      </c>
      <c r="W1124">
        <v>0.20177043971217301</v>
      </c>
      <c r="X1124">
        <v>33.723321370308</v>
      </c>
      <c r="Y1124">
        <v>1.9592619352730001</v>
      </c>
      <c r="Z1124">
        <v>33.891929084503403</v>
      </c>
      <c r="AA1124">
        <v>66.108070915496597</v>
      </c>
      <c r="AB1124">
        <v>7.3085173451054342</v>
      </c>
      <c r="AC1124">
        <v>0.11633048932256815</v>
      </c>
      <c r="AD1124">
        <v>0.51267460410130783</v>
      </c>
      <c r="AE1124">
        <v>0.1505992644528118</v>
      </c>
    </row>
    <row r="1125" spans="3:31" x14ac:dyDescent="0.2">
      <c r="C1125" t="s">
        <v>202</v>
      </c>
      <c r="D1125" s="2">
        <v>44196</v>
      </c>
      <c r="E1125">
        <v>-0.13654166644868948</v>
      </c>
      <c r="F1125">
        <v>-0.13214166644868949</v>
      </c>
      <c r="G1125">
        <f t="shared" si="17"/>
        <v>-7.3195933547615902E-2</v>
      </c>
      <c r="H1125">
        <v>18.9980732177264</v>
      </c>
      <c r="I1125">
        <v>33.242146601961998</v>
      </c>
      <c r="J1125">
        <v>39.743279975838099</v>
      </c>
      <c r="K1125">
        <v>30.7956855058749</v>
      </c>
      <c r="L1125">
        <v>20.284552845528399</v>
      </c>
      <c r="M1125">
        <v>36.607655265375101</v>
      </c>
      <c r="N1125">
        <v>41.196009763345003</v>
      </c>
      <c r="O1125">
        <v>32.9879605264303</v>
      </c>
      <c r="P1125">
        <v>30.7956855058749</v>
      </c>
      <c r="Q1125">
        <v>32.9879605264303</v>
      </c>
      <c r="R1125">
        <v>1733.731</v>
      </c>
      <c r="S1125">
        <v>201.31399999999999</v>
      </c>
      <c r="T1125">
        <v>1.08671848051039</v>
      </c>
      <c r="U1125">
        <v>14.97</v>
      </c>
      <c r="V1125">
        <v>3.1266997712301299</v>
      </c>
      <c r="W1125">
        <v>0.52152131576654503</v>
      </c>
      <c r="X1125">
        <v>33.338023984095997</v>
      </c>
      <c r="Y1125">
        <v>1.81500233294475</v>
      </c>
      <c r="Z1125">
        <v>40.866190687121502</v>
      </c>
      <c r="AA1125">
        <v>59.133809312878498</v>
      </c>
      <c r="AB1125">
        <v>7.4580310126648826</v>
      </c>
      <c r="AC1125">
        <v>0.11611605260562335</v>
      </c>
      <c r="AD1125">
        <v>0.69107996190296894</v>
      </c>
      <c r="AE1125">
        <v>0.35703824048337646</v>
      </c>
    </row>
    <row r="1126" spans="3:31" x14ac:dyDescent="0.2">
      <c r="C1126" t="s">
        <v>202</v>
      </c>
      <c r="D1126" s="2">
        <v>44561</v>
      </c>
      <c r="E1126">
        <v>7.4434345652579309E-2</v>
      </c>
      <c r="F1126">
        <v>7.4834345652579307E-2</v>
      </c>
      <c r="G1126">
        <f t="shared" si="17"/>
        <v>5.4788411517633369E-2</v>
      </c>
      <c r="H1126">
        <v>17.432150313152398</v>
      </c>
      <c r="I1126">
        <v>26.7847428474821</v>
      </c>
      <c r="J1126">
        <v>34.450861488112402</v>
      </c>
      <c r="K1126">
        <v>25.687542588071601</v>
      </c>
      <c r="L1126">
        <v>18.9980732177264</v>
      </c>
      <c r="M1126">
        <v>33.242146601961998</v>
      </c>
      <c r="N1126">
        <v>39.743279975838099</v>
      </c>
      <c r="O1126">
        <v>30.7956855058749</v>
      </c>
      <c r="P1126">
        <v>25.687542588071601</v>
      </c>
      <c r="Q1126">
        <v>30.7956855058749</v>
      </c>
      <c r="R1126">
        <v>1831.55</v>
      </c>
      <c r="S1126">
        <v>150.733</v>
      </c>
      <c r="T1126">
        <v>1.1522886556279599</v>
      </c>
      <c r="U1126">
        <v>14.79</v>
      </c>
      <c r="V1126">
        <v>1.6234270843418099</v>
      </c>
      <c r="W1126">
        <v>0.51174463763678801</v>
      </c>
      <c r="X1126">
        <v>19.1754</v>
      </c>
      <c r="Y1126">
        <v>1.8388540012154699</v>
      </c>
      <c r="Z1126">
        <v>33.425554697803499</v>
      </c>
      <c r="AA1126">
        <v>66.574445302196494</v>
      </c>
      <c r="AB1126">
        <v>7.5129178818735305</v>
      </c>
      <c r="AC1126">
        <v>8.2298053561191339E-2</v>
      </c>
      <c r="AD1126">
        <v>0.50207785503998315</v>
      </c>
      <c r="AE1126">
        <v>0.36402315935397417</v>
      </c>
    </row>
    <row r="1127" spans="3:31" x14ac:dyDescent="0.2">
      <c r="C1127" t="s">
        <v>202</v>
      </c>
      <c r="D1127" s="2">
        <v>44926</v>
      </c>
      <c r="E1127">
        <v>1.844467555790931E-2</v>
      </c>
      <c r="F1127">
        <v>3.2644675557909307E-2</v>
      </c>
      <c r="G1127">
        <f t="shared" si="17"/>
        <v>3.6405949690195255E-2</v>
      </c>
      <c r="H1127">
        <v>17.266250063700799</v>
      </c>
      <c r="I1127">
        <v>24.033436725546999</v>
      </c>
      <c r="J1127">
        <v>39.695530726256997</v>
      </c>
      <c r="K1127">
        <v>26.408606009077399</v>
      </c>
      <c r="L1127">
        <v>17.432150313152398</v>
      </c>
      <c r="M1127">
        <v>26.7847428474821</v>
      </c>
      <c r="N1127">
        <v>34.450861488112402</v>
      </c>
      <c r="O1127">
        <v>25.687542588071601</v>
      </c>
      <c r="P1127">
        <v>26.408606009077399</v>
      </c>
      <c r="Q1127">
        <v>25.687542588071601</v>
      </c>
      <c r="R1127">
        <v>1923.54</v>
      </c>
      <c r="S1127">
        <v>152.673</v>
      </c>
      <c r="T1127">
        <v>1.1565069097513501</v>
      </c>
      <c r="U1127">
        <v>13.85</v>
      </c>
      <c r="V1127">
        <v>5.6911192563737698</v>
      </c>
      <c r="W1127">
        <v>0.39614635622376698</v>
      </c>
      <c r="X1127">
        <v>19.1754</v>
      </c>
      <c r="Y1127">
        <v>5.7477348519216296</v>
      </c>
      <c r="Z1127">
        <v>27.2335830664409</v>
      </c>
      <c r="AA1127">
        <v>72.766416933559199</v>
      </c>
      <c r="AB1127">
        <v>7.5619225174011344</v>
      </c>
      <c r="AC1127">
        <v>7.9370847499922015E-2</v>
      </c>
      <c r="AD1127">
        <v>0.37426032796567482</v>
      </c>
      <c r="AE1127">
        <v>0.30414438039706998</v>
      </c>
    </row>
    <row r="1128" spans="3:31" x14ac:dyDescent="0.2">
      <c r="C1128" t="s">
        <v>203</v>
      </c>
      <c r="D1128" s="2">
        <v>43830</v>
      </c>
      <c r="E1128">
        <v>5.3926299775500758E-2</v>
      </c>
      <c r="F1128">
        <v>7.532629977550076E-2</v>
      </c>
      <c r="G1128">
        <f t="shared" si="17"/>
        <v>7.532629977550076E-2</v>
      </c>
      <c r="H1128">
        <v>20.284552845528399</v>
      </c>
      <c r="I1128">
        <v>12.694056585559</v>
      </c>
      <c r="J1128">
        <v>5.3051045314655596</v>
      </c>
      <c r="K1128">
        <v>8.2060896977648508</v>
      </c>
      <c r="L1128">
        <v>21.586879432624102</v>
      </c>
      <c r="M1128">
        <v>14.165941604258199</v>
      </c>
      <c r="N1128">
        <v>25.144348212302901</v>
      </c>
      <c r="O1128">
        <v>16.078272392141098</v>
      </c>
      <c r="P1128">
        <v>8.2060896977648508</v>
      </c>
      <c r="Q1128">
        <v>16.078272392141098</v>
      </c>
      <c r="R1128">
        <v>1321.837</v>
      </c>
      <c r="S1128">
        <v>0</v>
      </c>
      <c r="T1128">
        <v>1.54926808503729</v>
      </c>
      <c r="U1128">
        <v>23.128</v>
      </c>
      <c r="V1128">
        <v>4.9773739088704501</v>
      </c>
      <c r="W1128">
        <v>0.53402554851497896</v>
      </c>
      <c r="X1128">
        <v>23.039909999999999</v>
      </c>
      <c r="Y1128">
        <v>0</v>
      </c>
      <c r="Z1128">
        <v>0</v>
      </c>
      <c r="AA1128">
        <v>100</v>
      </c>
      <c r="AB1128">
        <v>7.1867777147765217</v>
      </c>
      <c r="AC1128">
        <v>0</v>
      </c>
      <c r="AD1128">
        <v>0</v>
      </c>
      <c r="AE1128">
        <v>0.53402554851497896</v>
      </c>
    </row>
    <row r="1129" spans="3:31" x14ac:dyDescent="0.2">
      <c r="C1129" t="s">
        <v>203</v>
      </c>
      <c r="D1129" s="2">
        <v>44196</v>
      </c>
      <c r="E1129">
        <v>-8.1650717788396249E-2</v>
      </c>
      <c r="F1129">
        <v>-7.7250717788396248E-2</v>
      </c>
      <c r="G1129">
        <f t="shared" si="17"/>
        <v>-7.7250717788396248E-2</v>
      </c>
      <c r="H1129">
        <v>18.9980732177264</v>
      </c>
      <c r="I1129">
        <v>10.883392173470501</v>
      </c>
      <c r="J1129">
        <v>5.5944830363435001</v>
      </c>
      <c r="K1129">
        <v>7.4121764111250297</v>
      </c>
      <c r="L1129">
        <v>20.284552845528399</v>
      </c>
      <c r="M1129">
        <v>12.694056585559</v>
      </c>
      <c r="N1129">
        <v>5.3051045314655596</v>
      </c>
      <c r="O1129">
        <v>8.2060896977648508</v>
      </c>
      <c r="P1129">
        <v>7.4121764111250297</v>
      </c>
      <c r="Q1129">
        <v>8.2060896977648508</v>
      </c>
      <c r="R1129">
        <v>1519.673</v>
      </c>
      <c r="S1129">
        <v>0</v>
      </c>
      <c r="T1129">
        <v>0.98000650239293996</v>
      </c>
      <c r="U1129">
        <v>19.943000000000001</v>
      </c>
      <c r="V1129">
        <v>3.9569738062386102</v>
      </c>
      <c r="W1129">
        <v>0.50872754745659099</v>
      </c>
      <c r="X1129">
        <v>20.916689999999999</v>
      </c>
      <c r="Y1129">
        <v>0</v>
      </c>
      <c r="Z1129">
        <v>0</v>
      </c>
      <c r="AA1129">
        <v>100</v>
      </c>
      <c r="AB1129">
        <v>7.326250459117257</v>
      </c>
      <c r="AC1129">
        <v>0</v>
      </c>
      <c r="AD1129">
        <v>0</v>
      </c>
      <c r="AE1129">
        <v>0.50872754745659099</v>
      </c>
    </row>
    <row r="1130" spans="3:31" x14ac:dyDescent="0.2">
      <c r="C1130" t="s">
        <v>203</v>
      </c>
      <c r="D1130" s="2">
        <v>44561</v>
      </c>
      <c r="E1130">
        <v>0.16185158182902171</v>
      </c>
      <c r="F1130">
        <v>0.16225158182902169</v>
      </c>
      <c r="G1130">
        <f t="shared" si="17"/>
        <v>0.16225158182902169</v>
      </c>
      <c r="H1130">
        <v>17.432150313152398</v>
      </c>
      <c r="I1130">
        <v>10.2305977872087</v>
      </c>
      <c r="J1130">
        <v>5.0235826354798396</v>
      </c>
      <c r="K1130">
        <v>6.8828662512282301</v>
      </c>
      <c r="L1130">
        <v>18.9980732177264</v>
      </c>
      <c r="M1130">
        <v>10.883392173470501</v>
      </c>
      <c r="N1130">
        <v>5.5944830363435001</v>
      </c>
      <c r="O1130">
        <v>7.4121764111250297</v>
      </c>
      <c r="P1130">
        <v>6.8828662512282301</v>
      </c>
      <c r="Q1130">
        <v>7.4121764111250297</v>
      </c>
      <c r="R1130">
        <v>1702.175</v>
      </c>
      <c r="S1130">
        <v>0</v>
      </c>
      <c r="T1130">
        <v>1.10644449124137</v>
      </c>
      <c r="U1130">
        <v>19.495000000000001</v>
      </c>
      <c r="V1130">
        <v>1.515266</v>
      </c>
      <c r="W1130">
        <v>0.50913366817418804</v>
      </c>
      <c r="X1130">
        <v>16.064530000000001</v>
      </c>
      <c r="Y1130">
        <v>0</v>
      </c>
      <c r="Z1130">
        <v>0</v>
      </c>
      <c r="AA1130">
        <v>100</v>
      </c>
      <c r="AB1130">
        <v>7.4396621240591996</v>
      </c>
      <c r="AC1130">
        <v>0</v>
      </c>
      <c r="AD1130">
        <v>0</v>
      </c>
      <c r="AE1130">
        <v>0.50913366817418804</v>
      </c>
    </row>
    <row r="1131" spans="3:31" x14ac:dyDescent="0.2">
      <c r="C1131" t="s">
        <v>203</v>
      </c>
      <c r="D1131" s="2">
        <v>44926</v>
      </c>
      <c r="E1131">
        <v>-5.1039297301581674E-2</v>
      </c>
      <c r="F1131">
        <v>-3.6839297301581683E-2</v>
      </c>
      <c r="G1131">
        <f t="shared" si="17"/>
        <v>-3.6839297301581683E-2</v>
      </c>
      <c r="H1131">
        <v>15.893817204301101</v>
      </c>
      <c r="I1131">
        <v>10.007026044326899</v>
      </c>
      <c r="J1131">
        <v>8.6173184357541892</v>
      </c>
      <c r="K1131">
        <v>8.0657195548576208</v>
      </c>
      <c r="L1131">
        <v>17.432150313152398</v>
      </c>
      <c r="M1131">
        <v>10.2305977872087</v>
      </c>
      <c r="N1131">
        <v>5.0235826354798396</v>
      </c>
      <c r="O1131">
        <v>6.8828662512282301</v>
      </c>
      <c r="P1131">
        <v>8.0657195548576208</v>
      </c>
      <c r="Q1131">
        <v>6.8828662512282301</v>
      </c>
      <c r="R1131">
        <v>1677.5509999999999</v>
      </c>
      <c r="S1131">
        <v>0</v>
      </c>
      <c r="T1131">
        <v>1.8886144197660699</v>
      </c>
      <c r="U1131">
        <v>17.57</v>
      </c>
      <c r="V1131">
        <v>5.8796009613100599</v>
      </c>
      <c r="W1131">
        <v>0.44131957127052002</v>
      </c>
      <c r="X1131">
        <v>16.064530000000001</v>
      </c>
      <c r="Y1131">
        <v>0</v>
      </c>
      <c r="Z1131">
        <v>0</v>
      </c>
      <c r="AA1131">
        <v>100</v>
      </c>
      <c r="AB1131">
        <v>7.4250902707681945</v>
      </c>
      <c r="AC1131">
        <v>0</v>
      </c>
      <c r="AD1131">
        <v>0</v>
      </c>
      <c r="AE1131">
        <v>0.44131957127052002</v>
      </c>
    </row>
    <row r="1132" spans="3:31" x14ac:dyDescent="0.2">
      <c r="C1132" t="s">
        <v>205</v>
      </c>
      <c r="D1132" s="2">
        <v>43465</v>
      </c>
      <c r="E1132">
        <v>-0.22791564322890479</v>
      </c>
      <c r="F1132">
        <v>-0.20981564322890481</v>
      </c>
      <c r="G1132">
        <f t="shared" si="17"/>
        <v>-0.1377840709696953</v>
      </c>
      <c r="H1132">
        <v>21.586879432624102</v>
      </c>
      <c r="I1132">
        <v>29.447770705150401</v>
      </c>
      <c r="J1132">
        <v>36.992005329780099</v>
      </c>
      <c r="K1132">
        <v>27.9232161884755</v>
      </c>
      <c r="L1132">
        <v>22.157996146435401</v>
      </c>
      <c r="M1132">
        <v>32.413968830182299</v>
      </c>
      <c r="N1132">
        <v>57.228323038206398</v>
      </c>
      <c r="O1132">
        <v>36.679524833524702</v>
      </c>
      <c r="P1132">
        <v>27.9232161884755</v>
      </c>
      <c r="Q1132">
        <v>36.679524833524702</v>
      </c>
      <c r="R1132">
        <v>1093.251</v>
      </c>
      <c r="S1132">
        <v>78.713999999999999</v>
      </c>
      <c r="T1132">
        <v>1.1507261630151999</v>
      </c>
      <c r="U1132">
        <v>16.149999999999999</v>
      </c>
      <c r="V1132">
        <v>5.4215349803485502</v>
      </c>
      <c r="W1132">
        <v>0.58838242409571395</v>
      </c>
      <c r="X1132">
        <v>21.925319999999999</v>
      </c>
      <c r="Y1132">
        <v>3.2359788720344702</v>
      </c>
      <c r="Z1132">
        <v>30.641243828129401</v>
      </c>
      <c r="AA1132">
        <v>69.358756171870596</v>
      </c>
      <c r="AB1132">
        <v>6.9969111049964763</v>
      </c>
      <c r="AC1132">
        <v>7.1999934141381991E-2</v>
      </c>
      <c r="AD1132">
        <v>0.44177902718152234</v>
      </c>
      <c r="AE1132">
        <v>0.43748586591239746</v>
      </c>
    </row>
    <row r="1133" spans="3:31" x14ac:dyDescent="0.2">
      <c r="C1133" t="s">
        <v>205</v>
      </c>
      <c r="D1133" s="2">
        <v>43830</v>
      </c>
      <c r="E1133">
        <v>-2.0342231703683388E-2</v>
      </c>
      <c r="F1133">
        <v>1.057768296316612E-3</v>
      </c>
      <c r="G1133">
        <f t="shared" si="17"/>
        <v>4.1025955818218517E-3</v>
      </c>
      <c r="H1133">
        <v>20.284552845528399</v>
      </c>
      <c r="I1133">
        <v>23.883204359713201</v>
      </c>
      <c r="J1133">
        <v>39.954366974424303</v>
      </c>
      <c r="K1133">
        <v>26.229641473210499</v>
      </c>
      <c r="L1133">
        <v>21.586879432624102</v>
      </c>
      <c r="M1133">
        <v>29.447770705150401</v>
      </c>
      <c r="N1133">
        <v>36.992005329780099</v>
      </c>
      <c r="O1133">
        <v>27.9232161884755</v>
      </c>
      <c r="P1133">
        <v>26.229641473210499</v>
      </c>
      <c r="Q1133">
        <v>27.9232161884755</v>
      </c>
      <c r="R1133">
        <v>1154.8820000000001</v>
      </c>
      <c r="S1133">
        <v>39.840000000000003</v>
      </c>
      <c r="T1133">
        <v>1.4101256444417101</v>
      </c>
      <c r="U1133">
        <v>16.079999999999998</v>
      </c>
      <c r="V1133">
        <v>5.3650302350412504</v>
      </c>
      <c r="W1133">
        <v>0.73757478823947198</v>
      </c>
      <c r="X1133">
        <v>21.81803</v>
      </c>
      <c r="Y1133">
        <v>2.1383075217935801</v>
      </c>
      <c r="Z1133">
        <v>19.4434146031717</v>
      </c>
      <c r="AA1133">
        <v>80.556585396828297</v>
      </c>
      <c r="AB1133">
        <v>7.0517534532345811</v>
      </c>
      <c r="AC1133">
        <v>3.4497030865491024E-2</v>
      </c>
      <c r="AD1133">
        <v>0.24136344046103564</v>
      </c>
      <c r="AE1133">
        <v>0.62048718558769822</v>
      </c>
    </row>
    <row r="1134" spans="3:31" x14ac:dyDescent="0.2">
      <c r="C1134" t="s">
        <v>205</v>
      </c>
      <c r="D1134" s="2">
        <v>44196</v>
      </c>
      <c r="E1134">
        <v>-0.3092033722222074</v>
      </c>
      <c r="F1134">
        <v>-0.30480337222220738</v>
      </c>
      <c r="G1134">
        <f t="shared" si="17"/>
        <v>-0.19201364521320466</v>
      </c>
      <c r="H1134">
        <v>18.9980732177264</v>
      </c>
      <c r="I1134">
        <v>21.503380985702499</v>
      </c>
      <c r="J1134">
        <v>50.428873452129302</v>
      </c>
      <c r="K1134">
        <v>28.820071411674999</v>
      </c>
      <c r="L1134">
        <v>20.284552845528399</v>
      </c>
      <c r="M1134">
        <v>23.883204359713201</v>
      </c>
      <c r="N1134">
        <v>39.954366974424303</v>
      </c>
      <c r="O1134">
        <v>26.229641473210499</v>
      </c>
      <c r="P1134">
        <v>28.820071411674999</v>
      </c>
      <c r="Q1134">
        <v>26.229641473210499</v>
      </c>
      <c r="R1134">
        <v>1416.175</v>
      </c>
      <c r="S1134">
        <v>41.664999999999999</v>
      </c>
      <c r="T1134">
        <v>0.94443826203995596</v>
      </c>
      <c r="U1134">
        <v>16.07</v>
      </c>
      <c r="V1134">
        <v>4.4991559759354303</v>
      </c>
      <c r="W1134">
        <v>0.88819952213251696</v>
      </c>
      <c r="X1134">
        <v>21.81803</v>
      </c>
      <c r="Y1134">
        <v>1.4062894654262299</v>
      </c>
      <c r="Z1134">
        <v>35.715780263968902</v>
      </c>
      <c r="AA1134">
        <v>64.284219736031105</v>
      </c>
      <c r="AB1134">
        <v>7.2557148541879721</v>
      </c>
      <c r="AC1134">
        <v>2.9420798983176514E-2</v>
      </c>
      <c r="AD1134">
        <v>0.55559172080843222</v>
      </c>
      <c r="AE1134">
        <v>0.61922512431919063</v>
      </c>
    </row>
    <row r="1135" spans="3:31" x14ac:dyDescent="0.2">
      <c r="C1135" t="s">
        <v>205</v>
      </c>
      <c r="D1135" s="2">
        <v>44561</v>
      </c>
      <c r="E1135">
        <v>0.22737512151227762</v>
      </c>
      <c r="F1135">
        <v>0.22777512151227761</v>
      </c>
      <c r="G1135">
        <f t="shared" si="17"/>
        <v>0.17782199085959027</v>
      </c>
      <c r="H1135">
        <v>17.432150313152398</v>
      </c>
      <c r="I1135">
        <v>20.137830597498901</v>
      </c>
      <c r="J1135">
        <v>21.439022042545002</v>
      </c>
      <c r="K1135">
        <v>17.706411911675701</v>
      </c>
      <c r="L1135">
        <v>18.9980732177264</v>
      </c>
      <c r="M1135">
        <v>21.503380985702499</v>
      </c>
      <c r="N1135">
        <v>50.428873452129302</v>
      </c>
      <c r="O1135">
        <v>28.820071411674999</v>
      </c>
      <c r="P1135">
        <v>17.706411911675701</v>
      </c>
      <c r="Q1135">
        <v>28.820071411674999</v>
      </c>
      <c r="R1135">
        <v>1624.193</v>
      </c>
      <c r="S1135">
        <v>52.558</v>
      </c>
      <c r="T1135">
        <v>1.089362976079</v>
      </c>
      <c r="U1135">
        <v>16.350000000000001</v>
      </c>
      <c r="V1135">
        <v>1.4436612041466399</v>
      </c>
      <c r="W1135">
        <v>0.84813240009591795</v>
      </c>
      <c r="X1135">
        <v>18.229379999999999</v>
      </c>
      <c r="Y1135">
        <v>1.20286327062104</v>
      </c>
      <c r="Z1135">
        <v>22.920669097772599</v>
      </c>
      <c r="AA1135">
        <v>77.079330902227397</v>
      </c>
      <c r="AB1135">
        <v>7.3927663560249606</v>
      </c>
      <c r="AC1135">
        <v>3.2359454818485241E-2</v>
      </c>
      <c r="AD1135">
        <v>0.29736466092118413</v>
      </c>
      <c r="AE1135">
        <v>0.68224081911644985</v>
      </c>
    </row>
    <row r="1136" spans="3:31" x14ac:dyDescent="0.2">
      <c r="C1136" t="s">
        <v>205</v>
      </c>
      <c r="D1136" s="2">
        <v>44926</v>
      </c>
      <c r="E1136">
        <v>0.13219389800613779</v>
      </c>
      <c r="F1136">
        <v>0.14639389800613778</v>
      </c>
      <c r="G1136">
        <f t="shared" si="17"/>
        <v>0.11671793853442437</v>
      </c>
      <c r="H1136">
        <v>15.893817204301101</v>
      </c>
      <c r="I1136">
        <v>17.762118140613801</v>
      </c>
      <c r="J1136">
        <v>26.477653631284898</v>
      </c>
      <c r="K1136">
        <v>18.341965905007001</v>
      </c>
      <c r="L1136">
        <v>17.432150313152398</v>
      </c>
      <c r="M1136">
        <v>20.137830597498901</v>
      </c>
      <c r="N1136">
        <v>21.439022042545002</v>
      </c>
      <c r="O1136">
        <v>17.706411911675701</v>
      </c>
      <c r="P1136">
        <v>18.341965905007001</v>
      </c>
      <c r="Q1136">
        <v>17.706411911675701</v>
      </c>
      <c r="R1136">
        <v>1620.9269999999999</v>
      </c>
      <c r="S1136">
        <v>63.152000000000001</v>
      </c>
      <c r="T1136">
        <v>1.7535547205678199</v>
      </c>
      <c r="U1136">
        <v>14.04</v>
      </c>
      <c r="V1136">
        <v>6.2623451773286396</v>
      </c>
      <c r="W1136">
        <v>0.64621265839109499</v>
      </c>
      <c r="X1136">
        <v>18.229379999999999</v>
      </c>
      <c r="Y1136">
        <v>4.7749989500535497</v>
      </c>
      <c r="Z1136">
        <v>27.644519756609899</v>
      </c>
      <c r="AA1136">
        <v>72.355480243390105</v>
      </c>
      <c r="AB1136">
        <v>7.3907534867919455</v>
      </c>
      <c r="AC1136">
        <v>3.8960422030109937E-2</v>
      </c>
      <c r="AD1136">
        <v>0.38206532060348408</v>
      </c>
      <c r="AE1136">
        <v>0.49238357095493479</v>
      </c>
    </row>
    <row r="1137" spans="3:31" x14ac:dyDescent="0.2">
      <c r="C1137" t="s">
        <v>205</v>
      </c>
      <c r="D1137" s="2">
        <v>45291</v>
      </c>
      <c r="E1137">
        <v>-3.2866264971990737E-2</v>
      </c>
      <c r="F1137">
        <v>1.6633735028009258E-2</v>
      </c>
      <c r="G1137">
        <f t="shared" si="17"/>
        <v>2.6510559223311296E-2</v>
      </c>
      <c r="H1137">
        <v>14.036885245901599</v>
      </c>
      <c r="I1137">
        <v>15.976850483715401</v>
      </c>
      <c r="J1137">
        <v>47.217134134707102</v>
      </c>
      <c r="K1137">
        <v>24.934981210384599</v>
      </c>
      <c r="L1137">
        <v>15.893817204301101</v>
      </c>
      <c r="M1137">
        <v>17.762118140613801</v>
      </c>
      <c r="N1137">
        <v>26.477653631284898</v>
      </c>
      <c r="O1137">
        <v>18.341965905007001</v>
      </c>
      <c r="P1137">
        <v>24.934981210384599</v>
      </c>
      <c r="Q1137">
        <v>18.341965905007001</v>
      </c>
      <c r="R1137">
        <v>1635.91</v>
      </c>
      <c r="S1137">
        <v>102.179</v>
      </c>
      <c r="T1137">
        <v>1.4214305011806301</v>
      </c>
      <c r="U1137">
        <v>14.96</v>
      </c>
      <c r="V1137">
        <v>5.5917167905188299</v>
      </c>
      <c r="W1137">
        <v>0.681858642770937</v>
      </c>
      <c r="X1137">
        <v>18.229379999999999</v>
      </c>
      <c r="Y1137">
        <v>4.75017945623439</v>
      </c>
      <c r="Z1137">
        <v>44.472616575068301</v>
      </c>
      <c r="AA1137">
        <v>55.527383424931699</v>
      </c>
      <c r="AB1137">
        <v>7.3999545034245253</v>
      </c>
      <c r="AC1137">
        <v>6.2460037532627098E-2</v>
      </c>
      <c r="AD1137">
        <v>0.8009132401347796</v>
      </c>
      <c r="AE1137">
        <v>0.41202115717527782</v>
      </c>
    </row>
    <row r="1138" spans="3:31" x14ac:dyDescent="0.2">
      <c r="C1138" t="s">
        <v>206</v>
      </c>
      <c r="D1138" s="2">
        <v>43465</v>
      </c>
      <c r="E1138">
        <v>-0.17445268694027241</v>
      </c>
      <c r="F1138">
        <v>-0.15635268694027238</v>
      </c>
      <c r="G1138">
        <f t="shared" si="17"/>
        <v>-0.13465750320552738</v>
      </c>
      <c r="H1138">
        <v>21.586879432624102</v>
      </c>
      <c r="I1138">
        <v>14.7386080421442</v>
      </c>
      <c r="J1138">
        <v>22.3462136353542</v>
      </c>
      <c r="K1138">
        <v>15.354986497631</v>
      </c>
      <c r="L1138">
        <v>22.157996146435401</v>
      </c>
      <c r="M1138">
        <v>10.0610823376658</v>
      </c>
      <c r="N1138">
        <v>29.6831388698238</v>
      </c>
      <c r="O1138">
        <v>15.6762268326188</v>
      </c>
      <c r="P1138">
        <v>15.354986497631</v>
      </c>
      <c r="Q1138">
        <v>15.6762268326188</v>
      </c>
      <c r="R1138">
        <v>824.39800000000002</v>
      </c>
      <c r="S1138">
        <v>23.367999999999999</v>
      </c>
      <c r="T1138">
        <v>1.7431434883165</v>
      </c>
      <c r="U1138">
        <v>13</v>
      </c>
      <c r="V1138">
        <v>2.4190080589532998</v>
      </c>
      <c r="W1138">
        <v>-4.1720118945231997E-2</v>
      </c>
      <c r="X1138">
        <v>38.902970000000003</v>
      </c>
      <c r="Y1138">
        <v>2.3486245163614399</v>
      </c>
      <c r="Z1138">
        <v>12.7093841355947</v>
      </c>
      <c r="AA1138">
        <v>87.290615864405297</v>
      </c>
      <c r="AB1138">
        <v>6.7146534230065686</v>
      </c>
      <c r="AC1138">
        <v>2.8345532133750927E-2</v>
      </c>
      <c r="AD1138">
        <v>0.14559851605740859</v>
      </c>
      <c r="AE1138">
        <v>-3.8312020693902875E-2</v>
      </c>
    </row>
    <row r="1139" spans="3:31" x14ac:dyDescent="0.2">
      <c r="C1139" t="s">
        <v>206</v>
      </c>
      <c r="D1139" s="2">
        <v>43830</v>
      </c>
      <c r="E1139">
        <v>-1.119766013913504E-2</v>
      </c>
      <c r="F1139">
        <v>1.020233986086496E-2</v>
      </c>
      <c r="G1139">
        <f t="shared" si="17"/>
        <v>1.0169399651480357E-2</v>
      </c>
      <c r="H1139">
        <v>20.284552845528399</v>
      </c>
      <c r="I1139">
        <v>22.4687216281899</v>
      </c>
      <c r="J1139">
        <v>58.886766422583101</v>
      </c>
      <c r="K1139">
        <v>32.343721839712103</v>
      </c>
      <c r="L1139">
        <v>21.586879432624102</v>
      </c>
      <c r="M1139">
        <v>14.7386080421442</v>
      </c>
      <c r="N1139">
        <v>22.3462136353542</v>
      </c>
      <c r="O1139">
        <v>15.354986497631</v>
      </c>
      <c r="P1139">
        <v>32.343721839712103</v>
      </c>
      <c r="Q1139">
        <v>15.354986497631</v>
      </c>
      <c r="R1139">
        <v>865.19100000000003</v>
      </c>
      <c r="S1139">
        <v>26.323</v>
      </c>
      <c r="T1139">
        <v>1.61259983196261</v>
      </c>
      <c r="U1139">
        <v>14.2</v>
      </c>
      <c r="V1139">
        <v>2.9327564885832298</v>
      </c>
      <c r="W1139">
        <v>0.228529537839673</v>
      </c>
      <c r="X1139">
        <v>38.902970000000003</v>
      </c>
      <c r="Y1139">
        <v>1.6407683647209601</v>
      </c>
      <c r="Z1139">
        <v>18.533592158074701</v>
      </c>
      <c r="AA1139">
        <v>81.466407841925303</v>
      </c>
      <c r="AB1139">
        <v>6.7629502918056605</v>
      </c>
      <c r="AC1139">
        <v>3.0424495862763249E-2</v>
      </c>
      <c r="AD1139">
        <v>0.22749980819133039</v>
      </c>
      <c r="AE1139">
        <v>0.20064127781603458</v>
      </c>
    </row>
    <row r="1140" spans="3:31" x14ac:dyDescent="0.2">
      <c r="C1140" t="s">
        <v>206</v>
      </c>
      <c r="D1140" s="2">
        <v>44196</v>
      </c>
      <c r="E1140">
        <v>-6.34105158626318E-2</v>
      </c>
      <c r="F1140">
        <v>-5.9010515862631799E-2</v>
      </c>
      <c r="G1140">
        <f t="shared" si="17"/>
        <v>-4.5671834039124816E-2</v>
      </c>
      <c r="H1140">
        <v>18.9980732177264</v>
      </c>
      <c r="I1140">
        <v>20.563608470319299</v>
      </c>
      <c r="J1140">
        <v>41.801067149904398</v>
      </c>
      <c r="K1140">
        <v>25.2479339752439</v>
      </c>
      <c r="L1140">
        <v>20.284552845528399</v>
      </c>
      <c r="M1140">
        <v>22.4687216281899</v>
      </c>
      <c r="N1140">
        <v>58.886766422583101</v>
      </c>
      <c r="O1140">
        <v>32.343721839712103</v>
      </c>
      <c r="P1140">
        <v>25.2479339752439</v>
      </c>
      <c r="Q1140">
        <v>32.343721839712103</v>
      </c>
      <c r="R1140">
        <v>1111.576</v>
      </c>
      <c r="S1140">
        <v>29.187999999999999</v>
      </c>
      <c r="T1140">
        <v>1.2159519539908501</v>
      </c>
      <c r="U1140">
        <v>15.4</v>
      </c>
      <c r="V1140">
        <v>3.9341794711980298</v>
      </c>
      <c r="W1140">
        <v>0.61779935278785703</v>
      </c>
      <c r="X1140">
        <v>38.032890000000002</v>
      </c>
      <c r="Y1140">
        <v>1.24300422442956</v>
      </c>
      <c r="Z1140">
        <v>19.994110689125101</v>
      </c>
      <c r="AA1140">
        <v>80.005889310874906</v>
      </c>
      <c r="AB1140">
        <v>7.013534107135091</v>
      </c>
      <c r="AC1140">
        <v>2.6258213563445054E-2</v>
      </c>
      <c r="AD1140">
        <v>0.24990798629129637</v>
      </c>
      <c r="AE1140">
        <v>0.53495570714431451</v>
      </c>
    </row>
    <row r="1141" spans="3:31" x14ac:dyDescent="0.2">
      <c r="C1141" t="s">
        <v>206</v>
      </c>
      <c r="D1141" s="2">
        <v>44561</v>
      </c>
      <c r="E1141">
        <v>5.743125205639843E-2</v>
      </c>
      <c r="F1141">
        <v>5.7831252056398427E-2</v>
      </c>
      <c r="G1141">
        <f t="shared" si="17"/>
        <v>5.2204367770055202E-2</v>
      </c>
      <c r="H1141">
        <v>17.432150313152398</v>
      </c>
      <c r="I1141">
        <v>18.157899288993299</v>
      </c>
      <c r="J1141">
        <v>42.792376552122498</v>
      </c>
      <c r="K1141">
        <v>24.4115736061047</v>
      </c>
      <c r="L1141">
        <v>18.9980732177264</v>
      </c>
      <c r="M1141">
        <v>20.563608470319299</v>
      </c>
      <c r="N1141">
        <v>41.801067149904398</v>
      </c>
      <c r="O1141">
        <v>25.2479339752439</v>
      </c>
      <c r="P1141">
        <v>24.4115736061047</v>
      </c>
      <c r="Q1141">
        <v>25.2479339752439</v>
      </c>
      <c r="R1141">
        <v>1614.0740000000001</v>
      </c>
      <c r="S1141">
        <v>27.593</v>
      </c>
      <c r="T1141">
        <v>1.46593969279993</v>
      </c>
      <c r="U1141">
        <v>15.5</v>
      </c>
      <c r="V1141">
        <v>1.47981875430456</v>
      </c>
      <c r="W1141">
        <v>0.68046044465713396</v>
      </c>
      <c r="X1141">
        <v>27.450880000000002</v>
      </c>
      <c r="Y1141">
        <v>1.2060723264969699</v>
      </c>
      <c r="Z1141">
        <v>11.4644149389727</v>
      </c>
      <c r="AA1141">
        <v>88.535585061027305</v>
      </c>
      <c r="AB1141">
        <v>7.3865166966016691</v>
      </c>
      <c r="AC1141">
        <v>1.7095250899277232E-2</v>
      </c>
      <c r="AD1141">
        <v>0.12948934522847863</v>
      </c>
      <c r="AE1141">
        <v>0.62202528651240974</v>
      </c>
    </row>
    <row r="1142" spans="3:31" x14ac:dyDescent="0.2">
      <c r="C1142" t="s">
        <v>206</v>
      </c>
      <c r="D1142" s="2">
        <v>44926</v>
      </c>
      <c r="E1142">
        <v>-2.3970745799175009E-2</v>
      </c>
      <c r="F1142">
        <v>-9.7707457991750065E-3</v>
      </c>
      <c r="G1142">
        <f t="shared" si="17"/>
        <v>-4.7721694455319782E-3</v>
      </c>
      <c r="H1142">
        <v>55.389721245477197</v>
      </c>
      <c r="I1142">
        <v>32.551125060017299</v>
      </c>
      <c r="J1142">
        <v>44.627342974990903</v>
      </c>
      <c r="K1142">
        <v>37.814023790834099</v>
      </c>
      <c r="L1142">
        <v>17.432150313152398</v>
      </c>
      <c r="M1142">
        <v>18.157899288993299</v>
      </c>
      <c r="N1142">
        <v>42.792376552122498</v>
      </c>
      <c r="O1142">
        <v>24.4115736061047</v>
      </c>
      <c r="P1142">
        <v>37.814023790834099</v>
      </c>
      <c r="Q1142">
        <v>24.4115736061047</v>
      </c>
      <c r="R1142">
        <v>1621.0440000000001</v>
      </c>
      <c r="S1142">
        <v>28.934000000000001</v>
      </c>
      <c r="T1142">
        <v>1.82137157406474</v>
      </c>
      <c r="U1142">
        <v>15.7</v>
      </c>
      <c r="V1142">
        <v>6.56784391029238</v>
      </c>
      <c r="W1142">
        <v>0.65959550934387101</v>
      </c>
      <c r="X1142">
        <v>27.446210000000001</v>
      </c>
      <c r="Y1142">
        <v>4.2524078821369704</v>
      </c>
      <c r="Z1142">
        <v>12.304619056858099</v>
      </c>
      <c r="AA1142">
        <v>87.695380943141899</v>
      </c>
      <c r="AB1142">
        <v>7.3908256651057247</v>
      </c>
      <c r="AC1142">
        <v>1.7848991143978817E-2</v>
      </c>
      <c r="AD1142">
        <v>0.1403109140358933</v>
      </c>
      <c r="AE1142">
        <v>0.59865218641124707</v>
      </c>
    </row>
    <row r="1143" spans="3:31" x14ac:dyDescent="0.2">
      <c r="C1143" t="s">
        <v>206</v>
      </c>
      <c r="D1143" s="2">
        <v>45291</v>
      </c>
      <c r="E1143">
        <v>-6.5809959037791507E-2</v>
      </c>
      <c r="F1143">
        <v>-1.6309959037791512E-2</v>
      </c>
      <c r="G1143">
        <f t="shared" si="17"/>
        <v>-1.1088647904813538E-2</v>
      </c>
      <c r="H1143">
        <v>55.997561292943097</v>
      </c>
      <c r="I1143">
        <v>32.203384063831798</v>
      </c>
      <c r="J1143">
        <v>42.549145160920403</v>
      </c>
      <c r="K1143">
        <v>37.130824831480297</v>
      </c>
      <c r="L1143">
        <v>55.389721245477197</v>
      </c>
      <c r="M1143">
        <v>32.551125060017299</v>
      </c>
      <c r="N1143">
        <v>44.627342974990903</v>
      </c>
      <c r="O1143">
        <v>37.814023790834099</v>
      </c>
      <c r="P1143">
        <v>37.130824831480297</v>
      </c>
      <c r="Q1143">
        <v>37.814023790834099</v>
      </c>
      <c r="R1143">
        <v>1610.4159999999999</v>
      </c>
      <c r="S1143">
        <v>113.054</v>
      </c>
      <c r="T1143">
        <v>1.6480615003699499</v>
      </c>
      <c r="U1143">
        <v>16.899999999999999</v>
      </c>
      <c r="V1143">
        <v>6.2120659094155402</v>
      </c>
      <c r="W1143">
        <v>0.75048111391088401</v>
      </c>
      <c r="X1143">
        <v>26.843039999999998</v>
      </c>
      <c r="Y1143">
        <v>3.9512074095999998</v>
      </c>
      <c r="Z1143">
        <v>11.5475390018441</v>
      </c>
      <c r="AA1143">
        <v>88.4524609981559</v>
      </c>
      <c r="AB1143">
        <v>7.3842478096959976</v>
      </c>
      <c r="AC1143">
        <v>7.0201736694121275E-2</v>
      </c>
      <c r="AD1143">
        <v>0.13055079385620316</v>
      </c>
      <c r="AE1143">
        <v>0.68505369601762645</v>
      </c>
    </row>
    <row r="1144" spans="3:31" x14ac:dyDescent="0.2">
      <c r="C1144" t="s">
        <v>207</v>
      </c>
      <c r="D1144" s="2">
        <v>44561</v>
      </c>
      <c r="E1144">
        <v>0.29139926499883823</v>
      </c>
      <c r="F1144">
        <v>0.29179926499883818</v>
      </c>
      <c r="G1144">
        <f t="shared" si="17"/>
        <v>0.29179926499883818</v>
      </c>
      <c r="H1144">
        <v>17.432150313152398</v>
      </c>
      <c r="I1144">
        <v>11.8064614817335</v>
      </c>
      <c r="J1144">
        <v>44.5702185003369</v>
      </c>
      <c r="K1144">
        <v>21.901283555061099</v>
      </c>
      <c r="L1144">
        <v>18.9980732177264</v>
      </c>
      <c r="M1144">
        <v>12.2762692944849</v>
      </c>
      <c r="N1144">
        <v>74.898822108124506</v>
      </c>
      <c r="O1144">
        <v>33.052605528989297</v>
      </c>
      <c r="P1144">
        <v>21.901283555061099</v>
      </c>
      <c r="Q1144">
        <v>33.052605528989297</v>
      </c>
      <c r="R1144">
        <v>1729.2829999999999</v>
      </c>
      <c r="S1144">
        <v>13.5</v>
      </c>
      <c r="T1144">
        <v>1.4205390979630601</v>
      </c>
      <c r="U1144">
        <v>14.18</v>
      </c>
      <c r="V1144">
        <v>1.515266</v>
      </c>
      <c r="W1144">
        <v>1.11011717914106</v>
      </c>
      <c r="X1144">
        <v>27.844670000000001</v>
      </c>
      <c r="Y1144">
        <v>0</v>
      </c>
      <c r="Z1144">
        <v>0</v>
      </c>
      <c r="AA1144">
        <v>100</v>
      </c>
      <c r="AB1144">
        <v>7.4554621507162748</v>
      </c>
      <c r="AC1144">
        <v>7.8067037032111004E-3</v>
      </c>
      <c r="AD1144">
        <v>0</v>
      </c>
      <c r="AE1144">
        <v>1.11011717914106</v>
      </c>
    </row>
    <row r="1145" spans="3:31" x14ac:dyDescent="0.2">
      <c r="C1145" t="s">
        <v>207</v>
      </c>
      <c r="D1145" s="2">
        <v>44926</v>
      </c>
      <c r="E1145">
        <v>3.990210542839117E-2</v>
      </c>
      <c r="F1145">
        <v>5.4102105428391167E-2</v>
      </c>
      <c r="G1145">
        <f t="shared" si="17"/>
        <v>5.4102105428391167E-2</v>
      </c>
      <c r="H1145">
        <v>15.893817204301101</v>
      </c>
      <c r="I1145">
        <v>9.9412429822471307</v>
      </c>
      <c r="J1145">
        <v>48.710428305400399</v>
      </c>
      <c r="K1145">
        <v>22.466610709138699</v>
      </c>
      <c r="L1145">
        <v>17.432150313152398</v>
      </c>
      <c r="M1145">
        <v>11.8064614817335</v>
      </c>
      <c r="N1145">
        <v>44.5702185003369</v>
      </c>
      <c r="O1145">
        <v>21.901283555061099</v>
      </c>
      <c r="P1145">
        <v>22.466610709138699</v>
      </c>
      <c r="Q1145">
        <v>21.901283555061099</v>
      </c>
      <c r="R1145">
        <v>1636.3810000000001</v>
      </c>
      <c r="S1145">
        <v>126.82899999999999</v>
      </c>
      <c r="T1145">
        <v>0.61980419115166996</v>
      </c>
      <c r="U1145">
        <v>12.62</v>
      </c>
      <c r="V1145">
        <v>6.6608000772892799</v>
      </c>
      <c r="W1145">
        <v>0.60962768323071503</v>
      </c>
      <c r="X1145">
        <v>26.94971</v>
      </c>
      <c r="Y1145">
        <v>0</v>
      </c>
      <c r="Z1145">
        <v>0</v>
      </c>
      <c r="AA1145">
        <v>100</v>
      </c>
      <c r="AB1145">
        <v>7.400242375134745</v>
      </c>
      <c r="AC1145">
        <v>7.7505788688575578E-2</v>
      </c>
      <c r="AD1145">
        <v>0</v>
      </c>
      <c r="AE1145">
        <v>0.60962768323071503</v>
      </c>
    </row>
    <row r="1146" spans="3:31" x14ac:dyDescent="0.2">
      <c r="C1146" t="s">
        <v>209</v>
      </c>
      <c r="D1146" s="2">
        <v>43465</v>
      </c>
      <c r="E1146">
        <v>-0.19869106722660679</v>
      </c>
      <c r="F1146">
        <v>-0.18059106722660678</v>
      </c>
      <c r="G1146">
        <f t="shared" si="17"/>
        <v>-0.13345482859127297</v>
      </c>
      <c r="H1146">
        <v>21.586879432624102</v>
      </c>
      <c r="I1146">
        <v>19.3714151800989</v>
      </c>
      <c r="J1146">
        <v>42.9191650011104</v>
      </c>
      <c r="K1146">
        <v>25.0591213297288</v>
      </c>
      <c r="L1146">
        <v>22.157996146435401</v>
      </c>
      <c r="M1146">
        <v>20.6030550066255</v>
      </c>
      <c r="N1146">
        <v>38.360787005261997</v>
      </c>
      <c r="O1146">
        <v>24.0289986051806</v>
      </c>
      <c r="P1146">
        <v>25.0591213297288</v>
      </c>
      <c r="Q1146">
        <v>24.0289986051806</v>
      </c>
      <c r="R1146">
        <v>985.78399999999999</v>
      </c>
      <c r="S1146">
        <v>56.896999999999998</v>
      </c>
      <c r="T1146">
        <v>1.1037282534978701</v>
      </c>
      <c r="U1146">
        <v>17.32</v>
      </c>
      <c r="V1146">
        <v>5.2746502840107201</v>
      </c>
      <c r="W1146">
        <v>0.484701989385528</v>
      </c>
      <c r="X1146">
        <v>26.640714535379999</v>
      </c>
      <c r="Y1146">
        <v>3.7031459193541201</v>
      </c>
      <c r="Z1146">
        <v>22.688150212960998</v>
      </c>
      <c r="AA1146">
        <v>77.311849787038994</v>
      </c>
      <c r="AB1146">
        <v>6.8934372636668497</v>
      </c>
      <c r="AC1146">
        <v>5.7717512152763689E-2</v>
      </c>
      <c r="AD1146">
        <v>0.29346277802765197</v>
      </c>
      <c r="AE1146">
        <v>0.39883904376764318</v>
      </c>
    </row>
    <row r="1147" spans="3:31" x14ac:dyDescent="0.2">
      <c r="C1147" t="s">
        <v>209</v>
      </c>
      <c r="D1147" s="2">
        <v>43830</v>
      </c>
      <c r="E1147">
        <v>3.639825953274519E-2</v>
      </c>
      <c r="F1147">
        <v>5.7798259532745207E-2</v>
      </c>
      <c r="G1147">
        <f t="shared" si="17"/>
        <v>4.7680813313224095E-2</v>
      </c>
      <c r="H1147">
        <v>20.284552845528399</v>
      </c>
      <c r="I1147">
        <v>29.022491617581299</v>
      </c>
      <c r="J1147">
        <v>44.678976971240601</v>
      </c>
      <c r="K1147">
        <v>30.479587551966901</v>
      </c>
      <c r="L1147">
        <v>21.586879432624102</v>
      </c>
      <c r="M1147">
        <v>19.3714151800989</v>
      </c>
      <c r="N1147">
        <v>42.9191650011104</v>
      </c>
      <c r="O1147">
        <v>25.0591213297288</v>
      </c>
      <c r="P1147">
        <v>30.479587551966901</v>
      </c>
      <c r="Q1147">
        <v>25.0591213297288</v>
      </c>
      <c r="R1147">
        <v>998.46500000000003</v>
      </c>
      <c r="S1147">
        <v>42.198999999999998</v>
      </c>
      <c r="T1147">
        <v>1.0603862957601999</v>
      </c>
      <c r="U1147">
        <v>16.95</v>
      </c>
      <c r="V1147">
        <v>4.6215272542769297</v>
      </c>
      <c r="W1147">
        <v>0.60433543695506398</v>
      </c>
      <c r="X1147">
        <v>20.899863640020001</v>
      </c>
      <c r="Y1147">
        <v>2.5705677553775401</v>
      </c>
      <c r="Z1147">
        <v>27.0050371366871</v>
      </c>
      <c r="AA1147">
        <v>72.994962863312907</v>
      </c>
      <c r="AB1147">
        <v>6.9062190996626454</v>
      </c>
      <c r="AC1147">
        <v>4.2263875048198979E-2</v>
      </c>
      <c r="AD1147">
        <v>0.36995754333426434</v>
      </c>
      <c r="AE1147">
        <v>0.46752141070672126</v>
      </c>
    </row>
    <row r="1148" spans="3:31" x14ac:dyDescent="0.2">
      <c r="C1148" t="s">
        <v>209</v>
      </c>
      <c r="D1148" s="2">
        <v>44196</v>
      </c>
      <c r="E1148">
        <v>-0.23438723078889701</v>
      </c>
      <c r="F1148">
        <v>-0.22998723078889699</v>
      </c>
      <c r="G1148">
        <f t="shared" si="17"/>
        <v>-0.17075288934344579</v>
      </c>
      <c r="H1148">
        <v>18.9980732177264</v>
      </c>
      <c r="I1148">
        <v>24.591204964818601</v>
      </c>
      <c r="J1148">
        <v>45.476693848786901</v>
      </c>
      <c r="K1148">
        <v>28.568847448113299</v>
      </c>
      <c r="L1148">
        <v>20.284552845528399</v>
      </c>
      <c r="M1148">
        <v>29.022491617581299</v>
      </c>
      <c r="N1148">
        <v>44.678976971240601</v>
      </c>
      <c r="O1148">
        <v>30.479587551966901</v>
      </c>
      <c r="P1148">
        <v>28.568847448113299</v>
      </c>
      <c r="Q1148">
        <v>30.479587551966901</v>
      </c>
      <c r="R1148">
        <v>1188.027</v>
      </c>
      <c r="S1148">
        <v>28.021999999999998</v>
      </c>
      <c r="T1148">
        <v>0.85699368635085604</v>
      </c>
      <c r="U1148">
        <v>17.89</v>
      </c>
      <c r="V1148">
        <v>3.6481608913469401</v>
      </c>
      <c r="W1148">
        <v>0.49444487122689801</v>
      </c>
      <c r="X1148">
        <v>19.070463968896</v>
      </c>
      <c r="Y1148">
        <v>2.9141455331084898</v>
      </c>
      <c r="Z1148">
        <v>23.360036091010901</v>
      </c>
      <c r="AA1148">
        <v>76.639963908989102</v>
      </c>
      <c r="AB1148">
        <v>7.0800492269370574</v>
      </c>
      <c r="AC1148">
        <v>2.3587006019223467E-2</v>
      </c>
      <c r="AD1148">
        <v>0.3048022845985579</v>
      </c>
      <c r="AE1148">
        <v>0.39661085815073521</v>
      </c>
    </row>
    <row r="1149" spans="3:31" x14ac:dyDescent="0.2">
      <c r="C1149" t="s">
        <v>209</v>
      </c>
      <c r="D1149" s="2">
        <v>44561</v>
      </c>
      <c r="E1149">
        <v>0.23904453933001249</v>
      </c>
      <c r="F1149">
        <v>0.2394445393300125</v>
      </c>
      <c r="G1149">
        <f t="shared" si="17"/>
        <v>0.20085208970255089</v>
      </c>
      <c r="H1149">
        <v>17.432150313152398</v>
      </c>
      <c r="I1149">
        <v>18.683187187168301</v>
      </c>
      <c r="J1149">
        <v>37.589758398305896</v>
      </c>
      <c r="K1149">
        <v>22.799173868225601</v>
      </c>
      <c r="L1149">
        <v>18.9980732177264</v>
      </c>
      <c r="M1149">
        <v>24.591204964818601</v>
      </c>
      <c r="N1149">
        <v>45.476693848786901</v>
      </c>
      <c r="O1149">
        <v>28.568847448113299</v>
      </c>
      <c r="P1149">
        <v>22.799173868225601</v>
      </c>
      <c r="Q1149">
        <v>28.568847448113299</v>
      </c>
      <c r="R1149">
        <v>1328.9680000000001</v>
      </c>
      <c r="S1149">
        <v>29.053999999999998</v>
      </c>
      <c r="T1149">
        <v>1.0570213748756201</v>
      </c>
      <c r="U1149">
        <v>18.91</v>
      </c>
      <c r="V1149">
        <v>1.66236059679079</v>
      </c>
      <c r="W1149">
        <v>0.42167921574549799</v>
      </c>
      <c r="X1149">
        <v>17.241104889056</v>
      </c>
      <c r="Y1149">
        <v>2.35366297695525</v>
      </c>
      <c r="Z1149">
        <v>17.544743222354999</v>
      </c>
      <c r="AA1149">
        <v>82.455256777645005</v>
      </c>
      <c r="AB1149">
        <v>7.192157980169033</v>
      </c>
      <c r="AC1149">
        <v>2.1862076438258857E-2</v>
      </c>
      <c r="AD1149">
        <v>0.21277895319236542</v>
      </c>
      <c r="AE1149">
        <v>0.35854225188086991</v>
      </c>
    </row>
    <row r="1150" spans="3:31" x14ac:dyDescent="0.2">
      <c r="C1150" t="s">
        <v>209</v>
      </c>
      <c r="D1150" s="2">
        <v>44926</v>
      </c>
      <c r="E1150">
        <v>8.4802114957678823E-2</v>
      </c>
      <c r="F1150">
        <v>9.9002114957678827E-2</v>
      </c>
      <c r="G1150">
        <f t="shared" si="17"/>
        <v>8.5507484224558394E-2</v>
      </c>
      <c r="H1150">
        <v>15.893817204301101</v>
      </c>
      <c r="I1150">
        <v>19.0875250210348</v>
      </c>
      <c r="J1150">
        <v>36.799813780260699</v>
      </c>
      <c r="K1150">
        <v>22.7153453713271</v>
      </c>
      <c r="L1150">
        <v>17.432150313152398</v>
      </c>
      <c r="M1150">
        <v>18.683187187168301</v>
      </c>
      <c r="N1150">
        <v>37.589758398305896</v>
      </c>
      <c r="O1150">
        <v>22.799173868225601</v>
      </c>
      <c r="P1150">
        <v>22.7153453713271</v>
      </c>
      <c r="Q1150">
        <v>22.799173868225601</v>
      </c>
      <c r="R1150">
        <v>1502.867</v>
      </c>
      <c r="S1150">
        <v>68.253</v>
      </c>
      <c r="T1150">
        <v>1.0587140964411299</v>
      </c>
      <c r="U1150">
        <v>13.44</v>
      </c>
      <c r="V1150">
        <v>5.3043812586617998</v>
      </c>
      <c r="W1150">
        <v>0.34373611301388302</v>
      </c>
      <c r="X1150">
        <v>17.576290478375</v>
      </c>
      <c r="Y1150">
        <v>4.8951441084893101</v>
      </c>
      <c r="Z1150">
        <v>23.006974436490601</v>
      </c>
      <c r="AA1150">
        <v>76.993025563509406</v>
      </c>
      <c r="AB1150">
        <v>7.3151298961502391</v>
      </c>
      <c r="AC1150">
        <v>4.5415196421240207E-2</v>
      </c>
      <c r="AD1150">
        <v>0.2988189419509536</v>
      </c>
      <c r="AE1150">
        <v>0.27580579259170857</v>
      </c>
    </row>
    <row r="1151" spans="3:31" x14ac:dyDescent="0.2">
      <c r="C1151" t="s">
        <v>209</v>
      </c>
      <c r="D1151" s="2">
        <v>45291</v>
      </c>
      <c r="E1151">
        <v>2.0874504037649441E-2</v>
      </c>
      <c r="F1151">
        <v>7.0374504037649444E-2</v>
      </c>
      <c r="G1151">
        <f t="shared" si="17"/>
        <v>6.4347372245202913E-2</v>
      </c>
      <c r="H1151">
        <v>14.036885245901599</v>
      </c>
      <c r="I1151">
        <v>15.619896491118901</v>
      </c>
      <c r="J1151">
        <v>50.420721236405299</v>
      </c>
      <c r="K1151">
        <v>25.9308955178156</v>
      </c>
      <c r="L1151">
        <v>15.893817204301101</v>
      </c>
      <c r="M1151">
        <v>19.0875250210348</v>
      </c>
      <c r="N1151">
        <v>36.799813780260699</v>
      </c>
      <c r="O1151">
        <v>22.7153453713271</v>
      </c>
      <c r="P1151">
        <v>25.9308955178156</v>
      </c>
      <c r="Q1151">
        <v>22.7153453713271</v>
      </c>
      <c r="R1151">
        <v>1561.672</v>
      </c>
      <c r="S1151">
        <v>99.027000000000001</v>
      </c>
      <c r="T1151">
        <v>0.85435103200235596</v>
      </c>
      <c r="U1151">
        <v>13.33</v>
      </c>
      <c r="V1151">
        <v>5.43957296367934</v>
      </c>
      <c r="W1151">
        <v>0.44578346786456202</v>
      </c>
      <c r="X1151">
        <v>12.66136</v>
      </c>
      <c r="Y1151">
        <v>5.4525952183150004</v>
      </c>
      <c r="Z1151">
        <v>26.490233372557999</v>
      </c>
      <c r="AA1151">
        <v>73.509766627442005</v>
      </c>
      <c r="AB1151">
        <v>7.3535123211533309</v>
      </c>
      <c r="AC1151">
        <v>6.3410882694957718E-2</v>
      </c>
      <c r="AD1151">
        <v>0.36036345356412686</v>
      </c>
      <c r="AE1151">
        <v>0.33906676699502275</v>
      </c>
    </row>
    <row r="1152" spans="3:31" x14ac:dyDescent="0.2">
      <c r="C1152" t="s">
        <v>210</v>
      </c>
      <c r="D1152" s="2">
        <v>43465</v>
      </c>
      <c r="E1152">
        <v>-0.23259729986961328</v>
      </c>
      <c r="F1152">
        <v>-0.2144972998696133</v>
      </c>
      <c r="G1152">
        <f t="shared" si="17"/>
        <v>-0.17780147535609736</v>
      </c>
      <c r="H1152">
        <v>21.586879432624102</v>
      </c>
      <c r="I1152">
        <v>16.073757321485299</v>
      </c>
      <c r="J1152">
        <v>55.048856318010202</v>
      </c>
      <c r="K1152">
        <v>27.790171905940401</v>
      </c>
      <c r="L1152">
        <v>22.157996146435401</v>
      </c>
      <c r="M1152">
        <v>13.271590592172499</v>
      </c>
      <c r="N1152">
        <v>64.977121940059504</v>
      </c>
      <c r="O1152">
        <v>29.974472832139</v>
      </c>
      <c r="P1152">
        <v>27.790171905940401</v>
      </c>
      <c r="Q1152">
        <v>29.974472832139</v>
      </c>
      <c r="R1152">
        <v>805.33699999999999</v>
      </c>
      <c r="S1152">
        <v>27.821000000000002</v>
      </c>
      <c r="T1152">
        <v>3.3071889449690701</v>
      </c>
      <c r="U1152">
        <v>12.86</v>
      </c>
      <c r="V1152">
        <v>4.6984792974320397</v>
      </c>
      <c r="W1152">
        <v>0.34295726095603102</v>
      </c>
      <c r="X1152">
        <v>23.38644</v>
      </c>
      <c r="Y1152">
        <v>3.8674203311048001</v>
      </c>
      <c r="Z1152">
        <v>15.031449591575401</v>
      </c>
      <c r="AA1152">
        <v>84.968550408424605</v>
      </c>
      <c r="AB1152">
        <v>6.6912608233563633</v>
      </c>
      <c r="AC1152">
        <v>3.4545786422330034E-2</v>
      </c>
      <c r="AD1152">
        <v>0.17690603781425743</v>
      </c>
      <c r="AE1152">
        <v>0.30202288694265444</v>
      </c>
    </row>
    <row r="1153" spans="3:31" x14ac:dyDescent="0.2">
      <c r="C1153" t="s">
        <v>210</v>
      </c>
      <c r="D1153" s="2">
        <v>43830</v>
      </c>
      <c r="E1153">
        <v>1.7385103021260572E-2</v>
      </c>
      <c r="F1153">
        <v>3.8785103021260571E-2</v>
      </c>
      <c r="G1153">
        <f t="shared" si="17"/>
        <v>3.3884160283581023E-2</v>
      </c>
      <c r="H1153">
        <v>21.298066359042</v>
      </c>
      <c r="I1153">
        <v>26.0579715594303</v>
      </c>
      <c r="J1153">
        <v>52.867451979199899</v>
      </c>
      <c r="K1153">
        <v>32.102982551935298</v>
      </c>
      <c r="L1153">
        <v>21.586879432624102</v>
      </c>
      <c r="M1153">
        <v>16.073757321485299</v>
      </c>
      <c r="N1153">
        <v>55.048856318010202</v>
      </c>
      <c r="O1153">
        <v>27.790171905940401</v>
      </c>
      <c r="P1153">
        <v>32.102982551935298</v>
      </c>
      <c r="Q1153">
        <v>27.790171905940401</v>
      </c>
      <c r="R1153">
        <v>872.91200000000003</v>
      </c>
      <c r="S1153">
        <v>47.164000000000001</v>
      </c>
      <c r="T1153">
        <v>2.2570589482621801</v>
      </c>
      <c r="U1153">
        <v>13.02</v>
      </c>
      <c r="V1153">
        <v>4.3404161410583004</v>
      </c>
      <c r="W1153">
        <v>0.52954580586461097</v>
      </c>
      <c r="X1153">
        <v>23.38644</v>
      </c>
      <c r="Y1153">
        <v>2.5691958955488001</v>
      </c>
      <c r="Z1153">
        <v>25.6572654656953</v>
      </c>
      <c r="AA1153">
        <v>74.342734534304697</v>
      </c>
      <c r="AB1153">
        <v>6.7718347489259951</v>
      </c>
      <c r="AC1153">
        <v>5.4030646846417507E-2</v>
      </c>
      <c r="AD1153">
        <v>0.345121357539734</v>
      </c>
      <c r="AE1153">
        <v>0.41880869898013562</v>
      </c>
    </row>
    <row r="1154" spans="3:31" x14ac:dyDescent="0.2">
      <c r="C1154" t="s">
        <v>210</v>
      </c>
      <c r="D1154" s="2">
        <v>44196</v>
      </c>
      <c r="E1154">
        <v>-0.21866263879584738</v>
      </c>
      <c r="F1154">
        <v>-0.21426263879584742</v>
      </c>
      <c r="G1154">
        <f t="shared" ref="G1154:G1192" si="18">F1154*AA1154/100+Y1154/100*(1-X1154/100)*Z1154/100</f>
        <v>-0.21426263879584742</v>
      </c>
      <c r="H1154">
        <v>23.086419082388002</v>
      </c>
      <c r="I1154">
        <v>19.788855533530199</v>
      </c>
      <c r="J1154">
        <v>68.578475787778103</v>
      </c>
      <c r="K1154">
        <v>35.092245432742402</v>
      </c>
      <c r="L1154">
        <v>21.298066359042</v>
      </c>
      <c r="M1154">
        <v>26.0579715594303</v>
      </c>
      <c r="N1154">
        <v>52.867451979199899</v>
      </c>
      <c r="O1154">
        <v>32.102982551935298</v>
      </c>
      <c r="P1154">
        <v>35.092245432742402</v>
      </c>
      <c r="Q1154">
        <v>32.102982551935298</v>
      </c>
      <c r="R1154">
        <v>1093.5540000000001</v>
      </c>
      <c r="S1154">
        <v>7.1639999999999997</v>
      </c>
      <c r="T1154">
        <v>1.4243556827877899</v>
      </c>
      <c r="U1154">
        <v>13.87</v>
      </c>
      <c r="V1154">
        <v>6.8711136324530502</v>
      </c>
      <c r="W1154">
        <v>0.99791505963141003</v>
      </c>
      <c r="X1154">
        <v>23.38644</v>
      </c>
      <c r="Y1154">
        <v>0</v>
      </c>
      <c r="Z1154">
        <v>0</v>
      </c>
      <c r="AA1154">
        <v>100</v>
      </c>
      <c r="AB1154">
        <v>6.9971882216135857</v>
      </c>
      <c r="AC1154">
        <v>6.5511168172765121E-3</v>
      </c>
      <c r="AD1154">
        <v>0</v>
      </c>
      <c r="AE1154">
        <v>0.99791505963141003</v>
      </c>
    </row>
    <row r="1155" spans="3:31" x14ac:dyDescent="0.2">
      <c r="C1155" t="s">
        <v>210</v>
      </c>
      <c r="D1155" s="2">
        <v>44561</v>
      </c>
      <c r="E1155">
        <v>0.21007804539322891</v>
      </c>
      <c r="F1155">
        <v>0.2104780453932289</v>
      </c>
      <c r="G1155">
        <f t="shared" si="18"/>
        <v>0.1927333269781423</v>
      </c>
      <c r="H1155">
        <v>25.610209750555399</v>
      </c>
      <c r="I1155">
        <v>23.246625802563202</v>
      </c>
      <c r="J1155">
        <v>69.115642069706894</v>
      </c>
      <c r="K1155">
        <v>37.589598102151903</v>
      </c>
      <c r="L1155">
        <v>23.086419082388002</v>
      </c>
      <c r="M1155">
        <v>19.788855533530199</v>
      </c>
      <c r="N1155">
        <v>68.578475787778103</v>
      </c>
      <c r="O1155">
        <v>35.092245432742402</v>
      </c>
      <c r="P1155">
        <v>37.589598102151903</v>
      </c>
      <c r="Q1155">
        <v>35.092245432742402</v>
      </c>
      <c r="R1155">
        <v>1205.373</v>
      </c>
      <c r="S1155">
        <v>16.170999999999999</v>
      </c>
      <c r="T1155">
        <v>1.58933055868439</v>
      </c>
      <c r="U1155">
        <v>15.39</v>
      </c>
      <c r="V1155">
        <v>1.78664020878687</v>
      </c>
      <c r="W1155">
        <v>0.94353223750322601</v>
      </c>
      <c r="X1155">
        <v>15.889390000000001</v>
      </c>
      <c r="Y1155">
        <v>4.1945961207</v>
      </c>
      <c r="Z1155">
        <v>10.1284349655268</v>
      </c>
      <c r="AA1155">
        <v>89.871565034473207</v>
      </c>
      <c r="AB1155">
        <v>7.094544341594494</v>
      </c>
      <c r="AC1155">
        <v>1.3415764248908843E-2</v>
      </c>
      <c r="AD1155">
        <v>0.11269899396590795</v>
      </c>
      <c r="AE1155">
        <v>0.86183713448922561</v>
      </c>
    </row>
    <row r="1156" spans="3:31" x14ac:dyDescent="0.2">
      <c r="C1156" t="s">
        <v>210</v>
      </c>
      <c r="D1156" s="2">
        <v>44926</v>
      </c>
      <c r="E1156">
        <v>6.1541988758902801E-2</v>
      </c>
      <c r="F1156">
        <v>7.5741988758902798E-2</v>
      </c>
      <c r="G1156">
        <f t="shared" si="18"/>
        <v>7.2282096155577708E-2</v>
      </c>
      <c r="H1156">
        <v>24.561510727207899</v>
      </c>
      <c r="I1156">
        <v>22.842019622920301</v>
      </c>
      <c r="J1156">
        <v>67.263640160810397</v>
      </c>
      <c r="K1156">
        <v>36.7927000581588</v>
      </c>
      <c r="L1156">
        <v>25.610209750555399</v>
      </c>
      <c r="M1156">
        <v>23.246625802563202</v>
      </c>
      <c r="N1156">
        <v>69.115642069706894</v>
      </c>
      <c r="O1156">
        <v>37.589598102151903</v>
      </c>
      <c r="P1156">
        <v>36.7927000581588</v>
      </c>
      <c r="Q1156">
        <v>37.589598102151903</v>
      </c>
      <c r="R1156">
        <v>1336.489</v>
      </c>
      <c r="S1156">
        <v>66.204999999999998</v>
      </c>
      <c r="T1156">
        <v>1.96035354964324</v>
      </c>
      <c r="U1156">
        <v>13.98</v>
      </c>
      <c r="V1156">
        <v>7.2133199273868103</v>
      </c>
      <c r="W1156">
        <v>0.76991755567170805</v>
      </c>
      <c r="X1156">
        <v>15.889390000000001</v>
      </c>
      <c r="Y1156">
        <v>6.0113852967000003</v>
      </c>
      <c r="Z1156">
        <v>13.7407140367377</v>
      </c>
      <c r="AA1156">
        <v>86.2592859632623</v>
      </c>
      <c r="AB1156">
        <v>7.1978013050924288</v>
      </c>
      <c r="AC1156">
        <v>4.9536509466220818E-2</v>
      </c>
      <c r="AD1156">
        <v>0.15929547622953719</v>
      </c>
      <c r="AE1156">
        <v>0.67894898542884274</v>
      </c>
    </row>
    <row r="1157" spans="3:31" x14ac:dyDescent="0.2">
      <c r="C1157" t="s">
        <v>210</v>
      </c>
      <c r="D1157" s="2">
        <v>45291</v>
      </c>
      <c r="E1157">
        <v>-1.7536033691397418E-2</v>
      </c>
      <c r="F1157">
        <v>3.1963966308602577E-2</v>
      </c>
      <c r="G1157">
        <f t="shared" si="18"/>
        <v>3.3691260714668173E-2</v>
      </c>
      <c r="H1157">
        <v>21.844490350228401</v>
      </c>
      <c r="I1157">
        <v>23.297837445395899</v>
      </c>
      <c r="J1157">
        <v>72.687507178748007</v>
      </c>
      <c r="K1157">
        <v>38.847525092288699</v>
      </c>
      <c r="L1157">
        <v>24.561510727207899</v>
      </c>
      <c r="M1157">
        <v>22.842019622920301</v>
      </c>
      <c r="N1157">
        <v>67.263640160810397</v>
      </c>
      <c r="O1157">
        <v>36.7927000581588</v>
      </c>
      <c r="P1157">
        <v>38.847525092288699</v>
      </c>
      <c r="Q1157">
        <v>36.7927000581588</v>
      </c>
      <c r="R1157">
        <v>1468.8789999999999</v>
      </c>
      <c r="S1157">
        <v>81.935000000000002</v>
      </c>
      <c r="T1157">
        <v>2.10468021942954</v>
      </c>
      <c r="U1157">
        <v>13.34</v>
      </c>
      <c r="V1157">
        <v>6.5213251826648602</v>
      </c>
      <c r="W1157">
        <v>0.81602875521346796</v>
      </c>
      <c r="X1157">
        <v>15.889390000000001</v>
      </c>
      <c r="Y1157">
        <v>5.2299977298</v>
      </c>
      <c r="Z1157">
        <v>14.3631630932852</v>
      </c>
      <c r="AA1157">
        <v>85.636836906714805</v>
      </c>
      <c r="AB1157">
        <v>7.2922548038228934</v>
      </c>
      <c r="AC1157">
        <v>5.5780632713790593E-2</v>
      </c>
      <c r="AD1157">
        <v>0.16772178436402502</v>
      </c>
      <c r="AE1157">
        <v>0.71514232830940361</v>
      </c>
    </row>
    <row r="1158" spans="3:31" x14ac:dyDescent="0.2">
      <c r="C1158" t="s">
        <v>212</v>
      </c>
      <c r="D1158" s="2">
        <v>43465</v>
      </c>
      <c r="E1158">
        <v>-0.185349367979213</v>
      </c>
      <c r="F1158">
        <v>-0.16724936797921297</v>
      </c>
      <c r="G1158">
        <f t="shared" si="18"/>
        <v>-0.15092455565354918</v>
      </c>
      <c r="H1158">
        <v>21.586879432624102</v>
      </c>
      <c r="I1158">
        <v>9.9738945898449796</v>
      </c>
      <c r="J1158">
        <v>20.369753497668199</v>
      </c>
      <c r="K1158">
        <v>12.2801629757237</v>
      </c>
      <c r="L1158">
        <v>22.157996146435401</v>
      </c>
      <c r="M1158">
        <v>14.5860428285089</v>
      </c>
      <c r="N1158">
        <v>17.910089224433801</v>
      </c>
      <c r="O1158">
        <v>13.6823093637366</v>
      </c>
      <c r="P1158">
        <v>12.2801629757237</v>
      </c>
      <c r="Q1158">
        <v>13.6823093637366</v>
      </c>
      <c r="R1158">
        <v>1030.4929999999999</v>
      </c>
      <c r="S1158">
        <v>48.213000000000001</v>
      </c>
      <c r="T1158">
        <v>1.4071540717979201</v>
      </c>
      <c r="U1158">
        <v>16.600000000000001</v>
      </c>
      <c r="V1158">
        <v>4.1470501960794</v>
      </c>
      <c r="W1158">
        <v>0.21793942023116</v>
      </c>
      <c r="X1158">
        <v>24.677150000000001</v>
      </c>
      <c r="Y1158">
        <v>5.1562152049162702</v>
      </c>
      <c r="Z1158">
        <v>7.9213034525292096</v>
      </c>
      <c r="AA1158">
        <v>92.078696547470798</v>
      </c>
      <c r="AB1158">
        <v>6.9377926074884222</v>
      </c>
      <c r="AC1158">
        <v>4.6786344012040841E-2</v>
      </c>
      <c r="AD1158">
        <v>8.6027536765199683E-2</v>
      </c>
      <c r="AE1158">
        <v>0.20467669914894371</v>
      </c>
    </row>
    <row r="1159" spans="3:31" x14ac:dyDescent="0.2">
      <c r="C1159" t="s">
        <v>212</v>
      </c>
      <c r="D1159" s="2">
        <v>43830</v>
      </c>
      <c r="E1159">
        <v>3.1902611427889999E-2</v>
      </c>
      <c r="F1159">
        <v>5.3302611427890001E-2</v>
      </c>
      <c r="G1159">
        <f t="shared" si="18"/>
        <v>5.096194259346324E-2</v>
      </c>
      <c r="H1159">
        <v>20.284552845528399</v>
      </c>
      <c r="I1159">
        <v>8.6834086738855696</v>
      </c>
      <c r="J1159">
        <v>21.100498779581901</v>
      </c>
      <c r="K1159">
        <v>11.9031502628967</v>
      </c>
      <c r="L1159">
        <v>21.586879432624102</v>
      </c>
      <c r="M1159">
        <v>9.9738945898449796</v>
      </c>
      <c r="N1159">
        <v>20.369753497668199</v>
      </c>
      <c r="O1159">
        <v>12.2801629757237</v>
      </c>
      <c r="P1159">
        <v>11.9031502628967</v>
      </c>
      <c r="Q1159">
        <v>12.2801629757237</v>
      </c>
      <c r="R1159">
        <v>1013.272</v>
      </c>
      <c r="S1159">
        <v>42.491</v>
      </c>
      <c r="T1159">
        <v>1.4630945113487701</v>
      </c>
      <c r="U1159">
        <v>18.7</v>
      </c>
      <c r="V1159">
        <v>3.6318053184194801</v>
      </c>
      <c r="W1159">
        <v>0.31395748624268</v>
      </c>
      <c r="X1159">
        <v>22.534389999999998</v>
      </c>
      <c r="Y1159">
        <v>2.48896396697767</v>
      </c>
      <c r="Z1159">
        <v>6.8799290409983298</v>
      </c>
      <c r="AA1159">
        <v>93.120070959001694</v>
      </c>
      <c r="AB1159">
        <v>6.9209399775845766</v>
      </c>
      <c r="AC1159">
        <v>4.1934446032259848E-2</v>
      </c>
      <c r="AD1159">
        <v>7.3882343195672398E-2</v>
      </c>
      <c r="AE1159">
        <v>0.2969613747681949</v>
      </c>
    </row>
    <row r="1160" spans="3:31" x14ac:dyDescent="0.2">
      <c r="C1160" t="s">
        <v>212</v>
      </c>
      <c r="D1160" s="2">
        <v>44196</v>
      </c>
      <c r="E1160">
        <v>3.0144246695853371E-2</v>
      </c>
      <c r="F1160">
        <v>3.4544246695853362E-2</v>
      </c>
      <c r="G1160">
        <f t="shared" si="18"/>
        <v>3.2955940124663977E-2</v>
      </c>
      <c r="H1160">
        <v>18.9980732177264</v>
      </c>
      <c r="I1160">
        <v>20.8460996133363</v>
      </c>
      <c r="J1160">
        <v>21.112453438034802</v>
      </c>
      <c r="K1160">
        <v>17.9401486459073</v>
      </c>
      <c r="L1160">
        <v>20.284552845528399</v>
      </c>
      <c r="M1160">
        <v>8.6834086738855696</v>
      </c>
      <c r="N1160">
        <v>21.100498779581901</v>
      </c>
      <c r="O1160">
        <v>11.9031502628967</v>
      </c>
      <c r="P1160">
        <v>17.9401486459073</v>
      </c>
      <c r="Q1160">
        <v>11.9031502628967</v>
      </c>
      <c r="R1160">
        <v>1186.932</v>
      </c>
      <c r="S1160">
        <v>36.363</v>
      </c>
      <c r="T1160">
        <v>0.81943492749207303</v>
      </c>
      <c r="U1160">
        <v>11.7</v>
      </c>
      <c r="V1160">
        <v>2.2933501981491902</v>
      </c>
      <c r="W1160">
        <v>0.22429705097062499</v>
      </c>
      <c r="X1160">
        <v>21.719460000000002</v>
      </c>
      <c r="Y1160">
        <v>2.54564862244936</v>
      </c>
      <c r="Z1160">
        <v>10.866329387697901</v>
      </c>
      <c r="AA1160">
        <v>89.133670612302097</v>
      </c>
      <c r="AB1160">
        <v>7.0791271056898353</v>
      </c>
      <c r="AC1160">
        <v>3.0636127427687516E-2</v>
      </c>
      <c r="AD1160">
        <v>0.12191048919058144</v>
      </c>
      <c r="AE1160">
        <v>0.20475667336666711</v>
      </c>
    </row>
    <row r="1161" spans="3:31" x14ac:dyDescent="0.2">
      <c r="C1161" t="s">
        <v>212</v>
      </c>
      <c r="D1161" s="2">
        <v>44561</v>
      </c>
      <c r="E1161">
        <v>4.546144364858673E-2</v>
      </c>
      <c r="F1161">
        <v>4.5861443648586728E-2</v>
      </c>
      <c r="G1161">
        <f t="shared" si="18"/>
        <v>4.372199371628703E-2</v>
      </c>
      <c r="H1161">
        <v>17.432150313152398</v>
      </c>
      <c r="I1161">
        <v>19.6731528414211</v>
      </c>
      <c r="J1161">
        <v>18.1490037539706</v>
      </c>
      <c r="K1161">
        <v>16.291525160774199</v>
      </c>
      <c r="L1161">
        <v>18.9980732177264</v>
      </c>
      <c r="M1161">
        <v>20.8460996133363</v>
      </c>
      <c r="N1161">
        <v>21.112453438034802</v>
      </c>
      <c r="O1161">
        <v>17.9401486459073</v>
      </c>
      <c r="P1161">
        <v>16.291525160774199</v>
      </c>
      <c r="Q1161">
        <v>17.9401486459073</v>
      </c>
      <c r="R1161">
        <v>1249.769</v>
      </c>
      <c r="S1161">
        <v>28.114000000000001</v>
      </c>
      <c r="T1161">
        <v>0.98576226789625399</v>
      </c>
      <c r="U1161">
        <v>10.3</v>
      </c>
      <c r="V1161">
        <v>1.56533578668301</v>
      </c>
      <c r="W1161">
        <v>0.24602641990233401</v>
      </c>
      <c r="X1161">
        <v>16.640940000000001</v>
      </c>
      <c r="Y1161">
        <v>2.16600830322403</v>
      </c>
      <c r="Z1161">
        <v>7.6942572251633097</v>
      </c>
      <c r="AA1161">
        <v>92.305742774836702</v>
      </c>
      <c r="AB1161">
        <v>7.1307140132187232</v>
      </c>
      <c r="AC1161">
        <v>2.2495357141999843E-2</v>
      </c>
      <c r="AD1161">
        <v>8.3356213750774635E-2</v>
      </c>
      <c r="AE1161">
        <v>0.23004196409514505</v>
      </c>
    </row>
    <row r="1162" spans="3:31" x14ac:dyDescent="0.2">
      <c r="C1162" t="s">
        <v>212</v>
      </c>
      <c r="D1162" s="2">
        <v>44926</v>
      </c>
      <c r="E1162">
        <v>-9.9819105172317554E-2</v>
      </c>
      <c r="F1162">
        <v>-8.561910517231755E-2</v>
      </c>
      <c r="G1162">
        <f t="shared" si="18"/>
        <v>-7.6183531571115015E-2</v>
      </c>
      <c r="H1162">
        <v>15.893817204301101</v>
      </c>
      <c r="I1162">
        <v>19.784338197138499</v>
      </c>
      <c r="J1162">
        <v>18.351024208566098</v>
      </c>
      <c r="K1162">
        <v>16.419400460864502</v>
      </c>
      <c r="L1162">
        <v>17.432150313152398</v>
      </c>
      <c r="M1162">
        <v>19.6731528414211</v>
      </c>
      <c r="N1162">
        <v>18.1490037539706</v>
      </c>
      <c r="O1162">
        <v>16.291525160774199</v>
      </c>
      <c r="P1162">
        <v>16.419400460864502</v>
      </c>
      <c r="Q1162">
        <v>16.291525160774199</v>
      </c>
      <c r="R1162">
        <v>1210.787</v>
      </c>
      <c r="S1162">
        <v>26.445</v>
      </c>
      <c r="T1162">
        <v>0.92770064395875196</v>
      </c>
      <c r="U1162">
        <v>11</v>
      </c>
      <c r="V1162">
        <v>4.3432434872311196</v>
      </c>
      <c r="W1162">
        <v>9.9572911737247999E-2</v>
      </c>
      <c r="X1162">
        <v>16.295660000000002</v>
      </c>
      <c r="Y1162">
        <v>4.9653623788192096</v>
      </c>
      <c r="Z1162">
        <v>7.4189919370738702</v>
      </c>
      <c r="AA1162">
        <v>92.581008062926102</v>
      </c>
      <c r="AB1162">
        <v>7.0990258403869184</v>
      </c>
      <c r="AC1162">
        <v>2.1841166117574768E-2</v>
      </c>
      <c r="AD1162">
        <v>8.013513886164729E-2</v>
      </c>
      <c r="AE1162">
        <v>9.3313744069632193E-2</v>
      </c>
    </row>
    <row r="1163" spans="3:31" x14ac:dyDescent="0.2">
      <c r="C1163" t="s">
        <v>212</v>
      </c>
      <c r="D1163" s="2">
        <v>45291</v>
      </c>
      <c r="E1163">
        <v>-4.7942597027864207E-2</v>
      </c>
      <c r="F1163">
        <v>1.5574029721358059E-3</v>
      </c>
      <c r="G1163">
        <f t="shared" si="18"/>
        <v>4.6951708872621008E-3</v>
      </c>
      <c r="H1163">
        <v>14.036885245901599</v>
      </c>
      <c r="I1163">
        <v>17.154302889849799</v>
      </c>
      <c r="J1163">
        <v>18.4306430070597</v>
      </c>
      <c r="K1163">
        <v>15.1632378470545</v>
      </c>
      <c r="L1163">
        <v>15.893817204301101</v>
      </c>
      <c r="M1163">
        <v>19.784338197138499</v>
      </c>
      <c r="N1163">
        <v>18.351024208566098</v>
      </c>
      <c r="O1163">
        <v>16.419400460864502</v>
      </c>
      <c r="P1163">
        <v>15.1632378470545</v>
      </c>
      <c r="Q1163">
        <v>16.419400460864502</v>
      </c>
      <c r="R1163">
        <v>1352.135</v>
      </c>
      <c r="S1163">
        <v>53.093000000000004</v>
      </c>
      <c r="T1163">
        <v>0.76233819189344998</v>
      </c>
      <c r="U1163">
        <v>10.8</v>
      </c>
      <c r="V1163">
        <v>4.0804771479258397</v>
      </c>
      <c r="W1163">
        <v>4.8502557141131997E-2</v>
      </c>
      <c r="X1163">
        <v>16.281700000000001</v>
      </c>
      <c r="Y1163">
        <v>4.5459036900000003</v>
      </c>
      <c r="Z1163">
        <v>8.5965938265661297</v>
      </c>
      <c r="AA1163">
        <v>91.403406173433893</v>
      </c>
      <c r="AB1163">
        <v>7.2094401036890288</v>
      </c>
      <c r="AC1163">
        <v>3.9266049617826627E-2</v>
      </c>
      <c r="AD1163">
        <v>9.4051132079853522E-2</v>
      </c>
      <c r="AE1163">
        <v>4.4962314056431994E-2</v>
      </c>
    </row>
    <row r="1164" spans="3:31" x14ac:dyDescent="0.2">
      <c r="C1164" t="s">
        <v>214</v>
      </c>
      <c r="D1164" s="2">
        <v>43465</v>
      </c>
      <c r="E1164">
        <v>-0.1485565249032253</v>
      </c>
      <c r="F1164">
        <v>-0.13045652490322529</v>
      </c>
      <c r="G1164">
        <f t="shared" si="18"/>
        <v>-0.10666089478740501</v>
      </c>
      <c r="H1164">
        <v>21.586879432624102</v>
      </c>
      <c r="I1164">
        <v>29.528201384628801</v>
      </c>
      <c r="J1164">
        <v>23.9207195203198</v>
      </c>
      <c r="K1164">
        <v>23.257446914090998</v>
      </c>
      <c r="L1164">
        <v>22.157996146435401</v>
      </c>
      <c r="M1164">
        <v>34.533518890608001</v>
      </c>
      <c r="N1164">
        <v>33.9842141386411</v>
      </c>
      <c r="O1164">
        <v>29.362942459652398</v>
      </c>
      <c r="P1164">
        <v>23.257446914090998</v>
      </c>
      <c r="Q1164">
        <v>29.362942459652398</v>
      </c>
      <c r="R1164">
        <v>1281.701</v>
      </c>
      <c r="S1164">
        <v>50.978999999999999</v>
      </c>
      <c r="T1164">
        <v>0.97810805754768404</v>
      </c>
      <c r="U1164">
        <v>12.57</v>
      </c>
      <c r="V1164">
        <v>4.6766392228706302</v>
      </c>
      <c r="W1164">
        <v>0.375428125970101</v>
      </c>
      <c r="X1164">
        <v>29.023009999999999</v>
      </c>
      <c r="Y1164">
        <v>2.7047620343541001</v>
      </c>
      <c r="Z1164">
        <v>15.9004185365515</v>
      </c>
      <c r="AA1164">
        <v>84.099581463448501</v>
      </c>
      <c r="AB1164">
        <v>7.1559433809492523</v>
      </c>
      <c r="AC1164">
        <v>3.9774487185388792E-2</v>
      </c>
      <c r="AD1164">
        <v>0.18906655966489164</v>
      </c>
      <c r="AE1164">
        <v>0.33100881126220061</v>
      </c>
    </row>
    <row r="1165" spans="3:31" x14ac:dyDescent="0.2">
      <c r="C1165" t="s">
        <v>214</v>
      </c>
      <c r="D1165" s="2">
        <v>43830</v>
      </c>
      <c r="E1165">
        <v>-0.10874467703941139</v>
      </c>
      <c r="F1165">
        <v>-8.7344677039411373E-2</v>
      </c>
      <c r="G1165">
        <f t="shared" si="18"/>
        <v>-7.1376491633652311E-2</v>
      </c>
      <c r="H1165">
        <v>20.284552845528399</v>
      </c>
      <c r="I1165">
        <v>20.388253277240999</v>
      </c>
      <c r="J1165">
        <v>28.7498673458559</v>
      </c>
      <c r="K1165">
        <v>20.4625258700197</v>
      </c>
      <c r="L1165">
        <v>21.586879432624102</v>
      </c>
      <c r="M1165">
        <v>29.528201384628801</v>
      </c>
      <c r="N1165">
        <v>23.9207195203198</v>
      </c>
      <c r="O1165">
        <v>23.257446914090998</v>
      </c>
      <c r="P1165">
        <v>20.4625258700197</v>
      </c>
      <c r="Q1165">
        <v>23.257446914090998</v>
      </c>
      <c r="R1165">
        <v>1321.537</v>
      </c>
      <c r="S1165">
        <v>44.570999999999998</v>
      </c>
      <c r="T1165">
        <v>1.0898944116693301</v>
      </c>
      <c r="U1165">
        <v>12.54</v>
      </c>
      <c r="V1165">
        <v>3.37294401762929</v>
      </c>
      <c r="W1165">
        <v>0.31385410328852398</v>
      </c>
      <c r="X1165">
        <v>29.023009999999999</v>
      </c>
      <c r="Y1165">
        <v>1.5977055305281</v>
      </c>
      <c r="Z1165">
        <v>16.181012649342801</v>
      </c>
      <c r="AA1165">
        <v>83.818987350657196</v>
      </c>
      <c r="AB1165">
        <v>7.1865507321389623</v>
      </c>
      <c r="AC1165">
        <v>3.3726637998028053E-2</v>
      </c>
      <c r="AD1165">
        <v>0.19304710258129754</v>
      </c>
      <c r="AE1165">
        <v>0.27603241196860323</v>
      </c>
    </row>
    <row r="1166" spans="3:31" x14ac:dyDescent="0.2">
      <c r="C1166" t="s">
        <v>214</v>
      </c>
      <c r="D1166" s="2">
        <v>44196</v>
      </c>
      <c r="E1166">
        <v>-0.14617557047065899</v>
      </c>
      <c r="F1166">
        <v>-0.141775570470659</v>
      </c>
      <c r="G1166">
        <f t="shared" si="18"/>
        <v>-9.8444410762630413E-2</v>
      </c>
      <c r="H1166">
        <v>18.9980732177264</v>
      </c>
      <c r="I1166">
        <v>16.219957528682102</v>
      </c>
      <c r="J1166">
        <v>36.072687002919601</v>
      </c>
      <c r="K1166">
        <v>21.031266255277401</v>
      </c>
      <c r="L1166">
        <v>20.284552845528399</v>
      </c>
      <c r="M1166">
        <v>20.388253277240999</v>
      </c>
      <c r="N1166">
        <v>28.7498673458559</v>
      </c>
      <c r="O1166">
        <v>20.4625258700197</v>
      </c>
      <c r="P1166">
        <v>21.031266255277401</v>
      </c>
      <c r="Q1166">
        <v>20.4625258700197</v>
      </c>
      <c r="R1166">
        <v>1416.72</v>
      </c>
      <c r="S1166">
        <v>49.055</v>
      </c>
      <c r="T1166">
        <v>0.80830910384300902</v>
      </c>
      <c r="U1166">
        <v>13.04</v>
      </c>
      <c r="V1166">
        <v>4.3761356804791696</v>
      </c>
      <c r="W1166">
        <v>0.80562893976747496</v>
      </c>
      <c r="X1166">
        <v>28.363084526710001</v>
      </c>
      <c r="Y1166">
        <v>1.0711846479646401</v>
      </c>
      <c r="Z1166">
        <v>28.9939040915331</v>
      </c>
      <c r="AA1166">
        <v>71.006095908466904</v>
      </c>
      <c r="AB1166">
        <v>7.2560996196005441</v>
      </c>
      <c r="AC1166">
        <v>3.4625755265684115E-2</v>
      </c>
      <c r="AD1166">
        <v>0.40832978803550601</v>
      </c>
      <c r="AE1166">
        <v>0.62330342305240694</v>
      </c>
    </row>
    <row r="1167" spans="3:31" x14ac:dyDescent="0.2">
      <c r="C1167" t="s">
        <v>214</v>
      </c>
      <c r="D1167" s="2">
        <v>44561</v>
      </c>
      <c r="E1167">
        <v>-6.4083130947452105E-3</v>
      </c>
      <c r="F1167">
        <v>-6.0083130947452103E-3</v>
      </c>
      <c r="G1167">
        <f t="shared" si="18"/>
        <v>-2.6118164525157552E-3</v>
      </c>
      <c r="H1167">
        <v>17.432150313152398</v>
      </c>
      <c r="I1167">
        <v>29.5349280451385</v>
      </c>
      <c r="J1167">
        <v>24.717489652517099</v>
      </c>
      <c r="K1167">
        <v>23.547620585294801</v>
      </c>
      <c r="L1167">
        <v>18.9980732177264</v>
      </c>
      <c r="M1167">
        <v>16.219957528682102</v>
      </c>
      <c r="N1167">
        <v>36.072687002919601</v>
      </c>
      <c r="O1167">
        <v>21.031266255277401</v>
      </c>
      <c r="P1167">
        <v>23.547620585294801</v>
      </c>
      <c r="Q1167">
        <v>21.031266255277401</v>
      </c>
      <c r="R1167">
        <v>1425.479</v>
      </c>
      <c r="S1167">
        <v>56.866999999999997</v>
      </c>
      <c r="T1167">
        <v>0.95117615937021105</v>
      </c>
      <c r="U1167">
        <v>13.18</v>
      </c>
      <c r="V1167">
        <v>1.37357803716018</v>
      </c>
      <c r="W1167">
        <v>0.77827383451879995</v>
      </c>
      <c r="X1167">
        <v>23.293972195235</v>
      </c>
      <c r="Y1167">
        <v>0.95805828728151499</v>
      </c>
      <c r="Z1167">
        <v>25.428212784161602</v>
      </c>
      <c r="AA1167">
        <v>74.571787215838398</v>
      </c>
      <c r="AB1167">
        <v>7.2622631765711176</v>
      </c>
      <c r="AC1167">
        <v>3.9893256933283473E-2</v>
      </c>
      <c r="AD1167">
        <v>0.34098971921596738</v>
      </c>
      <c r="AE1167">
        <v>0.61691401028904269</v>
      </c>
    </row>
    <row r="1168" spans="3:31" x14ac:dyDescent="0.2">
      <c r="C1168" t="s">
        <v>214</v>
      </c>
      <c r="D1168" s="2">
        <v>44926</v>
      </c>
      <c r="E1168">
        <v>5.5337873151643818E-2</v>
      </c>
      <c r="F1168">
        <v>6.9537873151643823E-2</v>
      </c>
      <c r="G1168">
        <f t="shared" si="18"/>
        <v>6.1760174215460477E-2</v>
      </c>
      <c r="H1168">
        <v>17.266250063700799</v>
      </c>
      <c r="I1168">
        <v>36.415270854774199</v>
      </c>
      <c r="J1168">
        <v>48.267225325884603</v>
      </c>
      <c r="K1168">
        <v>35.655141140471997</v>
      </c>
      <c r="L1168">
        <v>17.432150313152398</v>
      </c>
      <c r="M1168">
        <v>29.5349280451385</v>
      </c>
      <c r="N1168">
        <v>24.717489652517099</v>
      </c>
      <c r="O1168">
        <v>23.547620585294801</v>
      </c>
      <c r="P1168">
        <v>35.655141140471997</v>
      </c>
      <c r="Q1168">
        <v>23.547620585294801</v>
      </c>
      <c r="R1168">
        <v>1408.9380000000001</v>
      </c>
      <c r="S1168">
        <v>22.698</v>
      </c>
      <c r="T1168">
        <v>0.99221143180064497</v>
      </c>
      <c r="U1168">
        <v>13.58</v>
      </c>
      <c r="V1168">
        <v>6.0251468257981502</v>
      </c>
      <c r="W1168">
        <v>0.57533277457360399</v>
      </c>
      <c r="X1168">
        <v>19.72154672021</v>
      </c>
      <c r="Y1168">
        <v>4.4108905784609496</v>
      </c>
      <c r="Z1168">
        <v>22.789837786001801</v>
      </c>
      <c r="AA1168">
        <v>77.210162213998203</v>
      </c>
      <c r="AB1168">
        <v>7.2505915080916346</v>
      </c>
      <c r="AC1168">
        <v>1.6110006260034154E-2</v>
      </c>
      <c r="AD1168">
        <v>0.29516629848331033</v>
      </c>
      <c r="AE1168">
        <v>0.46512023714203571</v>
      </c>
    </row>
    <row r="1169" spans="3:31" x14ac:dyDescent="0.2">
      <c r="C1169" t="s">
        <v>214</v>
      </c>
      <c r="D1169" s="2">
        <v>45291</v>
      </c>
      <c r="E1169">
        <v>-0.1395451116897734</v>
      </c>
      <c r="F1169">
        <v>-9.0045111689773444E-2</v>
      </c>
      <c r="G1169">
        <f t="shared" si="18"/>
        <v>-7.430282335783929E-2</v>
      </c>
      <c r="H1169">
        <v>15.237040104593101</v>
      </c>
      <c r="I1169">
        <v>32.644618860235802</v>
      </c>
      <c r="J1169">
        <v>60.035298607136099</v>
      </c>
      <c r="K1169">
        <v>37.9772607528975</v>
      </c>
      <c r="L1169">
        <v>17.266250063700799</v>
      </c>
      <c r="M1169">
        <v>36.415270854774199</v>
      </c>
      <c r="N1169">
        <v>48.267225325884603</v>
      </c>
      <c r="O1169">
        <v>35.655141140471997</v>
      </c>
      <c r="P1169">
        <v>37.9772607528975</v>
      </c>
      <c r="Q1169">
        <v>35.655141140471997</v>
      </c>
      <c r="R1169">
        <v>1456.0909999999999</v>
      </c>
      <c r="S1169">
        <v>34.677999999999997</v>
      </c>
      <c r="T1169">
        <v>0.87172160440236302</v>
      </c>
      <c r="U1169">
        <v>14.61</v>
      </c>
      <c r="V1169">
        <v>5.7504484691413804</v>
      </c>
      <c r="W1169">
        <v>0.55134151958242805</v>
      </c>
      <c r="X1169">
        <v>19.012640000000001</v>
      </c>
      <c r="Y1169">
        <v>5.333017656</v>
      </c>
      <c r="Z1169">
        <v>11.8153579631532</v>
      </c>
      <c r="AA1169">
        <v>88.184642036846796</v>
      </c>
      <c r="AB1169">
        <v>7.2835107268035877</v>
      </c>
      <c r="AC1169">
        <v>2.3815819203607466E-2</v>
      </c>
      <c r="AD1169">
        <v>0.13398430486587798</v>
      </c>
      <c r="AE1169">
        <v>0.49737155717427289</v>
      </c>
    </row>
    <row r="1170" spans="3:31" x14ac:dyDescent="0.2">
      <c r="C1170" t="s">
        <v>216</v>
      </c>
      <c r="D1170" s="2">
        <v>43465</v>
      </c>
      <c r="E1170">
        <v>-0.20319834297659931</v>
      </c>
      <c r="F1170">
        <v>-0.18509834297659938</v>
      </c>
      <c r="G1170">
        <f t="shared" si="18"/>
        <v>-0.15748969002773147</v>
      </c>
      <c r="H1170">
        <v>21.586879432624102</v>
      </c>
      <c r="I1170">
        <v>28.366782372961001</v>
      </c>
      <c r="J1170">
        <v>56.8565400843882</v>
      </c>
      <c r="K1170">
        <v>34.538278487368402</v>
      </c>
      <c r="L1170">
        <v>22.157996146435401</v>
      </c>
      <c r="M1170">
        <v>35.816404453497299</v>
      </c>
      <c r="N1170">
        <v>60.815602836879499</v>
      </c>
      <c r="O1170">
        <v>39.658553630211301</v>
      </c>
      <c r="P1170">
        <v>34.538278487368402</v>
      </c>
      <c r="Q1170">
        <v>39.658553630211301</v>
      </c>
      <c r="R1170">
        <v>1038.183</v>
      </c>
      <c r="S1170">
        <v>88.325000000000003</v>
      </c>
      <c r="T1170">
        <v>1.1094742355351599</v>
      </c>
      <c r="U1170">
        <v>12.06</v>
      </c>
      <c r="V1170">
        <v>5.3877358080896496</v>
      </c>
      <c r="W1170">
        <v>0.44066796857570401</v>
      </c>
      <c r="X1170">
        <v>4.2944599999999999</v>
      </c>
      <c r="Y1170">
        <v>4.8593932089676404</v>
      </c>
      <c r="Z1170">
        <v>11.9205552203676</v>
      </c>
      <c r="AA1170">
        <v>88.079444779632396</v>
      </c>
      <c r="AB1170">
        <v>6.9452273487647478</v>
      </c>
      <c r="AC1170">
        <v>8.5076523117793304E-2</v>
      </c>
      <c r="AD1170">
        <v>0.13533867351448298</v>
      </c>
      <c r="AE1170">
        <v>0.39013509317212203</v>
      </c>
    </row>
    <row r="1171" spans="3:31" x14ac:dyDescent="0.2">
      <c r="C1171" t="s">
        <v>216</v>
      </c>
      <c r="D1171" s="2">
        <v>43830</v>
      </c>
      <c r="E1171">
        <v>-6.9007526355110968E-2</v>
      </c>
      <c r="F1171">
        <v>-4.7607526355110966E-2</v>
      </c>
      <c r="G1171">
        <f t="shared" si="18"/>
        <v>-3.5708656005447779E-2</v>
      </c>
      <c r="H1171">
        <v>22.0602209186649</v>
      </c>
      <c r="I1171">
        <v>26.004928456998201</v>
      </c>
      <c r="J1171">
        <v>63.5625596943649</v>
      </c>
      <c r="K1171">
        <v>36.036662207174103</v>
      </c>
      <c r="L1171">
        <v>21.586879432624102</v>
      </c>
      <c r="M1171">
        <v>28.366782372961001</v>
      </c>
      <c r="N1171">
        <v>56.8565400843882</v>
      </c>
      <c r="O1171">
        <v>34.538278487368402</v>
      </c>
      <c r="P1171">
        <v>36.036662207174103</v>
      </c>
      <c r="Q1171">
        <v>34.538278487368402</v>
      </c>
      <c r="R1171">
        <v>1054.4880000000001</v>
      </c>
      <c r="S1171">
        <v>50.402000000000001</v>
      </c>
      <c r="T1171">
        <v>1.3024257864718101</v>
      </c>
      <c r="U1171">
        <v>12.86</v>
      </c>
      <c r="V1171">
        <v>4.15077876785619</v>
      </c>
      <c r="W1171">
        <v>0.45995807570348402</v>
      </c>
      <c r="X1171">
        <v>4.2944599999999999</v>
      </c>
      <c r="Y1171">
        <v>2.2244490205412699</v>
      </c>
      <c r="Z1171">
        <v>17.2705864899559</v>
      </c>
      <c r="AA1171">
        <v>82.729413510044097</v>
      </c>
      <c r="AB1171">
        <v>6.9608106200532252</v>
      </c>
      <c r="AC1171">
        <v>4.7797604145329298E-2</v>
      </c>
      <c r="AD1171">
        <v>0.20875992899259577</v>
      </c>
      <c r="AE1171">
        <v>0.38336394611283575</v>
      </c>
    </row>
    <row r="1172" spans="3:31" x14ac:dyDescent="0.2">
      <c r="C1172" t="s">
        <v>216</v>
      </c>
      <c r="D1172" s="2">
        <v>44196</v>
      </c>
      <c r="E1172">
        <v>-0.15786444089676141</v>
      </c>
      <c r="F1172">
        <v>-0.15346444089676139</v>
      </c>
      <c r="G1172">
        <f t="shared" si="18"/>
        <v>-9.3840459680203672E-2</v>
      </c>
      <c r="H1172">
        <v>20.854798363925202</v>
      </c>
      <c r="I1172">
        <v>22.487904573246801</v>
      </c>
      <c r="J1172">
        <v>59.988925802879301</v>
      </c>
      <c r="K1172">
        <v>33.017382378419597</v>
      </c>
      <c r="L1172">
        <v>22.0602209186649</v>
      </c>
      <c r="M1172">
        <v>26.004928456998201</v>
      </c>
      <c r="N1172">
        <v>63.5625596943649</v>
      </c>
      <c r="O1172">
        <v>36.036662207174103</v>
      </c>
      <c r="P1172">
        <v>33.017382378419597</v>
      </c>
      <c r="Q1172">
        <v>36.036662207174103</v>
      </c>
      <c r="R1172">
        <v>1226.191</v>
      </c>
      <c r="S1172">
        <v>36.518999999999998</v>
      </c>
      <c r="T1172">
        <v>0.845511120747791</v>
      </c>
      <c r="U1172">
        <v>12.77</v>
      </c>
      <c r="V1172">
        <v>4.7260188868933204</v>
      </c>
      <c r="W1172">
        <v>0.98267357781379105</v>
      </c>
      <c r="X1172">
        <v>4.7054600000000004</v>
      </c>
      <c r="Y1172">
        <v>1.1238290066666501</v>
      </c>
      <c r="Z1172">
        <v>36.317572270140701</v>
      </c>
      <c r="AA1172">
        <v>63.682427729859299</v>
      </c>
      <c r="AB1172">
        <v>7.1116678955528343</v>
      </c>
      <c r="AC1172">
        <v>2.9782472714283498E-2</v>
      </c>
      <c r="AD1172">
        <v>0.57029189314515072</v>
      </c>
      <c r="AE1172">
        <v>0.63667050960748639</v>
      </c>
    </row>
    <row r="1173" spans="3:31" x14ac:dyDescent="0.2">
      <c r="C1173" t="s">
        <v>216</v>
      </c>
      <c r="D1173" s="2">
        <v>44561</v>
      </c>
      <c r="E1173">
        <v>5.8210946000810962E-2</v>
      </c>
      <c r="F1173">
        <v>5.8610946000810966E-2</v>
      </c>
      <c r="G1173">
        <f t="shared" si="18"/>
        <v>5.0005235863867285E-2</v>
      </c>
      <c r="H1173">
        <v>19.020548103207599</v>
      </c>
      <c r="I1173">
        <v>18.481153380177901</v>
      </c>
      <c r="J1173">
        <v>62.274521128116298</v>
      </c>
      <c r="K1173">
        <v>31.814208964458</v>
      </c>
      <c r="L1173">
        <v>20.854798363925202</v>
      </c>
      <c r="M1173">
        <v>22.487904573246801</v>
      </c>
      <c r="N1173">
        <v>59.988925802879301</v>
      </c>
      <c r="O1173">
        <v>33.017382378419597</v>
      </c>
      <c r="P1173">
        <v>31.814208964458</v>
      </c>
      <c r="Q1173">
        <v>33.017382378419597</v>
      </c>
      <c r="R1173">
        <v>1338.155</v>
      </c>
      <c r="S1173">
        <v>34.423000000000002</v>
      </c>
      <c r="T1173">
        <v>1.0135240824214899</v>
      </c>
      <c r="U1173">
        <v>13.61</v>
      </c>
      <c r="V1173">
        <v>1.7285561472439399</v>
      </c>
      <c r="W1173">
        <v>0.95778851915611896</v>
      </c>
      <c r="X1173">
        <v>7.0915100000000004</v>
      </c>
      <c r="Y1173">
        <v>2.4124130348335799</v>
      </c>
      <c r="Z1173">
        <v>23.774268761140402</v>
      </c>
      <c r="AA1173">
        <v>76.225731238859595</v>
      </c>
      <c r="AB1173">
        <v>7.199047078522808</v>
      </c>
      <c r="AC1173">
        <v>2.572422477216765E-2</v>
      </c>
      <c r="AD1173">
        <v>0.31189295759776675</v>
      </c>
      <c r="AE1173">
        <v>0.74260122226118941</v>
      </c>
    </row>
    <row r="1174" spans="3:31" x14ac:dyDescent="0.2">
      <c r="C1174" t="s">
        <v>216</v>
      </c>
      <c r="D1174" s="2">
        <v>44926</v>
      </c>
      <c r="E1174">
        <v>3.7854680996684098E-2</v>
      </c>
      <c r="F1174">
        <v>5.2054680996684102E-2</v>
      </c>
      <c r="G1174">
        <f t="shared" si="18"/>
        <v>5.116713732382587E-2</v>
      </c>
      <c r="H1174">
        <v>17.266250063700799</v>
      </c>
      <c r="I1174">
        <v>25.592738937806999</v>
      </c>
      <c r="J1174">
        <v>60.3361266294228</v>
      </c>
      <c r="K1174">
        <v>34.612634431498002</v>
      </c>
      <c r="L1174">
        <v>19.020548103207599</v>
      </c>
      <c r="M1174">
        <v>18.481153380177901</v>
      </c>
      <c r="N1174">
        <v>62.274521128116298</v>
      </c>
      <c r="O1174">
        <v>31.814208964458</v>
      </c>
      <c r="P1174">
        <v>34.612634431498002</v>
      </c>
      <c r="Q1174">
        <v>31.814208964458</v>
      </c>
      <c r="R1174">
        <v>1355.335</v>
      </c>
      <c r="S1174">
        <v>92.003</v>
      </c>
      <c r="T1174">
        <v>1.3670593817732499</v>
      </c>
      <c r="U1174">
        <v>11.7</v>
      </c>
      <c r="V1174">
        <v>5.2689044643991396</v>
      </c>
      <c r="W1174">
        <v>0.307940231184964</v>
      </c>
      <c r="X1174">
        <v>10.448055</v>
      </c>
      <c r="Y1174">
        <v>5.3035850141394096</v>
      </c>
      <c r="Z1174">
        <v>19.463482197601301</v>
      </c>
      <c r="AA1174">
        <v>80.536517802398706</v>
      </c>
      <c r="AB1174">
        <v>7.2118039352292147</v>
      </c>
      <c r="AC1174">
        <v>6.7882110326967129E-2</v>
      </c>
      <c r="AD1174">
        <v>0.24167275577218461</v>
      </c>
      <c r="AE1174">
        <v>0.25315233183318053</v>
      </c>
    </row>
    <row r="1175" spans="3:31" x14ac:dyDescent="0.2">
      <c r="C1175" t="s">
        <v>216</v>
      </c>
      <c r="D1175" s="2">
        <v>45291</v>
      </c>
      <c r="E1175">
        <v>-0.1153727106866437</v>
      </c>
      <c r="F1175">
        <v>-6.5872710686643687E-2</v>
      </c>
      <c r="G1175">
        <f t="shared" si="18"/>
        <v>-3.7232909245341679E-2</v>
      </c>
      <c r="H1175">
        <v>15.237040104593101</v>
      </c>
      <c r="I1175">
        <v>21.834366348337301</v>
      </c>
      <c r="J1175">
        <v>56.492081663804598</v>
      </c>
      <c r="K1175">
        <v>31.339817407396499</v>
      </c>
      <c r="L1175">
        <v>17.266250063700799</v>
      </c>
      <c r="M1175">
        <v>25.592738937806999</v>
      </c>
      <c r="N1175">
        <v>60.3361266294228</v>
      </c>
      <c r="O1175">
        <v>34.612634431498002</v>
      </c>
      <c r="P1175">
        <v>31.339817407396499</v>
      </c>
      <c r="Q1175">
        <v>34.612634431498002</v>
      </c>
      <c r="R1175">
        <v>1446.3820000000001</v>
      </c>
      <c r="S1175">
        <v>101.501</v>
      </c>
      <c r="T1175">
        <v>0.84632511706531299</v>
      </c>
      <c r="U1175">
        <v>12.46</v>
      </c>
      <c r="V1175">
        <v>4.83164423890703</v>
      </c>
      <c r="W1175">
        <v>0.21540628196784201</v>
      </c>
      <c r="X1175">
        <v>12.080539999999999</v>
      </c>
      <c r="Y1175">
        <v>5.4486098705643702</v>
      </c>
      <c r="Z1175">
        <v>25.1719622839218</v>
      </c>
      <c r="AA1175">
        <v>74.8280377160782</v>
      </c>
      <c r="AB1175">
        <v>7.276820544870211</v>
      </c>
      <c r="AC1175">
        <v>7.0175790351373293E-2</v>
      </c>
      <c r="AD1175">
        <v>0.33639746614006338</v>
      </c>
      <c r="AE1175">
        <v>0.16623948533920649</v>
      </c>
    </row>
    <row r="1176" spans="3:31" x14ac:dyDescent="0.2">
      <c r="C1176" t="s">
        <v>217</v>
      </c>
      <c r="D1176" s="2">
        <v>43465</v>
      </c>
      <c r="E1176">
        <v>-0.2333948716465189</v>
      </c>
      <c r="F1176">
        <v>-0.21529487164651889</v>
      </c>
      <c r="G1176">
        <f t="shared" si="18"/>
        <v>-0.19880409723769421</v>
      </c>
      <c r="H1176">
        <v>22.596980442725101</v>
      </c>
      <c r="I1176">
        <v>31.133597747017198</v>
      </c>
      <c r="J1176">
        <v>24.589162780368699</v>
      </c>
      <c r="K1176">
        <v>24.4398176289078</v>
      </c>
      <c r="L1176">
        <v>23.1334699479962</v>
      </c>
      <c r="M1176">
        <v>33.146050265526704</v>
      </c>
      <c r="N1176">
        <v>31.911461908030201</v>
      </c>
      <c r="O1176">
        <v>28.069035446016901</v>
      </c>
      <c r="P1176">
        <v>24.4398176289078</v>
      </c>
      <c r="Q1176">
        <v>28.069035446016901</v>
      </c>
      <c r="R1176">
        <v>1585.325</v>
      </c>
      <c r="S1176">
        <v>21.048999999999999</v>
      </c>
      <c r="T1176">
        <v>1.31658367245525</v>
      </c>
      <c r="U1176">
        <v>15.3</v>
      </c>
      <c r="V1176">
        <v>5.2409164382222899</v>
      </c>
      <c r="W1176">
        <v>0.440561191041067</v>
      </c>
      <c r="X1176">
        <v>28.261050000000001</v>
      </c>
      <c r="Y1176">
        <v>2.3906388132530001</v>
      </c>
      <c r="Z1176">
        <v>7.0944825251353096</v>
      </c>
      <c r="AA1176">
        <v>92.905517474864695</v>
      </c>
      <c r="AB1176">
        <v>7.3685447126106647</v>
      </c>
      <c r="AC1176">
        <v>1.3277403686941162E-2</v>
      </c>
      <c r="AD1176">
        <v>7.6362337974756986E-2</v>
      </c>
      <c r="AE1176">
        <v>0.41768003568513645</v>
      </c>
    </row>
    <row r="1177" spans="3:31" x14ac:dyDescent="0.2">
      <c r="C1177" t="s">
        <v>217</v>
      </c>
      <c r="D1177" s="2">
        <v>43830</v>
      </c>
      <c r="E1177">
        <v>-3.0939061979615681E-2</v>
      </c>
      <c r="F1177">
        <v>-9.5390619796156748E-3</v>
      </c>
      <c r="G1177">
        <f t="shared" si="18"/>
        <v>-9.3786112880911241E-3</v>
      </c>
      <c r="H1177">
        <v>21.298066359042</v>
      </c>
      <c r="I1177">
        <v>25.975460066758099</v>
      </c>
      <c r="J1177">
        <v>10.6706993526478</v>
      </c>
      <c r="K1177">
        <v>16.871225906011201</v>
      </c>
      <c r="L1177">
        <v>22.596980442725101</v>
      </c>
      <c r="M1177">
        <v>31.133597747017198</v>
      </c>
      <c r="N1177">
        <v>24.589162780368699</v>
      </c>
      <c r="O1177">
        <v>24.4398176289078</v>
      </c>
      <c r="P1177">
        <v>16.871225906011201</v>
      </c>
      <c r="Q1177">
        <v>24.4398176289078</v>
      </c>
      <c r="R1177">
        <v>1488.0150000000001</v>
      </c>
      <c r="S1177">
        <v>6.0999999999999999E-2</v>
      </c>
      <c r="T1177">
        <v>1.1460688018718601</v>
      </c>
      <c r="U1177">
        <v>16.38</v>
      </c>
      <c r="V1177">
        <v>4.0265920047130104</v>
      </c>
      <c r="W1177">
        <v>0.37080079278771899</v>
      </c>
      <c r="X1177">
        <v>20.999610000000001</v>
      </c>
      <c r="Y1177">
        <v>1.7783137889741001</v>
      </c>
      <c r="Z1177">
        <v>0.68022715847743798</v>
      </c>
      <c r="AA1177">
        <v>99.319772841522607</v>
      </c>
      <c r="AB1177">
        <v>7.3051982959873891</v>
      </c>
      <c r="AC1177">
        <v>4.0994210407825184E-5</v>
      </c>
      <c r="AD1177">
        <v>6.8488593863663717E-3</v>
      </c>
      <c r="AE1177">
        <v>0.36880532524402909</v>
      </c>
    </row>
    <row r="1178" spans="3:31" x14ac:dyDescent="0.2">
      <c r="C1178" t="s">
        <v>219</v>
      </c>
      <c r="D1178" s="2">
        <v>43465</v>
      </c>
      <c r="E1178">
        <v>-0.1951362602669838</v>
      </c>
      <c r="F1178">
        <v>-0.1770362602669838</v>
      </c>
      <c r="G1178">
        <f t="shared" si="18"/>
        <v>-0.1329950417528647</v>
      </c>
      <c r="H1178">
        <v>21.586879432624102</v>
      </c>
      <c r="I1178">
        <v>6.6054577332904199</v>
      </c>
      <c r="J1178">
        <v>27.025316455696199</v>
      </c>
      <c r="K1178">
        <v>13.0054209597627</v>
      </c>
      <c r="L1178">
        <v>22.157996146435401</v>
      </c>
      <c r="M1178">
        <v>6.9933125133653196</v>
      </c>
      <c r="N1178">
        <v>31.614047128803499</v>
      </c>
      <c r="O1178">
        <v>14.8497399729984</v>
      </c>
      <c r="P1178">
        <v>13.0054209597627</v>
      </c>
      <c r="Q1178">
        <v>14.8497399729984</v>
      </c>
      <c r="R1178">
        <v>986.82799999999997</v>
      </c>
      <c r="S1178">
        <v>41.494</v>
      </c>
      <c r="T1178">
        <v>0.87487338646538204</v>
      </c>
      <c r="U1178">
        <v>13.5</v>
      </c>
      <c r="V1178">
        <v>6.1308523777274901</v>
      </c>
      <c r="W1178">
        <v>0.63141322230672703</v>
      </c>
      <c r="X1178">
        <v>30.880890000000001</v>
      </c>
      <c r="Y1178">
        <v>2.9750398479898901</v>
      </c>
      <c r="Z1178">
        <v>15.013724512617699</v>
      </c>
      <c r="AA1178">
        <v>76.866934121686</v>
      </c>
      <c r="AB1178">
        <v>6.8944957587966327</v>
      </c>
      <c r="AC1178">
        <v>4.2047854337331332E-2</v>
      </c>
      <c r="AD1178">
        <v>0.19532097493116965</v>
      </c>
      <c r="AE1178">
        <v>0.55630918994031586</v>
      </c>
    </row>
    <row r="1179" spans="3:31" x14ac:dyDescent="0.2">
      <c r="C1179" t="s">
        <v>219</v>
      </c>
      <c r="D1179" s="2">
        <v>43830</v>
      </c>
      <c r="E1179">
        <v>0.10327571873855261</v>
      </c>
      <c r="F1179">
        <v>0.1246757187385526</v>
      </c>
      <c r="G1179">
        <f t="shared" si="18"/>
        <v>9.4440982370704349E-2</v>
      </c>
      <c r="H1179">
        <v>20.284552845528399</v>
      </c>
      <c r="I1179">
        <v>12.6085982538628</v>
      </c>
      <c r="J1179">
        <v>39.343096678340302</v>
      </c>
      <c r="K1179">
        <v>20.4173795381184</v>
      </c>
      <c r="L1179">
        <v>21.586879432624102</v>
      </c>
      <c r="M1179">
        <v>6.6054577332904199</v>
      </c>
      <c r="N1179">
        <v>27.025316455696199</v>
      </c>
      <c r="O1179">
        <v>13.0054209597627</v>
      </c>
      <c r="P1179">
        <v>20.4173795381184</v>
      </c>
      <c r="Q1179">
        <v>13.0054209597627</v>
      </c>
      <c r="R1179">
        <v>1038.577</v>
      </c>
      <c r="S1179">
        <v>39.255000000000003</v>
      </c>
      <c r="T1179">
        <v>1.06965311981566</v>
      </c>
      <c r="U1179">
        <v>13.4</v>
      </c>
      <c r="V1179">
        <v>5.1355489190436403</v>
      </c>
      <c r="W1179">
        <v>0.64814158199707905</v>
      </c>
      <c r="X1179">
        <v>30.880890000000001</v>
      </c>
      <c r="Y1179">
        <v>1.84092722735429</v>
      </c>
      <c r="Z1179">
        <v>16.979451659266001</v>
      </c>
      <c r="AA1179">
        <v>74.016386403117806</v>
      </c>
      <c r="AB1179">
        <v>6.9456067859695549</v>
      </c>
      <c r="AC1179">
        <v>3.7796908654822901E-2</v>
      </c>
      <c r="AD1179">
        <v>0.22940125132278508</v>
      </c>
      <c r="AE1179">
        <v>0.55943716703408652</v>
      </c>
    </row>
    <row r="1180" spans="3:31" x14ac:dyDescent="0.2">
      <c r="C1180" t="s">
        <v>219</v>
      </c>
      <c r="D1180" s="2">
        <v>44196</v>
      </c>
      <c r="E1180">
        <v>0.1263901036567458</v>
      </c>
      <c r="F1180">
        <v>0.13079010365674582</v>
      </c>
      <c r="G1180">
        <f t="shared" si="18"/>
        <v>0.10297719201280361</v>
      </c>
      <c r="H1180">
        <v>18.9980732177264</v>
      </c>
      <c r="I1180">
        <v>13.3027470121802</v>
      </c>
      <c r="J1180">
        <v>37.286821705426398</v>
      </c>
      <c r="K1180">
        <v>20.021418331994902</v>
      </c>
      <c r="L1180">
        <v>20.284552845528399</v>
      </c>
      <c r="M1180">
        <v>12.6085982538628</v>
      </c>
      <c r="N1180">
        <v>39.343096678340302</v>
      </c>
      <c r="O1180">
        <v>20.4173795381184</v>
      </c>
      <c r="P1180">
        <v>20.021418331994902</v>
      </c>
      <c r="Q1180">
        <v>20.4173795381184</v>
      </c>
      <c r="R1180">
        <v>1257.8389999999999</v>
      </c>
      <c r="S1180">
        <v>38.499000000000002</v>
      </c>
      <c r="T1180">
        <v>0.89801832300803996</v>
      </c>
      <c r="U1180">
        <v>14.16</v>
      </c>
      <c r="V1180">
        <v>6.4448098038638904</v>
      </c>
      <c r="W1180">
        <v>1.1750945107714701</v>
      </c>
      <c r="X1180">
        <v>30.880890000000001</v>
      </c>
      <c r="Y1180">
        <v>1.5172400498787699</v>
      </c>
      <c r="Z1180">
        <v>23.119036264141201</v>
      </c>
      <c r="AA1180">
        <v>76.880963735858799</v>
      </c>
      <c r="AB1180">
        <v>7.1371504481480299</v>
      </c>
      <c r="AC1180">
        <v>3.0607255777567722E-2</v>
      </c>
      <c r="AD1180">
        <v>0.30071210271988341</v>
      </c>
      <c r="AE1180">
        <v>0.97288154070298061</v>
      </c>
    </row>
    <row r="1181" spans="3:31" x14ac:dyDescent="0.2">
      <c r="C1181" t="s">
        <v>219</v>
      </c>
      <c r="D1181" s="2">
        <v>44561</v>
      </c>
      <c r="E1181">
        <v>6.5676462931081439E-2</v>
      </c>
      <c r="F1181">
        <v>6.6076462931081437E-2</v>
      </c>
      <c r="G1181">
        <f t="shared" si="18"/>
        <v>5.1209400640051243E-2</v>
      </c>
      <c r="H1181">
        <v>19.020548103207599</v>
      </c>
      <c r="I1181">
        <v>14.4430026629579</v>
      </c>
      <c r="J1181">
        <v>32.428530176147902</v>
      </c>
      <c r="K1181">
        <v>19.066729466008301</v>
      </c>
      <c r="L1181">
        <v>18.9980732177264</v>
      </c>
      <c r="M1181">
        <v>13.3027470121802</v>
      </c>
      <c r="N1181">
        <v>37.286821705426398</v>
      </c>
      <c r="O1181">
        <v>20.021418331994902</v>
      </c>
      <c r="P1181">
        <v>19.066729466008301</v>
      </c>
      <c r="Q1181">
        <v>20.021418331994902</v>
      </c>
      <c r="R1181">
        <v>1330.854</v>
      </c>
      <c r="S1181">
        <v>50.676000000000002</v>
      </c>
      <c r="T1181">
        <v>0.88985955271194195</v>
      </c>
      <c r="U1181">
        <v>15.2</v>
      </c>
      <c r="V1181">
        <v>1.5866021824625001</v>
      </c>
      <c r="W1181">
        <v>1.12390525454094</v>
      </c>
      <c r="X1181">
        <v>19.426749999999998</v>
      </c>
      <c r="Y1181">
        <v>1.7641158495157101</v>
      </c>
      <c r="Z1181">
        <v>28.6663554755329</v>
      </c>
      <c r="AA1181">
        <v>71.333644524467104</v>
      </c>
      <c r="AB1181">
        <v>7.1935761204175765</v>
      </c>
      <c r="AC1181">
        <v>3.8077805679661333E-2</v>
      </c>
      <c r="AD1181">
        <v>0.40186304326145111</v>
      </c>
      <c r="AE1181">
        <v>0.84900306039016316</v>
      </c>
    </row>
    <row r="1182" spans="3:31" x14ac:dyDescent="0.2">
      <c r="C1182" t="s">
        <v>219</v>
      </c>
      <c r="D1182" s="2">
        <v>44926</v>
      </c>
      <c r="E1182">
        <v>-0.17983011194756471</v>
      </c>
      <c r="F1182">
        <v>-0.16563011194756469</v>
      </c>
      <c r="G1182">
        <f t="shared" si="18"/>
        <v>-0.10618546732133276</v>
      </c>
      <c r="H1182">
        <v>17.266250063700799</v>
      </c>
      <c r="I1182">
        <v>17.099414700403301</v>
      </c>
      <c r="J1182">
        <v>34.1852886405959</v>
      </c>
      <c r="K1182">
        <v>20.985643933768099</v>
      </c>
      <c r="L1182">
        <v>19.020548103207599</v>
      </c>
      <c r="M1182">
        <v>14.4430026629579</v>
      </c>
      <c r="N1182">
        <v>32.428530176147902</v>
      </c>
      <c r="O1182">
        <v>19.066729466008301</v>
      </c>
      <c r="P1182">
        <v>20.985643933768099</v>
      </c>
      <c r="Q1182">
        <v>19.066729466008301</v>
      </c>
      <c r="R1182">
        <v>1335.633</v>
      </c>
      <c r="S1182">
        <v>104.827</v>
      </c>
      <c r="T1182">
        <v>0.99263755952984101</v>
      </c>
      <c r="U1182">
        <v>14.67</v>
      </c>
      <c r="V1182">
        <v>6.6524944735119602</v>
      </c>
      <c r="W1182">
        <v>0.80911207534273799</v>
      </c>
      <c r="X1182">
        <v>19.426749999999998</v>
      </c>
      <c r="Y1182">
        <v>4.4235851292640902</v>
      </c>
      <c r="Z1182">
        <v>29.534427974263501</v>
      </c>
      <c r="AA1182">
        <v>70.465572025736506</v>
      </c>
      <c r="AB1182">
        <v>7.1971606157606685</v>
      </c>
      <c r="AC1182">
        <v>7.8484883197704761E-2</v>
      </c>
      <c r="AD1182">
        <v>0.41913273567802001</v>
      </c>
      <c r="AE1182">
        <v>0.60484915315521171</v>
      </c>
    </row>
    <row r="1183" spans="3:31" x14ac:dyDescent="0.2">
      <c r="C1183" t="s">
        <v>219</v>
      </c>
      <c r="D1183" s="2">
        <v>45291</v>
      </c>
      <c r="E1183">
        <v>3.4691598651400926E-4</v>
      </c>
      <c r="F1183">
        <v>4.9846915986514008E-2</v>
      </c>
      <c r="G1183">
        <f t="shared" si="18"/>
        <v>4.6914619634314141E-2</v>
      </c>
      <c r="H1183">
        <v>15.237040104593101</v>
      </c>
      <c r="I1183">
        <v>14.509372958596501</v>
      </c>
      <c r="J1183">
        <v>43.540354894104198</v>
      </c>
      <c r="K1183">
        <v>23.075966262107698</v>
      </c>
      <c r="L1183">
        <v>17.266250063700799</v>
      </c>
      <c r="M1183">
        <v>17.099414700403301</v>
      </c>
      <c r="N1183">
        <v>34.1852886405959</v>
      </c>
      <c r="O1183">
        <v>20.985643933768099</v>
      </c>
      <c r="P1183">
        <v>23.075966262107698</v>
      </c>
      <c r="Q1183">
        <v>20.985643933768099</v>
      </c>
      <c r="R1183">
        <v>1343.249</v>
      </c>
      <c r="S1183">
        <v>126.93899999999999</v>
      </c>
      <c r="T1183">
        <v>0.83558777162985998</v>
      </c>
      <c r="U1183">
        <v>14.67</v>
      </c>
      <c r="V1183">
        <v>5.9863928851462802</v>
      </c>
      <c r="W1183">
        <v>0.73353574700951896</v>
      </c>
      <c r="X1183">
        <v>18.95439</v>
      </c>
      <c r="Y1183">
        <v>5.0688586357068504</v>
      </c>
      <c r="Z1183">
        <v>33.450630982767997</v>
      </c>
      <c r="AA1183">
        <v>66.549369017231996</v>
      </c>
      <c r="AB1183">
        <v>7.2028465851455978</v>
      </c>
      <c r="AC1183">
        <v>9.4501466221080369E-2</v>
      </c>
      <c r="AD1183">
        <v>0.50264384887115066</v>
      </c>
      <c r="AE1183">
        <v>0.52121001860362437</v>
      </c>
    </row>
    <row r="1184" spans="3:31" x14ac:dyDescent="0.2">
      <c r="C1184" t="s">
        <v>222</v>
      </c>
      <c r="D1184" s="2">
        <v>43465</v>
      </c>
      <c r="E1184">
        <v>-8.2852445132002656E-2</v>
      </c>
      <c r="F1184">
        <v>-6.4752445132002651E-2</v>
      </c>
      <c r="G1184">
        <f t="shared" si="18"/>
        <v>-6.0127720443282941E-2</v>
      </c>
      <c r="H1184">
        <v>21.586879432624102</v>
      </c>
      <c r="I1184">
        <v>21.8293767449582</v>
      </c>
      <c r="J1184">
        <v>62.730401954252699</v>
      </c>
      <c r="K1184">
        <v>33.410315569030303</v>
      </c>
      <c r="L1184">
        <v>22.157996146435401</v>
      </c>
      <c r="M1184">
        <v>4.4343218369433801</v>
      </c>
      <c r="N1184">
        <v>71.652939830702394</v>
      </c>
      <c r="O1184">
        <v>27.9944819701768</v>
      </c>
      <c r="P1184">
        <v>33.410315569030303</v>
      </c>
      <c r="Q1184">
        <v>27.9944819701768</v>
      </c>
      <c r="R1184">
        <v>933.05799999999999</v>
      </c>
      <c r="S1184">
        <v>10.154999999999999</v>
      </c>
      <c r="T1184">
        <v>1.48616476345661</v>
      </c>
      <c r="U1184">
        <v>17.8</v>
      </c>
      <c r="V1184">
        <v>4.2449675791784003</v>
      </c>
      <c r="W1184">
        <v>0.25456492344832898</v>
      </c>
      <c r="X1184">
        <v>32.097778112432998</v>
      </c>
      <c r="Y1184">
        <v>3.4276756419511898</v>
      </c>
      <c r="Z1184">
        <v>5.2537495957332601</v>
      </c>
      <c r="AA1184">
        <v>94.746250404266704</v>
      </c>
      <c r="AB1184">
        <v>6.838467363974126</v>
      </c>
      <c r="AC1184">
        <v>1.0883567795356772E-2</v>
      </c>
      <c r="AD1184">
        <v>5.5450738929681886E-2</v>
      </c>
      <c r="AE1184">
        <v>0.24532777253613086</v>
      </c>
    </row>
    <row r="1185" spans="3:31" x14ac:dyDescent="0.2">
      <c r="C1185" t="s">
        <v>222</v>
      </c>
      <c r="D1185" s="2">
        <v>43830</v>
      </c>
      <c r="E1185">
        <v>0.11640955672843861</v>
      </c>
      <c r="F1185">
        <v>0.13780955672843859</v>
      </c>
      <c r="G1185">
        <f t="shared" si="18"/>
        <v>0.13091098221491407</v>
      </c>
      <c r="H1185">
        <v>20.284552845528399</v>
      </c>
      <c r="I1185">
        <v>18.030782058035498</v>
      </c>
      <c r="J1185">
        <v>60.425554494322398</v>
      </c>
      <c r="K1185">
        <v>30.696467518741699</v>
      </c>
      <c r="L1185">
        <v>21.586879432624102</v>
      </c>
      <c r="M1185">
        <v>21.8293767449582</v>
      </c>
      <c r="N1185">
        <v>62.730401954252699</v>
      </c>
      <c r="O1185">
        <v>33.410315569030303</v>
      </c>
      <c r="P1185">
        <v>30.696467518741699</v>
      </c>
      <c r="Q1185">
        <v>33.410315569030303</v>
      </c>
      <c r="R1185">
        <v>956.91899999999998</v>
      </c>
      <c r="S1185">
        <v>10.808</v>
      </c>
      <c r="T1185">
        <v>1.5702468018243301</v>
      </c>
      <c r="U1185">
        <v>17.98</v>
      </c>
      <c r="V1185">
        <v>4.1140027995109403</v>
      </c>
      <c r="W1185">
        <v>0.40515229232637601</v>
      </c>
      <c r="X1185">
        <v>39.733960000000003</v>
      </c>
      <c r="Y1185">
        <v>1.9585040721456</v>
      </c>
      <c r="Z1185">
        <v>5.4747798260425196</v>
      </c>
      <c r="AA1185">
        <v>94.525220173957507</v>
      </c>
      <c r="AB1185">
        <v>6.8637187483723974</v>
      </c>
      <c r="AC1185">
        <v>1.1294581882061073E-2</v>
      </c>
      <c r="AD1185">
        <v>5.7918720696625972E-2</v>
      </c>
      <c r="AE1185">
        <v>0.391487302981603</v>
      </c>
    </row>
    <row r="1186" spans="3:31" x14ac:dyDescent="0.2">
      <c r="C1186" t="s">
        <v>222</v>
      </c>
      <c r="D1186" s="2">
        <v>44196</v>
      </c>
      <c r="E1186">
        <v>0.1015937736598887</v>
      </c>
      <c r="F1186">
        <v>0.1059937736598887</v>
      </c>
      <c r="G1186">
        <f t="shared" si="18"/>
        <v>9.7807469505442321E-2</v>
      </c>
      <c r="H1186">
        <v>18.9980732177264</v>
      </c>
      <c r="I1186">
        <v>18.091111733418298</v>
      </c>
      <c r="J1186">
        <v>57.216349541931002</v>
      </c>
      <c r="K1186">
        <v>29.571077254870598</v>
      </c>
      <c r="L1186">
        <v>20.284552845528399</v>
      </c>
      <c r="M1186">
        <v>18.030782058035498</v>
      </c>
      <c r="N1186">
        <v>60.425554494322398</v>
      </c>
      <c r="O1186">
        <v>30.696467518741699</v>
      </c>
      <c r="P1186">
        <v>29.571077254870598</v>
      </c>
      <c r="Q1186">
        <v>30.696467518741699</v>
      </c>
      <c r="R1186">
        <v>1092.654</v>
      </c>
      <c r="S1186">
        <v>10.923999999999999</v>
      </c>
      <c r="T1186">
        <v>1.01793335837429</v>
      </c>
      <c r="U1186">
        <v>17.78</v>
      </c>
      <c r="V1186">
        <v>5.1256590531114803</v>
      </c>
      <c r="W1186">
        <v>0.75246554624987205</v>
      </c>
      <c r="X1186">
        <v>38.605780000000003</v>
      </c>
      <c r="Y1186">
        <v>2.2107094732746</v>
      </c>
      <c r="Z1186">
        <v>8.8575951346339306</v>
      </c>
      <c r="AA1186">
        <v>91.142404865366103</v>
      </c>
      <c r="AB1186">
        <v>6.9963648781340613</v>
      </c>
      <c r="AC1186">
        <v>9.997675384888537E-3</v>
      </c>
      <c r="AD1186">
        <v>9.7184127933843845E-2</v>
      </c>
      <c r="AE1186">
        <v>0.71009728142204598</v>
      </c>
    </row>
    <row r="1187" spans="3:31" x14ac:dyDescent="0.2">
      <c r="C1187" t="s">
        <v>223</v>
      </c>
      <c r="D1187" s="2">
        <v>43465</v>
      </c>
      <c r="E1187">
        <v>-0.25793866344069399</v>
      </c>
      <c r="F1187">
        <v>-0.23983866344069402</v>
      </c>
      <c r="G1187">
        <f t="shared" si="18"/>
        <v>-0.23983866344069402</v>
      </c>
      <c r="H1187">
        <v>21.586879432624102</v>
      </c>
      <c r="I1187">
        <v>29.656890471794199</v>
      </c>
      <c r="J1187">
        <v>27.5138796357984</v>
      </c>
      <c r="K1187">
        <v>24.614814342897301</v>
      </c>
      <c r="L1187">
        <v>22.157996146435401</v>
      </c>
      <c r="M1187">
        <v>29.119602371132299</v>
      </c>
      <c r="N1187">
        <v>48.479752916952698</v>
      </c>
      <c r="O1187">
        <v>31.896033826184599</v>
      </c>
      <c r="P1187">
        <v>24.614814342897301</v>
      </c>
      <c r="Q1187">
        <v>31.896033826184599</v>
      </c>
      <c r="R1187">
        <v>794.16200000000003</v>
      </c>
      <c r="S1187">
        <v>0</v>
      </c>
      <c r="T1187">
        <v>1.66009884348353</v>
      </c>
      <c r="U1187">
        <v>14.62</v>
      </c>
      <c r="V1187">
        <v>0.86054795548546403</v>
      </c>
      <c r="W1187">
        <v>-0.29146588572371102</v>
      </c>
      <c r="X1187">
        <v>27.372820000000001</v>
      </c>
      <c r="Y1187">
        <v>0</v>
      </c>
      <c r="Z1187">
        <v>0</v>
      </c>
      <c r="AA1187">
        <v>100</v>
      </c>
      <c r="AB1187">
        <v>6.6772874706624998</v>
      </c>
      <c r="AC1187">
        <v>0</v>
      </c>
      <c r="AD1187">
        <v>0</v>
      </c>
      <c r="AE1187">
        <v>-0.29146588572371102</v>
      </c>
    </row>
    <row r="1188" spans="3:31" x14ac:dyDescent="0.2">
      <c r="C1188" t="s">
        <v>229</v>
      </c>
      <c r="D1188" s="2">
        <v>43465</v>
      </c>
      <c r="E1188">
        <v>-0.19521816540076842</v>
      </c>
      <c r="F1188">
        <v>-0.17711816540076838</v>
      </c>
      <c r="G1188">
        <f t="shared" si="18"/>
        <v>-0.17448586179524991</v>
      </c>
      <c r="H1188">
        <v>21.586879432624102</v>
      </c>
      <c r="I1188">
        <v>20.7496379749475</v>
      </c>
      <c r="J1188">
        <v>76.491228070175495</v>
      </c>
      <c r="K1188">
        <v>37.828662540837101</v>
      </c>
      <c r="L1188">
        <v>22.157996146435401</v>
      </c>
      <c r="M1188">
        <v>21.318779758425801</v>
      </c>
      <c r="N1188">
        <v>57.624113475177303</v>
      </c>
      <c r="O1188">
        <v>31.318795611243001</v>
      </c>
      <c r="P1188">
        <v>37.828662540837101</v>
      </c>
      <c r="Q1188">
        <v>31.318795611243001</v>
      </c>
      <c r="R1188">
        <v>818.077</v>
      </c>
      <c r="S1188">
        <v>2.2999999999999998</v>
      </c>
      <c r="T1188">
        <v>1.2954338429060701</v>
      </c>
      <c r="U1188">
        <v>17.38</v>
      </c>
      <c r="V1188">
        <v>5.2007766266333899</v>
      </c>
      <c r="W1188">
        <v>0.404743464494567</v>
      </c>
      <c r="X1188">
        <v>27.208760000000002</v>
      </c>
      <c r="Y1188">
        <v>2.7738987295116</v>
      </c>
      <c r="Z1188">
        <v>1.3340972909567701</v>
      </c>
      <c r="AA1188">
        <v>98.665902709043195</v>
      </c>
      <c r="AB1188">
        <v>6.7069564642019452</v>
      </c>
      <c r="AC1188">
        <v>2.8114712918221631E-3</v>
      </c>
      <c r="AD1188">
        <v>1.352136102064461E-2</v>
      </c>
      <c r="AE1188">
        <v>0.40079865727634212</v>
      </c>
    </row>
    <row r="1189" spans="3:31" x14ac:dyDescent="0.2">
      <c r="C1189" t="s">
        <v>229</v>
      </c>
      <c r="D1189" s="2">
        <v>43830</v>
      </c>
      <c r="E1189">
        <v>-0.12825596662457731</v>
      </c>
      <c r="F1189">
        <v>-0.1068559666245773</v>
      </c>
      <c r="G1189">
        <f t="shared" si="18"/>
        <v>-0.10617712729438904</v>
      </c>
      <c r="H1189">
        <v>20.284552845528399</v>
      </c>
      <c r="I1189">
        <v>30.478591246507499</v>
      </c>
      <c r="J1189">
        <v>63.451130213307898</v>
      </c>
      <c r="K1189">
        <v>37.959788135058602</v>
      </c>
      <c r="L1189">
        <v>21.586879432624102</v>
      </c>
      <c r="M1189">
        <v>20.7496379749475</v>
      </c>
      <c r="N1189">
        <v>76.491228070175495</v>
      </c>
      <c r="O1189">
        <v>37.828662540837101</v>
      </c>
      <c r="P1189">
        <v>37.959788135058602</v>
      </c>
      <c r="Q1189">
        <v>37.828662540837101</v>
      </c>
      <c r="R1189">
        <v>827.87900000000002</v>
      </c>
      <c r="S1189">
        <v>1.069</v>
      </c>
      <c r="T1189">
        <v>1.92219650557318</v>
      </c>
      <c r="U1189">
        <v>18.12</v>
      </c>
      <c r="V1189">
        <v>4.5383653641558901</v>
      </c>
      <c r="W1189">
        <v>0.46032691894880101</v>
      </c>
      <c r="X1189">
        <v>27.208760000000002</v>
      </c>
      <c r="Y1189">
        <v>1.6385446427356001</v>
      </c>
      <c r="Z1189">
        <v>0.57149470166415395</v>
      </c>
      <c r="AA1189">
        <v>99.428505298335907</v>
      </c>
      <c r="AB1189">
        <v>6.7188670084407613</v>
      </c>
      <c r="AC1189">
        <v>1.2912514993133053E-3</v>
      </c>
      <c r="AD1189">
        <v>5.7477953626013005E-3</v>
      </c>
      <c r="AE1189">
        <v>0.45840898548307596</v>
      </c>
    </row>
    <row r="1190" spans="3:31" x14ac:dyDescent="0.2">
      <c r="C1190" t="s">
        <v>229</v>
      </c>
      <c r="D1190" s="2">
        <v>44196</v>
      </c>
      <c r="E1190">
        <v>-0.19948502841325191</v>
      </c>
      <c r="F1190">
        <v>-0.1950850284132519</v>
      </c>
      <c r="G1190">
        <f t="shared" si="18"/>
        <v>-0.19191701426000513</v>
      </c>
      <c r="H1190">
        <v>18.9980732177264</v>
      </c>
      <c r="I1190">
        <v>35.020908832992902</v>
      </c>
      <c r="J1190">
        <v>66.375717305949905</v>
      </c>
      <c r="K1190">
        <v>41.265629011306402</v>
      </c>
      <c r="L1190">
        <v>20.284552845528399</v>
      </c>
      <c r="M1190">
        <v>30.478591246507499</v>
      </c>
      <c r="N1190">
        <v>63.451130213307898</v>
      </c>
      <c r="O1190">
        <v>37.959788135058602</v>
      </c>
      <c r="P1190">
        <v>41.265629011306402</v>
      </c>
      <c r="Q1190">
        <v>37.959788135058602</v>
      </c>
      <c r="R1190">
        <v>956.59699999999998</v>
      </c>
      <c r="S1190">
        <v>2.3919999999999999</v>
      </c>
      <c r="T1190">
        <v>1.3806114443309501</v>
      </c>
      <c r="U1190">
        <v>18.309999999999999</v>
      </c>
      <c r="V1190">
        <v>5.66449773215309</v>
      </c>
      <c r="W1190">
        <v>0.80839996024045402</v>
      </c>
      <c r="X1190">
        <v>26.40944</v>
      </c>
      <c r="Y1190">
        <v>0.81344502944959995</v>
      </c>
      <c r="Z1190">
        <v>1.5755682077464701</v>
      </c>
      <c r="AA1190">
        <v>98.4244317922535</v>
      </c>
      <c r="AB1190">
        <v>6.8633821951342329</v>
      </c>
      <c r="AC1190">
        <v>2.5005305264390334E-3</v>
      </c>
      <c r="AD1190">
        <v>1.6007897419941981E-2</v>
      </c>
      <c r="AE1190">
        <v>0.79898764500294939</v>
      </c>
    </row>
    <row r="1191" spans="3:31" x14ac:dyDescent="0.2">
      <c r="C1191" t="s">
        <v>229</v>
      </c>
      <c r="D1191" s="2">
        <v>44561</v>
      </c>
      <c r="E1191">
        <v>1.4521906817859521E-2</v>
      </c>
      <c r="F1191">
        <v>1.492190681785952E-2</v>
      </c>
      <c r="G1191">
        <f t="shared" si="18"/>
        <v>1.4736372667545967E-2</v>
      </c>
      <c r="H1191">
        <v>17.432150313152398</v>
      </c>
      <c r="I1191">
        <v>41.754132101427402</v>
      </c>
      <c r="J1191">
        <v>61.442872268745802</v>
      </c>
      <c r="K1191">
        <v>42.829483539056397</v>
      </c>
      <c r="L1191">
        <v>18.9980732177264</v>
      </c>
      <c r="M1191">
        <v>35.020908832992902</v>
      </c>
      <c r="N1191">
        <v>66.375717305949905</v>
      </c>
      <c r="O1191">
        <v>41.265629011306402</v>
      </c>
      <c r="P1191">
        <v>42.829483539056397</v>
      </c>
      <c r="Q1191">
        <v>41.265629011306402</v>
      </c>
      <c r="R1191">
        <v>1105.1500000000001</v>
      </c>
      <c r="S1191">
        <v>3.448</v>
      </c>
      <c r="T1191">
        <v>1.0962696479185501</v>
      </c>
      <c r="U1191">
        <v>17.059999999999999</v>
      </c>
      <c r="V1191">
        <v>1.5014360747895299</v>
      </c>
      <c r="W1191">
        <v>0.61824943041262403</v>
      </c>
      <c r="X1191">
        <v>19.84393</v>
      </c>
      <c r="Y1191">
        <v>1.0011493143000001</v>
      </c>
      <c r="Z1191">
        <v>2.6900362495794199</v>
      </c>
      <c r="AA1191">
        <v>97.309963750420593</v>
      </c>
      <c r="AB1191">
        <v>7.0077363513454509</v>
      </c>
      <c r="AC1191">
        <v>3.1199384698909647E-3</v>
      </c>
      <c r="AD1191">
        <v>2.7643996009276008E-2</v>
      </c>
      <c r="AE1191">
        <v>0.60484702392937451</v>
      </c>
    </row>
    <row r="1192" spans="3:31" x14ac:dyDescent="0.2">
      <c r="C1192" t="s">
        <v>229</v>
      </c>
      <c r="D1192" s="2">
        <v>44926</v>
      </c>
      <c r="E1192">
        <v>7.6658539623926283E-2</v>
      </c>
      <c r="F1192">
        <v>9.0858539623926274E-2</v>
      </c>
      <c r="G1192">
        <f t="shared" si="18"/>
        <v>8.9186833943140698E-2</v>
      </c>
      <c r="H1192">
        <v>17.266250063700799</v>
      </c>
      <c r="I1192">
        <v>36.722245721741103</v>
      </c>
      <c r="J1192">
        <v>49.437616387337101</v>
      </c>
      <c r="K1192">
        <v>36.2287414566105</v>
      </c>
      <c r="L1192">
        <v>17.432150313152398</v>
      </c>
      <c r="M1192">
        <v>41.754132101427402</v>
      </c>
      <c r="N1192">
        <v>61.442872268745802</v>
      </c>
      <c r="O1192">
        <v>42.829483539056397</v>
      </c>
      <c r="P1192">
        <v>36.2287414566105</v>
      </c>
      <c r="Q1192">
        <v>42.829483539056397</v>
      </c>
      <c r="R1192">
        <v>1023.888</v>
      </c>
      <c r="S1192">
        <v>2.5510000000000002</v>
      </c>
      <c r="T1192">
        <v>1.1842770682382699</v>
      </c>
      <c r="U1192">
        <v>16.25</v>
      </c>
      <c r="V1192">
        <v>6.5192719312265099</v>
      </c>
      <c r="W1192">
        <v>0.59206594630898801</v>
      </c>
      <c r="X1192">
        <v>19.568989999999999</v>
      </c>
      <c r="Y1192">
        <v>4.6641942699000003</v>
      </c>
      <c r="Z1192">
        <v>3.1338240879627701</v>
      </c>
      <c r="AA1192">
        <v>96.866175912037207</v>
      </c>
      <c r="AB1192">
        <v>6.9313624246175713</v>
      </c>
      <c r="AC1192">
        <v>2.4914834435016331E-3</v>
      </c>
      <c r="AD1192">
        <v>3.2352098742997257E-2</v>
      </c>
      <c r="AE1192">
        <v>0.57705044749830747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Bolivard, Guillaume</cp:lastModifiedBy>
  <dcterms:created xsi:type="dcterms:W3CDTF">2025-05-20T18:01:14Z</dcterms:created>
  <dcterms:modified xsi:type="dcterms:W3CDTF">2025-07-04T23:47:12Z</dcterms:modified>
</cp:coreProperties>
</file>