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03 Kunden\FHNW Muttenz\CardioFlux\07 Simulationen\"/>
    </mc:Choice>
  </mc:AlternateContent>
  <xr:revisionPtr revIDLastSave="0" documentId="13_ncr:1_{BCECF00C-3AAF-47D9-9471-866F773CF400}" xr6:coauthVersionLast="47" xr6:coauthVersionMax="47" xr10:uidLastSave="{00000000-0000-0000-0000-000000000000}"/>
  <bookViews>
    <workbookView xWindow="-110" yWindow="-110" windowWidth="38620" windowHeight="21100" tabRatio="705" xr2:uid="{0AF58150-4B91-4ED0-8957-240E3ABAB540}"/>
  </bookViews>
  <sheets>
    <sheet name="Description" sheetId="3" r:id="rId1"/>
    <sheet name="Input_values" sheetId="2" r:id="rId2"/>
    <sheet name="DC-no_cover" sheetId="4" r:id="rId3"/>
    <sheet name="DC-with_cover" sheetId="1" r:id="rId4"/>
    <sheet name="AC-no_cover" sheetId="8" r:id="rId5"/>
    <sheet name="AC-with_cover" sheetId="10" r:id="rId6"/>
    <sheet name="Magnetic_Map@SA" sheetId="11" r:id="rId7"/>
    <sheet name="2_area_of_interest" sheetId="12" r:id="rId8"/>
    <sheet name="3xMumetal_2xAlu" sheetId="16" r:id="rId9"/>
    <sheet name="air_gap" sheetId="14" r:id="rId10"/>
    <sheet name="graphics" sheetId="18" r:id="rId11"/>
  </sheets>
  <definedNames>
    <definedName name="_xlnm._FilterDatabase" localSheetId="7" hidden="1">'2_area_of_interest'!$A$4:$O$84</definedName>
    <definedName name="_xlnm._FilterDatabase" localSheetId="8" hidden="1">'3xMumetal_2xAlu'!$A$4:$O$84</definedName>
    <definedName name="_xlnm._FilterDatabase" localSheetId="4" hidden="1">'AC-no_cover'!$A$3:$O$83</definedName>
    <definedName name="_xlnm._FilterDatabase" localSheetId="5" hidden="1">'AC-with_cover'!$A$3:$U$83</definedName>
    <definedName name="_xlnm._FilterDatabase" localSheetId="9" hidden="1">air_gap!$A$4:$O$84</definedName>
    <definedName name="_xlnm._FilterDatabase" localSheetId="2" hidden="1">'DC-no_cover'!$A$3:$G$3</definedName>
    <definedName name="_xlnm._FilterDatabase" localSheetId="3" hidden="1">'DC-with_cover'!$A$3:$F$3</definedName>
    <definedName name="_xlnm._FilterDatabase" localSheetId="10" hidden="1">graphics!$AB$5:$AP$5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5" i="18" l="1"/>
  <c r="Z16" i="18"/>
  <c r="Z17" i="18"/>
  <c r="Z14" i="18"/>
  <c r="Y15" i="18"/>
  <c r="Y16" i="18"/>
  <c r="Y17" i="18"/>
  <c r="Y14" i="18"/>
  <c r="X15" i="18"/>
  <c r="X16" i="18"/>
  <c r="X17" i="18"/>
  <c r="X14" i="18"/>
  <c r="W14" i="18"/>
  <c r="W15" i="18"/>
  <c r="W16" i="18"/>
  <c r="W17" i="18"/>
  <c r="V15" i="18"/>
  <c r="V16" i="18"/>
  <c r="V17" i="18"/>
  <c r="V14" i="18"/>
  <c r="V29" i="18"/>
  <c r="V28" i="18"/>
  <c r="Z29" i="18"/>
  <c r="Z30" i="18"/>
  <c r="Z31" i="18"/>
  <c r="Z28" i="18"/>
  <c r="Y29" i="18"/>
  <c r="Y30" i="18"/>
  <c r="Y31" i="18"/>
  <c r="Y28" i="18"/>
  <c r="X29" i="18"/>
  <c r="X30" i="18"/>
  <c r="X31" i="18"/>
  <c r="X28" i="18"/>
  <c r="W29" i="18"/>
  <c r="W30" i="18"/>
  <c r="W31" i="18"/>
  <c r="W28" i="18"/>
  <c r="V30" i="18"/>
  <c r="V31" i="18"/>
  <c r="Z22" i="18"/>
  <c r="Z23" i="18"/>
  <c r="Z24" i="18"/>
  <c r="Z21" i="18"/>
  <c r="Y22" i="18"/>
  <c r="Y23" i="18"/>
  <c r="Y24" i="18"/>
  <c r="Y21" i="18"/>
  <c r="X22" i="18"/>
  <c r="X23" i="18"/>
  <c r="X24" i="18"/>
  <c r="X21" i="18"/>
  <c r="W22" i="18"/>
  <c r="W23" i="18"/>
  <c r="W24" i="18"/>
  <c r="W21" i="18"/>
  <c r="V22" i="18"/>
  <c r="V23" i="18"/>
  <c r="V24" i="18"/>
  <c r="V21" i="18"/>
  <c r="V8" i="18"/>
  <c r="V7" i="18"/>
  <c r="Z8" i="18"/>
  <c r="Z9" i="18"/>
  <c r="Z10" i="18"/>
  <c r="Z7" i="18"/>
  <c r="Y8" i="18"/>
  <c r="Y9" i="18"/>
  <c r="Y10" i="18"/>
  <c r="Y7" i="18"/>
  <c r="X8" i="18"/>
  <c r="X9" i="18"/>
  <c r="X10" i="18"/>
  <c r="X7" i="18"/>
  <c r="W8" i="18"/>
  <c r="W9" i="18"/>
  <c r="W10" i="18"/>
  <c r="W7" i="18"/>
  <c r="V9" i="18"/>
  <c r="V10" i="18"/>
  <c r="AO85" i="18"/>
  <c r="AM85" i="18"/>
  <c r="AI85" i="18"/>
  <c r="AG85" i="18"/>
  <c r="AO45" i="18"/>
  <c r="AM45" i="18"/>
  <c r="AI45" i="18"/>
  <c r="AG45" i="18"/>
  <c r="AO77" i="18"/>
  <c r="AM77" i="18"/>
  <c r="AI77" i="18"/>
  <c r="AG77" i="18"/>
  <c r="AO37" i="18"/>
  <c r="AM37" i="18"/>
  <c r="AI37" i="18"/>
  <c r="AG37" i="18"/>
  <c r="AO69" i="18"/>
  <c r="AM69" i="18"/>
  <c r="AI69" i="18"/>
  <c r="AG69" i="18"/>
  <c r="AO29" i="18"/>
  <c r="AM29" i="18"/>
  <c r="AI29" i="18"/>
  <c r="AG29" i="18"/>
  <c r="AO61" i="18"/>
  <c r="AM61" i="18"/>
  <c r="AI61" i="18"/>
  <c r="AG61" i="18"/>
  <c r="AO21" i="18"/>
  <c r="AM21" i="18"/>
  <c r="AI21" i="18"/>
  <c r="AG21" i="18"/>
  <c r="AO53" i="18"/>
  <c r="AM53" i="18"/>
  <c r="AI53" i="18"/>
  <c r="AG53" i="18"/>
  <c r="AJ53" i="18" s="1"/>
  <c r="AO13" i="18"/>
  <c r="AM13" i="18"/>
  <c r="AI13" i="18"/>
  <c r="AG13" i="18"/>
  <c r="AO84" i="18"/>
  <c r="AM84" i="18"/>
  <c r="AI84" i="18"/>
  <c r="AG84" i="18"/>
  <c r="AO44" i="18"/>
  <c r="AM44" i="18"/>
  <c r="AI44" i="18"/>
  <c r="AG44" i="18"/>
  <c r="AO76" i="18"/>
  <c r="AM76" i="18"/>
  <c r="AI76" i="18"/>
  <c r="AG76" i="18"/>
  <c r="AO36" i="18"/>
  <c r="AM36" i="18"/>
  <c r="AI36" i="18"/>
  <c r="AG36" i="18"/>
  <c r="AO68" i="18"/>
  <c r="AM68" i="18"/>
  <c r="AI68" i="18"/>
  <c r="AG68" i="18"/>
  <c r="AO28" i="18"/>
  <c r="AM28" i="18"/>
  <c r="AI28" i="18"/>
  <c r="AG28" i="18"/>
  <c r="AO60" i="18"/>
  <c r="AM60" i="18"/>
  <c r="AI60" i="18"/>
  <c r="AG60" i="18"/>
  <c r="AO20" i="18"/>
  <c r="AM20" i="18"/>
  <c r="AI20" i="18"/>
  <c r="AG20" i="18"/>
  <c r="AO52" i="18"/>
  <c r="AM52" i="18"/>
  <c r="AI52" i="18"/>
  <c r="AG52" i="18"/>
  <c r="AO12" i="18"/>
  <c r="AM12" i="18"/>
  <c r="AI12" i="18"/>
  <c r="AG12" i="18"/>
  <c r="AJ12" i="18" s="1"/>
  <c r="AO83" i="18"/>
  <c r="AM83" i="18"/>
  <c r="AI83" i="18"/>
  <c r="AG83" i="18"/>
  <c r="AO43" i="18"/>
  <c r="AM43" i="18"/>
  <c r="AI43" i="18"/>
  <c r="AG43" i="18"/>
  <c r="AO75" i="18"/>
  <c r="AM75" i="18"/>
  <c r="AI75" i="18"/>
  <c r="AG75" i="18"/>
  <c r="AO35" i="18"/>
  <c r="AM35" i="18"/>
  <c r="AI35" i="18"/>
  <c r="AG35" i="18"/>
  <c r="AO67" i="18"/>
  <c r="AM67" i="18"/>
  <c r="AI67" i="18"/>
  <c r="AG67" i="18"/>
  <c r="AO27" i="18"/>
  <c r="AM27" i="18"/>
  <c r="AI27" i="18"/>
  <c r="AG27" i="18"/>
  <c r="AO59" i="18"/>
  <c r="AM59" i="18"/>
  <c r="AI59" i="18"/>
  <c r="AG59" i="18"/>
  <c r="AO19" i="18"/>
  <c r="AM19" i="18"/>
  <c r="AI19" i="18"/>
  <c r="AG19" i="18"/>
  <c r="AO51" i="18"/>
  <c r="AM51" i="18"/>
  <c r="AI51" i="18"/>
  <c r="AG51" i="18"/>
  <c r="AO11" i="18"/>
  <c r="AM11" i="18"/>
  <c r="AI11" i="18"/>
  <c r="AG11" i="18"/>
  <c r="AO82" i="18"/>
  <c r="AM82" i="18"/>
  <c r="AI82" i="18"/>
  <c r="AG82" i="18"/>
  <c r="AJ82" i="18" s="1"/>
  <c r="AO42" i="18"/>
  <c r="AM42" i="18"/>
  <c r="AI42" i="18"/>
  <c r="AG42" i="18"/>
  <c r="AO74" i="18"/>
  <c r="AM74" i="18"/>
  <c r="AI74" i="18"/>
  <c r="AG74" i="18"/>
  <c r="AO34" i="18"/>
  <c r="AM34" i="18"/>
  <c r="AI34" i="18"/>
  <c r="AG34" i="18"/>
  <c r="AO66" i="18"/>
  <c r="AM66" i="18"/>
  <c r="AI66" i="18"/>
  <c r="AG66" i="18"/>
  <c r="AO26" i="18"/>
  <c r="AM26" i="18"/>
  <c r="AI26" i="18"/>
  <c r="AG26" i="18"/>
  <c r="AO58" i="18"/>
  <c r="AM58" i="18"/>
  <c r="AI58" i="18"/>
  <c r="AG58" i="18"/>
  <c r="AO18" i="18"/>
  <c r="AM18" i="18"/>
  <c r="AI18" i="18"/>
  <c r="AG18" i="18"/>
  <c r="AO50" i="18"/>
  <c r="AM50" i="18"/>
  <c r="AI50" i="18"/>
  <c r="AG50" i="18"/>
  <c r="AO10" i="18"/>
  <c r="AM10" i="18"/>
  <c r="AI10" i="18"/>
  <c r="AG10" i="18"/>
  <c r="AO81" i="18"/>
  <c r="AM81" i="18"/>
  <c r="AI81" i="18"/>
  <c r="AG81" i="18"/>
  <c r="AO41" i="18"/>
  <c r="AM41" i="18"/>
  <c r="AI41" i="18"/>
  <c r="AG41" i="18"/>
  <c r="AO73" i="18"/>
  <c r="AM73" i="18"/>
  <c r="AI73" i="18"/>
  <c r="AG73" i="18"/>
  <c r="AO33" i="18"/>
  <c r="AM33" i="18"/>
  <c r="AI33" i="18"/>
  <c r="AG33" i="18"/>
  <c r="AO65" i="18"/>
  <c r="AM65" i="18"/>
  <c r="AI65" i="18"/>
  <c r="AG65" i="18"/>
  <c r="AO25" i="18"/>
  <c r="AM25" i="18"/>
  <c r="AI25" i="18"/>
  <c r="AG25" i="18"/>
  <c r="AO57" i="18"/>
  <c r="AM57" i="18"/>
  <c r="AI57" i="18"/>
  <c r="AG57" i="18"/>
  <c r="AO17" i="18"/>
  <c r="AM17" i="18"/>
  <c r="AI17" i="18"/>
  <c r="AG17" i="18"/>
  <c r="AO49" i="18"/>
  <c r="AM49" i="18"/>
  <c r="AI49" i="18"/>
  <c r="AG49" i="18"/>
  <c r="AO9" i="18"/>
  <c r="AM9" i="18"/>
  <c r="AI9" i="18"/>
  <c r="AG9" i="18"/>
  <c r="AO80" i="18"/>
  <c r="AM80" i="18"/>
  <c r="AI80" i="18"/>
  <c r="AG80" i="18"/>
  <c r="AO40" i="18"/>
  <c r="AM40" i="18"/>
  <c r="AI40" i="18"/>
  <c r="AG40" i="18"/>
  <c r="AO72" i="18"/>
  <c r="AM72" i="18"/>
  <c r="AI72" i="18"/>
  <c r="AG72" i="18"/>
  <c r="AJ72" i="18" s="1"/>
  <c r="AO32" i="18"/>
  <c r="AM32" i="18"/>
  <c r="AI32" i="18"/>
  <c r="AG32" i="18"/>
  <c r="AO64" i="18"/>
  <c r="AM64" i="18"/>
  <c r="AI64" i="18"/>
  <c r="AG64" i="18"/>
  <c r="AO24" i="18"/>
  <c r="AM24" i="18"/>
  <c r="AI24" i="18"/>
  <c r="AG24" i="18"/>
  <c r="AO56" i="18"/>
  <c r="AM56" i="18"/>
  <c r="AI56" i="18"/>
  <c r="AG56" i="18"/>
  <c r="AO16" i="18"/>
  <c r="AM16" i="18"/>
  <c r="AI16" i="18"/>
  <c r="AG16" i="18"/>
  <c r="AO48" i="18"/>
  <c r="AM48" i="18"/>
  <c r="AI48" i="18"/>
  <c r="AG48" i="18"/>
  <c r="AO8" i="18"/>
  <c r="AM8" i="18"/>
  <c r="AI8" i="18"/>
  <c r="AG8" i="18"/>
  <c r="AO79" i="18"/>
  <c r="AM79" i="18"/>
  <c r="AI79" i="18"/>
  <c r="AG79" i="18"/>
  <c r="AO39" i="18"/>
  <c r="AM39" i="18"/>
  <c r="AI39" i="18"/>
  <c r="AG39" i="18"/>
  <c r="AO71" i="18"/>
  <c r="AM71" i="18"/>
  <c r="AI71" i="18"/>
  <c r="AG71" i="18"/>
  <c r="AO31" i="18"/>
  <c r="AM31" i="18"/>
  <c r="AI31" i="18"/>
  <c r="AG31" i="18"/>
  <c r="AJ31" i="18" s="1"/>
  <c r="AO63" i="18"/>
  <c r="AM63" i="18"/>
  <c r="AI63" i="18"/>
  <c r="AG63" i="18"/>
  <c r="AO23" i="18"/>
  <c r="AM23" i="18"/>
  <c r="AI23" i="18"/>
  <c r="AG23" i="18"/>
  <c r="AO55" i="18"/>
  <c r="AM55" i="18"/>
  <c r="AI55" i="18"/>
  <c r="AG55" i="18"/>
  <c r="AO15" i="18"/>
  <c r="AM15" i="18"/>
  <c r="AI15" i="18"/>
  <c r="AG15" i="18"/>
  <c r="AO47" i="18"/>
  <c r="AM47" i="18"/>
  <c r="AI47" i="18"/>
  <c r="AG47" i="18"/>
  <c r="AO7" i="18"/>
  <c r="AM7" i="18"/>
  <c r="AI7" i="18"/>
  <c r="AG7" i="18"/>
  <c r="AO78" i="18"/>
  <c r="AM78" i="18"/>
  <c r="AI78" i="18"/>
  <c r="AG78" i="18"/>
  <c r="AO38" i="18"/>
  <c r="AM38" i="18"/>
  <c r="AI38" i="18"/>
  <c r="AG38" i="18"/>
  <c r="AO70" i="18"/>
  <c r="AM70" i="18"/>
  <c r="AI70" i="18"/>
  <c r="AG70" i="18"/>
  <c r="AO30" i="18"/>
  <c r="AM30" i="18"/>
  <c r="AI30" i="18"/>
  <c r="AG30" i="18"/>
  <c r="AO62" i="18"/>
  <c r="AM62" i="18"/>
  <c r="AI62" i="18"/>
  <c r="AG62" i="18"/>
  <c r="AJ62" i="18" s="1"/>
  <c r="AO22" i="18"/>
  <c r="AM22" i="18"/>
  <c r="AI22" i="18"/>
  <c r="AG22" i="18"/>
  <c r="AO54" i="18"/>
  <c r="AM54" i="18"/>
  <c r="AI54" i="18"/>
  <c r="AG54" i="18"/>
  <c r="AO14" i="18"/>
  <c r="AM14" i="18"/>
  <c r="AI14" i="18"/>
  <c r="AG14" i="18"/>
  <c r="AO46" i="18"/>
  <c r="AM46" i="18"/>
  <c r="AI46" i="18"/>
  <c r="AG46" i="18"/>
  <c r="AO6" i="18"/>
  <c r="AM6" i="18"/>
  <c r="AI6" i="18"/>
  <c r="AG6" i="18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O60" i="12" s="1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N18" i="16"/>
  <c r="N33" i="16"/>
  <c r="N34" i="16"/>
  <c r="N49" i="16"/>
  <c r="N50" i="16"/>
  <c r="N65" i="16"/>
  <c r="N66" i="16"/>
  <c r="N81" i="16"/>
  <c r="N82" i="16"/>
  <c r="N13" i="16"/>
  <c r="N14" i="16"/>
  <c r="N29" i="16"/>
  <c r="N30" i="16"/>
  <c r="N45" i="16"/>
  <c r="N46" i="16"/>
  <c r="N61" i="16"/>
  <c r="N62" i="16"/>
  <c r="N77" i="16"/>
  <c r="N78" i="16"/>
  <c r="N9" i="16"/>
  <c r="N10" i="16"/>
  <c r="N25" i="16"/>
  <c r="O25" i="16" s="1"/>
  <c r="N26" i="16"/>
  <c r="N41" i="16"/>
  <c r="N42" i="16"/>
  <c r="N57" i="16"/>
  <c r="N58" i="16"/>
  <c r="N73" i="16"/>
  <c r="N74" i="16"/>
  <c r="N5" i="16"/>
  <c r="N6" i="16"/>
  <c r="N21" i="16"/>
  <c r="N22" i="16"/>
  <c r="N37" i="16"/>
  <c r="N38" i="16"/>
  <c r="N53" i="16"/>
  <c r="N54" i="16"/>
  <c r="N69" i="16"/>
  <c r="N70" i="16"/>
  <c r="N19" i="16"/>
  <c r="N20" i="16"/>
  <c r="N35" i="16"/>
  <c r="N36" i="16"/>
  <c r="N51" i="16"/>
  <c r="O51" i="16" s="1"/>
  <c r="N52" i="16"/>
  <c r="N67" i="16"/>
  <c r="N68" i="16"/>
  <c r="N83" i="16"/>
  <c r="N84" i="16"/>
  <c r="N15" i="16"/>
  <c r="N16" i="16"/>
  <c r="N31" i="16"/>
  <c r="N32" i="16"/>
  <c r="N47" i="16"/>
  <c r="N48" i="16"/>
  <c r="N63" i="16"/>
  <c r="N64" i="16"/>
  <c r="N79" i="16"/>
  <c r="N80" i="16"/>
  <c r="N11" i="16"/>
  <c r="N12" i="16"/>
  <c r="N27" i="16"/>
  <c r="N28" i="16"/>
  <c r="N43" i="16"/>
  <c r="N44" i="16"/>
  <c r="N59" i="16"/>
  <c r="O59" i="16" s="1"/>
  <c r="N60" i="16"/>
  <c r="N75" i="16"/>
  <c r="N76" i="16"/>
  <c r="N7" i="16"/>
  <c r="N8" i="16"/>
  <c r="N23" i="16"/>
  <c r="N24" i="16"/>
  <c r="N39" i="16"/>
  <c r="N40" i="16"/>
  <c r="N55" i="16"/>
  <c r="N56" i="16"/>
  <c r="N71" i="16"/>
  <c r="N72" i="16"/>
  <c r="N17" i="16"/>
  <c r="L18" i="16"/>
  <c r="L33" i="16"/>
  <c r="L34" i="16"/>
  <c r="L49" i="16"/>
  <c r="L50" i="16"/>
  <c r="L65" i="16"/>
  <c r="L66" i="16"/>
  <c r="L81" i="16"/>
  <c r="L82" i="16"/>
  <c r="L13" i="16"/>
  <c r="L14" i="16"/>
  <c r="L29" i="16"/>
  <c r="L30" i="16"/>
  <c r="L45" i="16"/>
  <c r="L46" i="16"/>
  <c r="L61" i="16"/>
  <c r="L62" i="16"/>
  <c r="L77" i="16"/>
  <c r="L78" i="16"/>
  <c r="L9" i="16"/>
  <c r="L10" i="16"/>
  <c r="L25" i="16"/>
  <c r="L26" i="16"/>
  <c r="L41" i="16"/>
  <c r="L42" i="16"/>
  <c r="L57" i="16"/>
  <c r="L58" i="16"/>
  <c r="L73" i="16"/>
  <c r="L74" i="16"/>
  <c r="L5" i="16"/>
  <c r="L6" i="16"/>
  <c r="L21" i="16"/>
  <c r="L22" i="16"/>
  <c r="L37" i="16"/>
  <c r="L38" i="16"/>
  <c r="L53" i="16"/>
  <c r="L54" i="16"/>
  <c r="L69" i="16"/>
  <c r="L70" i="16"/>
  <c r="L19" i="16"/>
  <c r="L20" i="16"/>
  <c r="L35" i="16"/>
  <c r="L36" i="16"/>
  <c r="L51" i="16"/>
  <c r="L52" i="16"/>
  <c r="L67" i="16"/>
  <c r="L68" i="16"/>
  <c r="L83" i="16"/>
  <c r="L84" i="16"/>
  <c r="L15" i="16"/>
  <c r="L16" i="16"/>
  <c r="L31" i="16"/>
  <c r="L32" i="16"/>
  <c r="L47" i="16"/>
  <c r="L48" i="16"/>
  <c r="L63" i="16"/>
  <c r="L64" i="16"/>
  <c r="L79" i="16"/>
  <c r="L80" i="16"/>
  <c r="L11" i="16"/>
  <c r="L12" i="16"/>
  <c r="L27" i="16"/>
  <c r="L28" i="16"/>
  <c r="L43" i="16"/>
  <c r="L44" i="16"/>
  <c r="L59" i="16"/>
  <c r="L60" i="16"/>
  <c r="L75" i="16"/>
  <c r="L76" i="16"/>
  <c r="L7" i="16"/>
  <c r="L8" i="16"/>
  <c r="L23" i="16"/>
  <c r="L24" i="16"/>
  <c r="L39" i="16"/>
  <c r="L40" i="16"/>
  <c r="L55" i="16"/>
  <c r="L56" i="16"/>
  <c r="L71" i="16"/>
  <c r="L72" i="16"/>
  <c r="L17" i="16"/>
  <c r="F18" i="16"/>
  <c r="F33" i="16"/>
  <c r="F34" i="16"/>
  <c r="F49" i="16"/>
  <c r="F50" i="16"/>
  <c r="F65" i="16"/>
  <c r="F66" i="16"/>
  <c r="F81" i="16"/>
  <c r="F82" i="16"/>
  <c r="F13" i="16"/>
  <c r="F14" i="16"/>
  <c r="F29" i="16"/>
  <c r="F30" i="16"/>
  <c r="F45" i="16"/>
  <c r="F46" i="16"/>
  <c r="F61" i="16"/>
  <c r="F62" i="16"/>
  <c r="F77" i="16"/>
  <c r="F78" i="16"/>
  <c r="F9" i="16"/>
  <c r="F10" i="16"/>
  <c r="F25" i="16"/>
  <c r="F26" i="16"/>
  <c r="F41" i="16"/>
  <c r="F42" i="16"/>
  <c r="F57" i="16"/>
  <c r="F58" i="16"/>
  <c r="F73" i="16"/>
  <c r="F74" i="16"/>
  <c r="F5" i="16"/>
  <c r="F6" i="16"/>
  <c r="F21" i="16"/>
  <c r="F22" i="16"/>
  <c r="F37" i="16"/>
  <c r="F38" i="16"/>
  <c r="F53" i="16"/>
  <c r="F54" i="16"/>
  <c r="F69" i="16"/>
  <c r="F70" i="16"/>
  <c r="F19" i="16"/>
  <c r="F20" i="16"/>
  <c r="F35" i="16"/>
  <c r="F36" i="16"/>
  <c r="F51" i="16"/>
  <c r="F52" i="16"/>
  <c r="F67" i="16"/>
  <c r="F68" i="16"/>
  <c r="F83" i="16"/>
  <c r="F84" i="16"/>
  <c r="F15" i="16"/>
  <c r="F16" i="16"/>
  <c r="F31" i="16"/>
  <c r="F32" i="16"/>
  <c r="F47" i="16"/>
  <c r="F48" i="16"/>
  <c r="F63" i="16"/>
  <c r="F64" i="16"/>
  <c r="F79" i="16"/>
  <c r="F80" i="16"/>
  <c r="F11" i="16"/>
  <c r="F12" i="16"/>
  <c r="F27" i="16"/>
  <c r="F28" i="16"/>
  <c r="F43" i="16"/>
  <c r="F44" i="16"/>
  <c r="F59" i="16"/>
  <c r="F60" i="16"/>
  <c r="F75" i="16"/>
  <c r="F76" i="16"/>
  <c r="F7" i="16"/>
  <c r="F8" i="16"/>
  <c r="F23" i="16"/>
  <c r="F24" i="16"/>
  <c r="F39" i="16"/>
  <c r="F40" i="16"/>
  <c r="F55" i="16"/>
  <c r="F56" i="16"/>
  <c r="F71" i="16"/>
  <c r="F72" i="16"/>
  <c r="F17" i="16"/>
  <c r="H29" i="16"/>
  <c r="H30" i="16"/>
  <c r="H45" i="16"/>
  <c r="H46" i="16"/>
  <c r="H61" i="16"/>
  <c r="H62" i="16"/>
  <c r="H77" i="16"/>
  <c r="H78" i="16"/>
  <c r="H9" i="16"/>
  <c r="H10" i="16"/>
  <c r="H25" i="16"/>
  <c r="H26" i="16"/>
  <c r="H41" i="16"/>
  <c r="H42" i="16"/>
  <c r="H57" i="16"/>
  <c r="H58" i="16"/>
  <c r="H73" i="16"/>
  <c r="H74" i="16"/>
  <c r="H5" i="16"/>
  <c r="I5" i="16" s="1"/>
  <c r="H6" i="16"/>
  <c r="H21" i="16"/>
  <c r="I21" i="16" s="1"/>
  <c r="H22" i="16"/>
  <c r="I22" i="16" s="1"/>
  <c r="H37" i="16"/>
  <c r="H38" i="16"/>
  <c r="H53" i="16"/>
  <c r="H54" i="16"/>
  <c r="H69" i="16"/>
  <c r="H70" i="16"/>
  <c r="H19" i="16"/>
  <c r="H20" i="16"/>
  <c r="H35" i="16"/>
  <c r="H36" i="16"/>
  <c r="I36" i="16" s="1"/>
  <c r="H51" i="16"/>
  <c r="I51" i="16" s="1"/>
  <c r="H52" i="16"/>
  <c r="H67" i="16"/>
  <c r="H68" i="16"/>
  <c r="H83" i="16"/>
  <c r="H84" i="16"/>
  <c r="H15" i="16"/>
  <c r="H16" i="16"/>
  <c r="H31" i="16"/>
  <c r="I31" i="16" s="1"/>
  <c r="H32" i="16"/>
  <c r="H47" i="16"/>
  <c r="I47" i="16" s="1"/>
  <c r="H48" i="16"/>
  <c r="I48" i="16" s="1"/>
  <c r="H63" i="16"/>
  <c r="H64" i="16"/>
  <c r="H79" i="16"/>
  <c r="H80" i="16"/>
  <c r="H11" i="16"/>
  <c r="H12" i="16"/>
  <c r="H27" i="16"/>
  <c r="H28" i="16"/>
  <c r="H43" i="16"/>
  <c r="H44" i="16"/>
  <c r="H59" i="16"/>
  <c r="I59" i="16" s="1"/>
  <c r="H60" i="16"/>
  <c r="H75" i="16"/>
  <c r="H76" i="16"/>
  <c r="H7" i="16"/>
  <c r="H8" i="16"/>
  <c r="H23" i="16"/>
  <c r="H24" i="16"/>
  <c r="H39" i="16"/>
  <c r="I39" i="16" s="1"/>
  <c r="H40" i="16"/>
  <c r="H55" i="16"/>
  <c r="I55" i="16" s="1"/>
  <c r="H56" i="16"/>
  <c r="I56" i="16" s="1"/>
  <c r="H71" i="16"/>
  <c r="H72" i="16"/>
  <c r="H18" i="16"/>
  <c r="H33" i="16"/>
  <c r="H34" i="16"/>
  <c r="H49" i="16"/>
  <c r="H50" i="16"/>
  <c r="H65" i="16"/>
  <c r="H66" i="16"/>
  <c r="H81" i="16"/>
  <c r="H82" i="16"/>
  <c r="H13" i="16"/>
  <c r="H14" i="16"/>
  <c r="H17" i="16"/>
  <c r="N70" i="14"/>
  <c r="N53" i="14"/>
  <c r="N54" i="14"/>
  <c r="N37" i="14"/>
  <c r="N38" i="14"/>
  <c r="N21" i="14"/>
  <c r="N22" i="14"/>
  <c r="N5" i="14"/>
  <c r="N6" i="14"/>
  <c r="N71" i="14"/>
  <c r="N72" i="14"/>
  <c r="N55" i="14"/>
  <c r="N56" i="14"/>
  <c r="N39" i="14"/>
  <c r="N40" i="14"/>
  <c r="N23" i="14"/>
  <c r="N24" i="14"/>
  <c r="N7" i="14"/>
  <c r="N8" i="14"/>
  <c r="N73" i="14"/>
  <c r="N74" i="14"/>
  <c r="N57" i="14"/>
  <c r="N58" i="14"/>
  <c r="N41" i="14"/>
  <c r="N42" i="14"/>
  <c r="N25" i="14"/>
  <c r="N26" i="14"/>
  <c r="N9" i="14"/>
  <c r="N10" i="14"/>
  <c r="N75" i="14"/>
  <c r="N76" i="14"/>
  <c r="N59" i="14"/>
  <c r="N60" i="14"/>
  <c r="N43" i="14"/>
  <c r="N44" i="14"/>
  <c r="N27" i="14"/>
  <c r="N28" i="14"/>
  <c r="N11" i="14"/>
  <c r="N12" i="14"/>
  <c r="N77" i="14"/>
  <c r="N78" i="14"/>
  <c r="N61" i="14"/>
  <c r="N62" i="14"/>
  <c r="N45" i="14"/>
  <c r="N46" i="14"/>
  <c r="N29" i="14"/>
  <c r="N30" i="14"/>
  <c r="N13" i="14"/>
  <c r="N14" i="14"/>
  <c r="N79" i="14"/>
  <c r="N80" i="14"/>
  <c r="N63" i="14"/>
  <c r="N64" i="14"/>
  <c r="N47" i="14"/>
  <c r="N48" i="14"/>
  <c r="N31" i="14"/>
  <c r="N32" i="14"/>
  <c r="N15" i="14"/>
  <c r="N16" i="14"/>
  <c r="N81" i="14"/>
  <c r="N82" i="14"/>
  <c r="N65" i="14"/>
  <c r="N66" i="14"/>
  <c r="N49" i="14"/>
  <c r="N50" i="14"/>
  <c r="N33" i="14"/>
  <c r="N34" i="14"/>
  <c r="N17" i="14"/>
  <c r="N18" i="14"/>
  <c r="N83" i="14"/>
  <c r="N84" i="14"/>
  <c r="N67" i="14"/>
  <c r="N68" i="14"/>
  <c r="N51" i="14"/>
  <c r="N52" i="14"/>
  <c r="N35" i="14"/>
  <c r="N36" i="14"/>
  <c r="N19" i="14"/>
  <c r="N20" i="14"/>
  <c r="N69" i="14"/>
  <c r="L70" i="14"/>
  <c r="L53" i="14"/>
  <c r="L54" i="14"/>
  <c r="L37" i="14"/>
  <c r="L38" i="14"/>
  <c r="L21" i="14"/>
  <c r="L22" i="14"/>
  <c r="L5" i="14"/>
  <c r="L6" i="14"/>
  <c r="L71" i="14"/>
  <c r="L72" i="14"/>
  <c r="L55" i="14"/>
  <c r="L56" i="14"/>
  <c r="L39" i="14"/>
  <c r="L40" i="14"/>
  <c r="L23" i="14"/>
  <c r="L24" i="14"/>
  <c r="L7" i="14"/>
  <c r="L8" i="14"/>
  <c r="L73" i="14"/>
  <c r="L74" i="14"/>
  <c r="L57" i="14"/>
  <c r="L58" i="14"/>
  <c r="L41" i="14"/>
  <c r="L42" i="14"/>
  <c r="L25" i="14"/>
  <c r="L26" i="14"/>
  <c r="L9" i="14"/>
  <c r="L10" i="14"/>
  <c r="L75" i="14"/>
  <c r="L76" i="14"/>
  <c r="L59" i="14"/>
  <c r="L60" i="14"/>
  <c r="L43" i="14"/>
  <c r="L44" i="14"/>
  <c r="L27" i="14"/>
  <c r="L28" i="14"/>
  <c r="L11" i="14"/>
  <c r="L12" i="14"/>
  <c r="L77" i="14"/>
  <c r="L78" i="14"/>
  <c r="L61" i="14"/>
  <c r="L62" i="14"/>
  <c r="L45" i="14"/>
  <c r="L46" i="14"/>
  <c r="L29" i="14"/>
  <c r="L30" i="14"/>
  <c r="L13" i="14"/>
  <c r="L14" i="14"/>
  <c r="L79" i="14"/>
  <c r="L80" i="14"/>
  <c r="L63" i="14"/>
  <c r="L64" i="14"/>
  <c r="L47" i="14"/>
  <c r="L48" i="14"/>
  <c r="L31" i="14"/>
  <c r="L32" i="14"/>
  <c r="L15" i="14"/>
  <c r="L16" i="14"/>
  <c r="L81" i="14"/>
  <c r="L82" i="14"/>
  <c r="L65" i="14"/>
  <c r="L66" i="14"/>
  <c r="L49" i="14"/>
  <c r="L50" i="14"/>
  <c r="L33" i="14"/>
  <c r="L34" i="14"/>
  <c r="L17" i="14"/>
  <c r="L18" i="14"/>
  <c r="L83" i="14"/>
  <c r="L84" i="14"/>
  <c r="L67" i="14"/>
  <c r="L68" i="14"/>
  <c r="L51" i="14"/>
  <c r="L52" i="14"/>
  <c r="L35" i="14"/>
  <c r="L36" i="14"/>
  <c r="L19" i="14"/>
  <c r="L20" i="14"/>
  <c r="L69" i="14"/>
  <c r="H70" i="14"/>
  <c r="H53" i="14"/>
  <c r="H54" i="14"/>
  <c r="H37" i="14"/>
  <c r="H38" i="14"/>
  <c r="H21" i="14"/>
  <c r="H22" i="14"/>
  <c r="H5" i="14"/>
  <c r="H6" i="14"/>
  <c r="H71" i="14"/>
  <c r="H72" i="14"/>
  <c r="H55" i="14"/>
  <c r="H56" i="14"/>
  <c r="H39" i="14"/>
  <c r="H40" i="14"/>
  <c r="H23" i="14"/>
  <c r="H24" i="14"/>
  <c r="H7" i="14"/>
  <c r="H8" i="14"/>
  <c r="H73" i="14"/>
  <c r="H74" i="14"/>
  <c r="H57" i="14"/>
  <c r="H58" i="14"/>
  <c r="H41" i="14"/>
  <c r="H42" i="14"/>
  <c r="H25" i="14"/>
  <c r="H26" i="14"/>
  <c r="H9" i="14"/>
  <c r="H10" i="14"/>
  <c r="H75" i="14"/>
  <c r="H76" i="14"/>
  <c r="H59" i="14"/>
  <c r="H60" i="14"/>
  <c r="H43" i="14"/>
  <c r="H44" i="14"/>
  <c r="H27" i="14"/>
  <c r="H28" i="14"/>
  <c r="H11" i="14"/>
  <c r="H12" i="14"/>
  <c r="H77" i="14"/>
  <c r="H78" i="14"/>
  <c r="H61" i="14"/>
  <c r="H62" i="14"/>
  <c r="H45" i="14"/>
  <c r="H46" i="14"/>
  <c r="H29" i="14"/>
  <c r="H30" i="14"/>
  <c r="H13" i="14"/>
  <c r="H14" i="14"/>
  <c r="H79" i="14"/>
  <c r="H80" i="14"/>
  <c r="H63" i="14"/>
  <c r="H64" i="14"/>
  <c r="H47" i="14"/>
  <c r="H48" i="14"/>
  <c r="H31" i="14"/>
  <c r="H32" i="14"/>
  <c r="H15" i="14"/>
  <c r="H16" i="14"/>
  <c r="H81" i="14"/>
  <c r="H82" i="14"/>
  <c r="H65" i="14"/>
  <c r="H66" i="14"/>
  <c r="H49" i="14"/>
  <c r="H50" i="14"/>
  <c r="H33" i="14"/>
  <c r="H34" i="14"/>
  <c r="H17" i="14"/>
  <c r="H18" i="14"/>
  <c r="H83" i="14"/>
  <c r="H84" i="14"/>
  <c r="H67" i="14"/>
  <c r="H68" i="14"/>
  <c r="H51" i="14"/>
  <c r="H52" i="14"/>
  <c r="H35" i="14"/>
  <c r="H36" i="14"/>
  <c r="H19" i="14"/>
  <c r="H20" i="14"/>
  <c r="H69" i="14"/>
  <c r="F70" i="14"/>
  <c r="F53" i="14"/>
  <c r="F54" i="14"/>
  <c r="F37" i="14"/>
  <c r="F38" i="14"/>
  <c r="F21" i="14"/>
  <c r="F22" i="14"/>
  <c r="F5" i="14"/>
  <c r="F6" i="14"/>
  <c r="F71" i="14"/>
  <c r="F72" i="14"/>
  <c r="F55" i="14"/>
  <c r="F56" i="14"/>
  <c r="F39" i="14"/>
  <c r="F40" i="14"/>
  <c r="F23" i="14"/>
  <c r="F24" i="14"/>
  <c r="F7" i="14"/>
  <c r="F8" i="14"/>
  <c r="F73" i="14"/>
  <c r="F74" i="14"/>
  <c r="F57" i="14"/>
  <c r="F58" i="14"/>
  <c r="F41" i="14"/>
  <c r="F42" i="14"/>
  <c r="F25" i="14"/>
  <c r="F26" i="14"/>
  <c r="F9" i="14"/>
  <c r="F10" i="14"/>
  <c r="F75" i="14"/>
  <c r="F76" i="14"/>
  <c r="F59" i="14"/>
  <c r="F60" i="14"/>
  <c r="F43" i="14"/>
  <c r="F44" i="14"/>
  <c r="F27" i="14"/>
  <c r="F28" i="14"/>
  <c r="F11" i="14"/>
  <c r="F12" i="14"/>
  <c r="F77" i="14"/>
  <c r="F78" i="14"/>
  <c r="F61" i="14"/>
  <c r="F62" i="14"/>
  <c r="F45" i="14"/>
  <c r="F46" i="14"/>
  <c r="F29" i="14"/>
  <c r="F30" i="14"/>
  <c r="F13" i="14"/>
  <c r="F14" i="14"/>
  <c r="F79" i="14"/>
  <c r="F80" i="14"/>
  <c r="F63" i="14"/>
  <c r="F64" i="14"/>
  <c r="F47" i="14"/>
  <c r="F48" i="14"/>
  <c r="F31" i="14"/>
  <c r="F32" i="14"/>
  <c r="F15" i="14"/>
  <c r="F16" i="14"/>
  <c r="F81" i="14"/>
  <c r="F82" i="14"/>
  <c r="F65" i="14"/>
  <c r="F66" i="14"/>
  <c r="F49" i="14"/>
  <c r="F50" i="14"/>
  <c r="F33" i="14"/>
  <c r="F34" i="14"/>
  <c r="F17" i="14"/>
  <c r="F18" i="14"/>
  <c r="F83" i="14"/>
  <c r="F84" i="14"/>
  <c r="F67" i="14"/>
  <c r="F68" i="14"/>
  <c r="F51" i="14"/>
  <c r="F52" i="14"/>
  <c r="F35" i="14"/>
  <c r="F36" i="14"/>
  <c r="F19" i="14"/>
  <c r="F20" i="14"/>
  <c r="F69" i="14"/>
  <c r="N6" i="12"/>
  <c r="N7" i="12"/>
  <c r="N8" i="12"/>
  <c r="N9" i="12"/>
  <c r="N10" i="12"/>
  <c r="N13" i="12"/>
  <c r="N14" i="12"/>
  <c r="N11" i="12"/>
  <c r="N12" i="12"/>
  <c r="N15" i="12"/>
  <c r="N16" i="12"/>
  <c r="N17" i="12"/>
  <c r="N18" i="12"/>
  <c r="N19" i="12"/>
  <c r="N20" i="12"/>
  <c r="N5" i="12"/>
  <c r="L6" i="12"/>
  <c r="L7" i="12"/>
  <c r="L8" i="12"/>
  <c r="L9" i="12"/>
  <c r="L10" i="12"/>
  <c r="L13" i="12"/>
  <c r="L14" i="12"/>
  <c r="L11" i="12"/>
  <c r="L12" i="12"/>
  <c r="L15" i="12"/>
  <c r="L16" i="12"/>
  <c r="L17" i="12"/>
  <c r="L18" i="12"/>
  <c r="L19" i="12"/>
  <c r="L20" i="12"/>
  <c r="L5" i="12"/>
  <c r="H6" i="12"/>
  <c r="H7" i="12"/>
  <c r="H8" i="12"/>
  <c r="H9" i="12"/>
  <c r="H10" i="12"/>
  <c r="H13" i="12"/>
  <c r="H14" i="12"/>
  <c r="H11" i="12"/>
  <c r="H12" i="12"/>
  <c r="H15" i="12"/>
  <c r="H16" i="12"/>
  <c r="H17" i="12"/>
  <c r="H18" i="12"/>
  <c r="H19" i="12"/>
  <c r="H20" i="12"/>
  <c r="H5" i="12"/>
  <c r="F6" i="12"/>
  <c r="F7" i="12"/>
  <c r="F8" i="12"/>
  <c r="F9" i="12"/>
  <c r="F10" i="12"/>
  <c r="F13" i="12"/>
  <c r="F14" i="12"/>
  <c r="F11" i="12"/>
  <c r="F12" i="12"/>
  <c r="F15" i="12"/>
  <c r="F16" i="12"/>
  <c r="F17" i="12"/>
  <c r="F18" i="12"/>
  <c r="F19" i="12"/>
  <c r="F20" i="12"/>
  <c r="F5" i="12"/>
  <c r="T10" i="10"/>
  <c r="R10" i="10"/>
  <c r="T16" i="10"/>
  <c r="R16" i="10"/>
  <c r="T28" i="10"/>
  <c r="R28" i="10"/>
  <c r="T27" i="10"/>
  <c r="R27" i="10"/>
  <c r="T79" i="10"/>
  <c r="R79" i="10"/>
  <c r="T78" i="10"/>
  <c r="R78" i="10"/>
  <c r="T63" i="10"/>
  <c r="R63" i="10"/>
  <c r="T62" i="10"/>
  <c r="R62" i="10"/>
  <c r="T47" i="10"/>
  <c r="R47" i="10"/>
  <c r="T46" i="10"/>
  <c r="R46" i="10"/>
  <c r="T9" i="10"/>
  <c r="R9" i="10"/>
  <c r="T15" i="10"/>
  <c r="R15" i="10"/>
  <c r="T26" i="10"/>
  <c r="R26" i="10"/>
  <c r="T25" i="10"/>
  <c r="R25" i="10"/>
  <c r="T77" i="10"/>
  <c r="R77" i="10"/>
  <c r="T76" i="10"/>
  <c r="R76" i="10"/>
  <c r="T61" i="10"/>
  <c r="R61" i="10"/>
  <c r="T60" i="10"/>
  <c r="R60" i="10"/>
  <c r="T45" i="10"/>
  <c r="R45" i="10"/>
  <c r="T44" i="10"/>
  <c r="R44" i="10"/>
  <c r="T8" i="10"/>
  <c r="R8" i="10"/>
  <c r="T31" i="10"/>
  <c r="R31" i="10"/>
  <c r="T24" i="10"/>
  <c r="R24" i="10"/>
  <c r="T83" i="10"/>
  <c r="R83" i="10"/>
  <c r="T75" i="10"/>
  <c r="R75" i="10"/>
  <c r="T74" i="10"/>
  <c r="R74" i="10"/>
  <c r="T59" i="10"/>
  <c r="R59" i="10"/>
  <c r="T58" i="10"/>
  <c r="R58" i="10"/>
  <c r="T43" i="10"/>
  <c r="R43" i="10"/>
  <c r="T42" i="10"/>
  <c r="R42" i="10"/>
  <c r="T7" i="10"/>
  <c r="R7" i="10"/>
  <c r="T30" i="10"/>
  <c r="R30" i="10"/>
  <c r="T23" i="10"/>
  <c r="R23" i="10"/>
  <c r="T82" i="10"/>
  <c r="R82" i="10"/>
  <c r="T73" i="10"/>
  <c r="R73" i="10"/>
  <c r="T72" i="10"/>
  <c r="R72" i="10"/>
  <c r="T57" i="10"/>
  <c r="R57" i="10"/>
  <c r="T56" i="10"/>
  <c r="R56" i="10"/>
  <c r="T41" i="10"/>
  <c r="R41" i="10"/>
  <c r="T40" i="10"/>
  <c r="R40" i="10"/>
  <c r="T6" i="10"/>
  <c r="R6" i="10"/>
  <c r="T14" i="10"/>
  <c r="R14" i="10"/>
  <c r="T22" i="10"/>
  <c r="R22" i="10"/>
  <c r="T21" i="10"/>
  <c r="R21" i="10"/>
  <c r="T71" i="10"/>
  <c r="R71" i="10"/>
  <c r="T70" i="10"/>
  <c r="R70" i="10"/>
  <c r="T55" i="10"/>
  <c r="R55" i="10"/>
  <c r="T54" i="10"/>
  <c r="R54" i="10"/>
  <c r="T39" i="10"/>
  <c r="R39" i="10"/>
  <c r="T38" i="10"/>
  <c r="R38" i="10"/>
  <c r="T5" i="10"/>
  <c r="R5" i="10"/>
  <c r="T13" i="10"/>
  <c r="R13" i="10"/>
  <c r="T20" i="10"/>
  <c r="R20" i="10"/>
  <c r="T19" i="10"/>
  <c r="R19" i="10"/>
  <c r="T69" i="10"/>
  <c r="R69" i="10"/>
  <c r="T68" i="10"/>
  <c r="R68" i="10"/>
  <c r="T53" i="10"/>
  <c r="R53" i="10"/>
  <c r="T52" i="10"/>
  <c r="R52" i="10"/>
  <c r="T37" i="10"/>
  <c r="R37" i="10"/>
  <c r="T36" i="10"/>
  <c r="R36" i="10"/>
  <c r="T4" i="10"/>
  <c r="R4" i="10"/>
  <c r="T12" i="10"/>
  <c r="R12" i="10"/>
  <c r="T18" i="10"/>
  <c r="R18" i="10"/>
  <c r="T81" i="10"/>
  <c r="R81" i="10"/>
  <c r="T67" i="10"/>
  <c r="R67" i="10"/>
  <c r="T66" i="10"/>
  <c r="R66" i="10"/>
  <c r="T51" i="10"/>
  <c r="R51" i="10"/>
  <c r="T50" i="10"/>
  <c r="R50" i="10"/>
  <c r="T35" i="10"/>
  <c r="R35" i="10"/>
  <c r="T34" i="10"/>
  <c r="R34" i="10"/>
  <c r="T11" i="10"/>
  <c r="R11" i="10"/>
  <c r="T29" i="10"/>
  <c r="R29" i="10"/>
  <c r="T17" i="10"/>
  <c r="R17" i="10"/>
  <c r="T80" i="10"/>
  <c r="R80" i="10"/>
  <c r="T65" i="10"/>
  <c r="R65" i="10"/>
  <c r="T64" i="10"/>
  <c r="R64" i="10"/>
  <c r="T49" i="10"/>
  <c r="R49" i="10"/>
  <c r="T48" i="10"/>
  <c r="R48" i="10"/>
  <c r="T33" i="10"/>
  <c r="R33" i="10"/>
  <c r="T32" i="10"/>
  <c r="R32" i="10"/>
  <c r="N33" i="10"/>
  <c r="N48" i="10"/>
  <c r="N49" i="10"/>
  <c r="N64" i="10"/>
  <c r="N65" i="10"/>
  <c r="N80" i="10"/>
  <c r="N17" i="10"/>
  <c r="N29" i="10"/>
  <c r="N11" i="10"/>
  <c r="N34" i="10"/>
  <c r="N35" i="10"/>
  <c r="N50" i="10"/>
  <c r="N51" i="10"/>
  <c r="N66" i="10"/>
  <c r="N67" i="10"/>
  <c r="N81" i="10"/>
  <c r="N18" i="10"/>
  <c r="N12" i="10"/>
  <c r="N4" i="10"/>
  <c r="N36" i="10"/>
  <c r="N37" i="10"/>
  <c r="N52" i="10"/>
  <c r="N53" i="10"/>
  <c r="N68" i="10"/>
  <c r="N69" i="10"/>
  <c r="N19" i="10"/>
  <c r="N20" i="10"/>
  <c r="N13" i="10"/>
  <c r="N5" i="10"/>
  <c r="N38" i="10"/>
  <c r="N39" i="10"/>
  <c r="N54" i="10"/>
  <c r="N55" i="10"/>
  <c r="N70" i="10"/>
  <c r="N71" i="10"/>
  <c r="N21" i="10"/>
  <c r="N22" i="10"/>
  <c r="N14" i="10"/>
  <c r="N6" i="10"/>
  <c r="N40" i="10"/>
  <c r="N41" i="10"/>
  <c r="N56" i="10"/>
  <c r="N57" i="10"/>
  <c r="N72" i="10"/>
  <c r="N73" i="10"/>
  <c r="N82" i="10"/>
  <c r="N23" i="10"/>
  <c r="N30" i="10"/>
  <c r="N7" i="10"/>
  <c r="N42" i="10"/>
  <c r="N43" i="10"/>
  <c r="N58" i="10"/>
  <c r="N59" i="10"/>
  <c r="N74" i="10"/>
  <c r="N75" i="10"/>
  <c r="N83" i="10"/>
  <c r="N24" i="10"/>
  <c r="N31" i="10"/>
  <c r="N8" i="10"/>
  <c r="N44" i="10"/>
  <c r="N45" i="10"/>
  <c r="N60" i="10"/>
  <c r="N61" i="10"/>
  <c r="N76" i="10"/>
  <c r="N77" i="10"/>
  <c r="N25" i="10"/>
  <c r="N26" i="10"/>
  <c r="N15" i="10"/>
  <c r="N9" i="10"/>
  <c r="N46" i="10"/>
  <c r="N47" i="10"/>
  <c r="N62" i="10"/>
  <c r="N63" i="10"/>
  <c r="N78" i="10"/>
  <c r="N79" i="10"/>
  <c r="N27" i="10"/>
  <c r="N28" i="10"/>
  <c r="N16" i="10"/>
  <c r="N10" i="10"/>
  <c r="L33" i="10"/>
  <c r="L48" i="10"/>
  <c r="L49" i="10"/>
  <c r="L64" i="10"/>
  <c r="L65" i="10"/>
  <c r="L80" i="10"/>
  <c r="L17" i="10"/>
  <c r="L29" i="10"/>
  <c r="L11" i="10"/>
  <c r="L34" i="10"/>
  <c r="L35" i="10"/>
  <c r="L50" i="10"/>
  <c r="L51" i="10"/>
  <c r="L66" i="10"/>
  <c r="L67" i="10"/>
  <c r="L81" i="10"/>
  <c r="L18" i="10"/>
  <c r="L12" i="10"/>
  <c r="L4" i="10"/>
  <c r="L36" i="10"/>
  <c r="L37" i="10"/>
  <c r="L52" i="10"/>
  <c r="L53" i="10"/>
  <c r="L68" i="10"/>
  <c r="L69" i="10"/>
  <c r="L19" i="10"/>
  <c r="L20" i="10"/>
  <c r="L13" i="10"/>
  <c r="L5" i="10"/>
  <c r="L38" i="10"/>
  <c r="L39" i="10"/>
  <c r="L54" i="10"/>
  <c r="L55" i="10"/>
  <c r="L70" i="10"/>
  <c r="L71" i="10"/>
  <c r="L21" i="10"/>
  <c r="L22" i="10"/>
  <c r="L14" i="10"/>
  <c r="L6" i="10"/>
  <c r="L40" i="10"/>
  <c r="L41" i="10"/>
  <c r="L56" i="10"/>
  <c r="L57" i="10"/>
  <c r="L72" i="10"/>
  <c r="L73" i="10"/>
  <c r="L82" i="10"/>
  <c r="L23" i="10"/>
  <c r="L30" i="10"/>
  <c r="L7" i="10"/>
  <c r="L42" i="10"/>
  <c r="L43" i="10"/>
  <c r="L58" i="10"/>
  <c r="L59" i="10"/>
  <c r="L74" i="10"/>
  <c r="L75" i="10"/>
  <c r="L83" i="10"/>
  <c r="L24" i="10"/>
  <c r="L31" i="10"/>
  <c r="L8" i="10"/>
  <c r="L44" i="10"/>
  <c r="L45" i="10"/>
  <c r="L60" i="10"/>
  <c r="L61" i="10"/>
  <c r="L76" i="10"/>
  <c r="L77" i="10"/>
  <c r="L25" i="10"/>
  <c r="L26" i="10"/>
  <c r="L15" i="10"/>
  <c r="L9" i="10"/>
  <c r="L46" i="10"/>
  <c r="L47" i="10"/>
  <c r="L62" i="10"/>
  <c r="L63" i="10"/>
  <c r="L78" i="10"/>
  <c r="L79" i="10"/>
  <c r="L27" i="10"/>
  <c r="L28" i="10"/>
  <c r="L16" i="10"/>
  <c r="L10" i="10"/>
  <c r="H33" i="10"/>
  <c r="H48" i="10"/>
  <c r="H49" i="10"/>
  <c r="H64" i="10"/>
  <c r="H65" i="10"/>
  <c r="H80" i="10"/>
  <c r="H17" i="10"/>
  <c r="H29" i="10"/>
  <c r="H11" i="10"/>
  <c r="H34" i="10"/>
  <c r="H35" i="10"/>
  <c r="H50" i="10"/>
  <c r="H51" i="10"/>
  <c r="H66" i="10"/>
  <c r="H67" i="10"/>
  <c r="H81" i="10"/>
  <c r="H18" i="10"/>
  <c r="H12" i="10"/>
  <c r="H4" i="10"/>
  <c r="H36" i="10"/>
  <c r="H37" i="10"/>
  <c r="H52" i="10"/>
  <c r="H53" i="10"/>
  <c r="H68" i="10"/>
  <c r="H69" i="10"/>
  <c r="H19" i="10"/>
  <c r="H20" i="10"/>
  <c r="H13" i="10"/>
  <c r="H5" i="10"/>
  <c r="H38" i="10"/>
  <c r="H39" i="10"/>
  <c r="H54" i="10"/>
  <c r="H55" i="10"/>
  <c r="H70" i="10"/>
  <c r="H71" i="10"/>
  <c r="H21" i="10"/>
  <c r="H22" i="10"/>
  <c r="H14" i="10"/>
  <c r="H6" i="10"/>
  <c r="H40" i="10"/>
  <c r="H41" i="10"/>
  <c r="H56" i="10"/>
  <c r="H57" i="10"/>
  <c r="H72" i="10"/>
  <c r="H73" i="10"/>
  <c r="H82" i="10"/>
  <c r="H23" i="10"/>
  <c r="H30" i="10"/>
  <c r="H7" i="10"/>
  <c r="H42" i="10"/>
  <c r="H43" i="10"/>
  <c r="H58" i="10"/>
  <c r="H59" i="10"/>
  <c r="H74" i="10"/>
  <c r="H75" i="10"/>
  <c r="H83" i="10"/>
  <c r="H24" i="10"/>
  <c r="H31" i="10"/>
  <c r="H8" i="10"/>
  <c r="H44" i="10"/>
  <c r="H45" i="10"/>
  <c r="H60" i="10"/>
  <c r="H61" i="10"/>
  <c r="H76" i="10"/>
  <c r="H77" i="10"/>
  <c r="H25" i="10"/>
  <c r="H26" i="10"/>
  <c r="H15" i="10"/>
  <c r="H9" i="10"/>
  <c r="H46" i="10"/>
  <c r="H47" i="10"/>
  <c r="H62" i="10"/>
  <c r="H63" i="10"/>
  <c r="H78" i="10"/>
  <c r="H79" i="10"/>
  <c r="H27" i="10"/>
  <c r="H28" i="10"/>
  <c r="H16" i="10"/>
  <c r="H10" i="10"/>
  <c r="F33" i="10"/>
  <c r="F48" i="10"/>
  <c r="F49" i="10"/>
  <c r="F64" i="10"/>
  <c r="F65" i="10"/>
  <c r="F80" i="10"/>
  <c r="F17" i="10"/>
  <c r="F29" i="10"/>
  <c r="F11" i="10"/>
  <c r="F34" i="10"/>
  <c r="F35" i="10"/>
  <c r="F50" i="10"/>
  <c r="F51" i="10"/>
  <c r="F66" i="10"/>
  <c r="F67" i="10"/>
  <c r="F81" i="10"/>
  <c r="F18" i="10"/>
  <c r="F12" i="10"/>
  <c r="F4" i="10"/>
  <c r="F36" i="10"/>
  <c r="F37" i="10"/>
  <c r="F52" i="10"/>
  <c r="F53" i="10"/>
  <c r="F68" i="10"/>
  <c r="F69" i="10"/>
  <c r="F19" i="10"/>
  <c r="F20" i="10"/>
  <c r="F13" i="10"/>
  <c r="F5" i="10"/>
  <c r="F38" i="10"/>
  <c r="F39" i="10"/>
  <c r="F54" i="10"/>
  <c r="F55" i="10"/>
  <c r="F70" i="10"/>
  <c r="F71" i="10"/>
  <c r="F21" i="10"/>
  <c r="F22" i="10"/>
  <c r="F14" i="10"/>
  <c r="F6" i="10"/>
  <c r="F40" i="10"/>
  <c r="F41" i="10"/>
  <c r="F56" i="10"/>
  <c r="F57" i="10"/>
  <c r="F72" i="10"/>
  <c r="F73" i="10"/>
  <c r="F82" i="10"/>
  <c r="F23" i="10"/>
  <c r="F30" i="10"/>
  <c r="F7" i="10"/>
  <c r="F42" i="10"/>
  <c r="F43" i="10"/>
  <c r="F58" i="10"/>
  <c r="F59" i="10"/>
  <c r="F74" i="10"/>
  <c r="F75" i="10"/>
  <c r="F83" i="10"/>
  <c r="F24" i="10"/>
  <c r="F31" i="10"/>
  <c r="F8" i="10"/>
  <c r="F44" i="10"/>
  <c r="F45" i="10"/>
  <c r="F60" i="10"/>
  <c r="F61" i="10"/>
  <c r="F76" i="10"/>
  <c r="F77" i="10"/>
  <c r="F25" i="10"/>
  <c r="F26" i="10"/>
  <c r="F15" i="10"/>
  <c r="F9" i="10"/>
  <c r="F46" i="10"/>
  <c r="F47" i="10"/>
  <c r="F62" i="10"/>
  <c r="F63" i="10"/>
  <c r="F78" i="10"/>
  <c r="F79" i="10"/>
  <c r="F27" i="10"/>
  <c r="F28" i="10"/>
  <c r="F16" i="10"/>
  <c r="F10" i="10"/>
  <c r="N32" i="10"/>
  <c r="L32" i="10"/>
  <c r="H32" i="10"/>
  <c r="F32" i="10"/>
  <c r="N69" i="8"/>
  <c r="N52" i="8"/>
  <c r="N53" i="8"/>
  <c r="N36" i="8"/>
  <c r="N37" i="8"/>
  <c r="N20" i="8"/>
  <c r="N21" i="8"/>
  <c r="N15" i="8"/>
  <c r="N4" i="8"/>
  <c r="N70" i="8"/>
  <c r="N71" i="8"/>
  <c r="N54" i="8"/>
  <c r="N55" i="8"/>
  <c r="N38" i="8"/>
  <c r="N39" i="8"/>
  <c r="N22" i="8"/>
  <c r="N23" i="8"/>
  <c r="N16" i="8"/>
  <c r="N5" i="8"/>
  <c r="N72" i="8"/>
  <c r="N73" i="8"/>
  <c r="N56" i="8"/>
  <c r="N57" i="8"/>
  <c r="N40" i="8"/>
  <c r="N41" i="8"/>
  <c r="N24" i="8"/>
  <c r="N25" i="8"/>
  <c r="N6" i="8"/>
  <c r="N7" i="8"/>
  <c r="N74" i="8"/>
  <c r="N75" i="8"/>
  <c r="N58" i="8"/>
  <c r="N59" i="8"/>
  <c r="N42" i="8"/>
  <c r="N43" i="8"/>
  <c r="N26" i="8"/>
  <c r="N27" i="8"/>
  <c r="N8" i="8"/>
  <c r="N9" i="8"/>
  <c r="N76" i="8"/>
  <c r="N77" i="8"/>
  <c r="N60" i="8"/>
  <c r="N61" i="8"/>
  <c r="N44" i="8"/>
  <c r="N45" i="8"/>
  <c r="N28" i="8"/>
  <c r="N29" i="8"/>
  <c r="N17" i="8"/>
  <c r="N10" i="8"/>
  <c r="N78" i="8"/>
  <c r="N79" i="8"/>
  <c r="N62" i="8"/>
  <c r="N63" i="8"/>
  <c r="N46" i="8"/>
  <c r="N47" i="8"/>
  <c r="N30" i="8"/>
  <c r="N31" i="8"/>
  <c r="N18" i="8"/>
  <c r="N11" i="8"/>
  <c r="N80" i="8"/>
  <c r="N81" i="8"/>
  <c r="N64" i="8"/>
  <c r="N65" i="8"/>
  <c r="N48" i="8"/>
  <c r="N49" i="8"/>
  <c r="N32" i="8"/>
  <c r="N33" i="8"/>
  <c r="N19" i="8"/>
  <c r="N12" i="8"/>
  <c r="N82" i="8"/>
  <c r="N83" i="8"/>
  <c r="N66" i="8"/>
  <c r="N67" i="8"/>
  <c r="N50" i="8"/>
  <c r="N51" i="8"/>
  <c r="N34" i="8"/>
  <c r="N35" i="8"/>
  <c r="N13" i="8"/>
  <c r="N14" i="8"/>
  <c r="N68" i="8"/>
  <c r="L69" i="8"/>
  <c r="L52" i="8"/>
  <c r="L53" i="8"/>
  <c r="L36" i="8"/>
  <c r="L37" i="8"/>
  <c r="L20" i="8"/>
  <c r="L21" i="8"/>
  <c r="L15" i="8"/>
  <c r="L4" i="8"/>
  <c r="L70" i="8"/>
  <c r="L71" i="8"/>
  <c r="L54" i="8"/>
  <c r="L55" i="8"/>
  <c r="L38" i="8"/>
  <c r="L39" i="8"/>
  <c r="L22" i="8"/>
  <c r="L23" i="8"/>
  <c r="L16" i="8"/>
  <c r="L5" i="8"/>
  <c r="L72" i="8"/>
  <c r="L73" i="8"/>
  <c r="L56" i="8"/>
  <c r="L57" i="8"/>
  <c r="L40" i="8"/>
  <c r="L41" i="8"/>
  <c r="L24" i="8"/>
  <c r="L25" i="8"/>
  <c r="L6" i="8"/>
  <c r="L7" i="8"/>
  <c r="L74" i="8"/>
  <c r="L75" i="8"/>
  <c r="L58" i="8"/>
  <c r="L59" i="8"/>
  <c r="L42" i="8"/>
  <c r="L43" i="8"/>
  <c r="L26" i="8"/>
  <c r="L27" i="8"/>
  <c r="L8" i="8"/>
  <c r="L9" i="8"/>
  <c r="L76" i="8"/>
  <c r="L77" i="8"/>
  <c r="L60" i="8"/>
  <c r="L61" i="8"/>
  <c r="L44" i="8"/>
  <c r="L45" i="8"/>
  <c r="L28" i="8"/>
  <c r="L29" i="8"/>
  <c r="L17" i="8"/>
  <c r="L10" i="8"/>
  <c r="L78" i="8"/>
  <c r="L79" i="8"/>
  <c r="L62" i="8"/>
  <c r="L63" i="8"/>
  <c r="L46" i="8"/>
  <c r="L47" i="8"/>
  <c r="L30" i="8"/>
  <c r="L31" i="8"/>
  <c r="L18" i="8"/>
  <c r="L11" i="8"/>
  <c r="L80" i="8"/>
  <c r="L81" i="8"/>
  <c r="L64" i="8"/>
  <c r="L65" i="8"/>
  <c r="L48" i="8"/>
  <c r="L49" i="8"/>
  <c r="L32" i="8"/>
  <c r="L33" i="8"/>
  <c r="L19" i="8"/>
  <c r="L12" i="8"/>
  <c r="L82" i="8"/>
  <c r="L83" i="8"/>
  <c r="L66" i="8"/>
  <c r="L67" i="8"/>
  <c r="L50" i="8"/>
  <c r="L51" i="8"/>
  <c r="L34" i="8"/>
  <c r="L35" i="8"/>
  <c r="L13" i="8"/>
  <c r="L14" i="8"/>
  <c r="L68" i="8"/>
  <c r="H69" i="8"/>
  <c r="H52" i="8"/>
  <c r="H53" i="8"/>
  <c r="H36" i="8"/>
  <c r="I36" i="8" s="1"/>
  <c r="H37" i="8"/>
  <c r="H20" i="8"/>
  <c r="H21" i="8"/>
  <c r="H15" i="8"/>
  <c r="H4" i="8"/>
  <c r="H70" i="8"/>
  <c r="H71" i="8"/>
  <c r="H54" i="8"/>
  <c r="H55" i="8"/>
  <c r="H38" i="8"/>
  <c r="H39" i="8"/>
  <c r="H22" i="8"/>
  <c r="H23" i="8"/>
  <c r="H16" i="8"/>
  <c r="H5" i="8"/>
  <c r="H72" i="8"/>
  <c r="H73" i="8"/>
  <c r="H56" i="8"/>
  <c r="H57" i="8"/>
  <c r="H40" i="8"/>
  <c r="H41" i="8"/>
  <c r="H24" i="8"/>
  <c r="I24" i="8" s="1"/>
  <c r="H25" i="8"/>
  <c r="H6" i="8"/>
  <c r="H7" i="8"/>
  <c r="H74" i="8"/>
  <c r="H75" i="8"/>
  <c r="H58" i="8"/>
  <c r="H59" i="8"/>
  <c r="H42" i="8"/>
  <c r="H43" i="8"/>
  <c r="H26" i="8"/>
  <c r="H27" i="8"/>
  <c r="H8" i="8"/>
  <c r="H9" i="8"/>
  <c r="H76" i="8"/>
  <c r="H77" i="8"/>
  <c r="H60" i="8"/>
  <c r="H61" i="8"/>
  <c r="H44" i="8"/>
  <c r="H45" i="8"/>
  <c r="H28" i="8"/>
  <c r="H29" i="8"/>
  <c r="H17" i="8"/>
  <c r="I17" i="8" s="1"/>
  <c r="H10" i="8"/>
  <c r="H78" i="8"/>
  <c r="H79" i="8"/>
  <c r="H62" i="8"/>
  <c r="H63" i="8"/>
  <c r="H46" i="8"/>
  <c r="H47" i="8"/>
  <c r="H30" i="8"/>
  <c r="H31" i="8"/>
  <c r="H18" i="8"/>
  <c r="H11" i="8"/>
  <c r="H80" i="8"/>
  <c r="H81" i="8"/>
  <c r="H64" i="8"/>
  <c r="H65" i="8"/>
  <c r="H48" i="8"/>
  <c r="H49" i="8"/>
  <c r="H32" i="8"/>
  <c r="H33" i="8"/>
  <c r="H19" i="8"/>
  <c r="H12" i="8"/>
  <c r="H82" i="8"/>
  <c r="I82" i="8" s="1"/>
  <c r="H83" i="8"/>
  <c r="H66" i="8"/>
  <c r="H67" i="8"/>
  <c r="H50" i="8"/>
  <c r="H51" i="8"/>
  <c r="H34" i="8"/>
  <c r="H35" i="8"/>
  <c r="H13" i="8"/>
  <c r="H14" i="8"/>
  <c r="H68" i="8"/>
  <c r="F69" i="8"/>
  <c r="F52" i="8"/>
  <c r="F53" i="8"/>
  <c r="F36" i="8"/>
  <c r="F37" i="8"/>
  <c r="F20" i="8"/>
  <c r="F21" i="8"/>
  <c r="F15" i="8"/>
  <c r="F4" i="8"/>
  <c r="F70" i="8"/>
  <c r="F71" i="8"/>
  <c r="F54" i="8"/>
  <c r="F55" i="8"/>
  <c r="F38" i="8"/>
  <c r="F39" i="8"/>
  <c r="F22" i="8"/>
  <c r="F23" i="8"/>
  <c r="F16" i="8"/>
  <c r="F5" i="8"/>
  <c r="F72" i="8"/>
  <c r="F73" i="8"/>
  <c r="F56" i="8"/>
  <c r="F57" i="8"/>
  <c r="F40" i="8"/>
  <c r="F41" i="8"/>
  <c r="F24" i="8"/>
  <c r="F25" i="8"/>
  <c r="F6" i="8"/>
  <c r="F7" i="8"/>
  <c r="F74" i="8"/>
  <c r="F75" i="8"/>
  <c r="F58" i="8"/>
  <c r="F59" i="8"/>
  <c r="F42" i="8"/>
  <c r="F43" i="8"/>
  <c r="F26" i="8"/>
  <c r="F27" i="8"/>
  <c r="F8" i="8"/>
  <c r="F9" i="8"/>
  <c r="F76" i="8"/>
  <c r="F77" i="8"/>
  <c r="F60" i="8"/>
  <c r="F61" i="8"/>
  <c r="F44" i="8"/>
  <c r="F45" i="8"/>
  <c r="F28" i="8"/>
  <c r="F29" i="8"/>
  <c r="F17" i="8"/>
  <c r="F10" i="8"/>
  <c r="F78" i="8"/>
  <c r="F79" i="8"/>
  <c r="F62" i="8"/>
  <c r="F63" i="8"/>
  <c r="F46" i="8"/>
  <c r="F47" i="8"/>
  <c r="F30" i="8"/>
  <c r="F31" i="8"/>
  <c r="F18" i="8"/>
  <c r="F11" i="8"/>
  <c r="F80" i="8"/>
  <c r="F81" i="8"/>
  <c r="F64" i="8"/>
  <c r="F65" i="8"/>
  <c r="F48" i="8"/>
  <c r="F49" i="8"/>
  <c r="F32" i="8"/>
  <c r="F33" i="8"/>
  <c r="F19" i="8"/>
  <c r="F12" i="8"/>
  <c r="F82" i="8"/>
  <c r="F83" i="8"/>
  <c r="F66" i="8"/>
  <c r="F67" i="8"/>
  <c r="F50" i="8"/>
  <c r="F51" i="8"/>
  <c r="F34" i="8"/>
  <c r="F35" i="8"/>
  <c r="F13" i="8"/>
  <c r="F14" i="8"/>
  <c r="F68" i="8"/>
  <c r="G5" i="4"/>
  <c r="G6" i="4"/>
  <c r="G7" i="4"/>
  <c r="G8" i="4"/>
  <c r="G9" i="4"/>
  <c r="G10" i="4"/>
  <c r="G11" i="4"/>
  <c r="G12" i="4"/>
  <c r="G13" i="4"/>
  <c r="G4" i="4"/>
  <c r="D5" i="4"/>
  <c r="D6" i="4"/>
  <c r="D7" i="4"/>
  <c r="D8" i="4"/>
  <c r="D9" i="4"/>
  <c r="D10" i="4"/>
  <c r="D11" i="4"/>
  <c r="D12" i="4"/>
  <c r="D13" i="4"/>
  <c r="D4" i="4"/>
  <c r="D5" i="1"/>
  <c r="D7" i="1"/>
  <c r="D6" i="1"/>
  <c r="D9" i="1"/>
  <c r="D8" i="1"/>
  <c r="D11" i="1"/>
  <c r="D10" i="1"/>
  <c r="D13" i="1"/>
  <c r="D12" i="1"/>
  <c r="G4" i="1"/>
  <c r="G5" i="1"/>
  <c r="G6" i="1"/>
  <c r="G7" i="1"/>
  <c r="G8" i="1"/>
  <c r="G9" i="1"/>
  <c r="G10" i="1"/>
  <c r="G11" i="1"/>
  <c r="G12" i="1"/>
  <c r="G13" i="1"/>
  <c r="D4" i="1"/>
  <c r="I75" i="16" l="1"/>
  <c r="I67" i="16"/>
  <c r="I41" i="16"/>
  <c r="I60" i="16"/>
  <c r="I52" i="16"/>
  <c r="I26" i="16"/>
  <c r="AJ18" i="18"/>
  <c r="AJ59" i="18"/>
  <c r="AJ69" i="18"/>
  <c r="AP73" i="18"/>
  <c r="AJ58" i="18"/>
  <c r="AP12" i="18"/>
  <c r="AP53" i="18"/>
  <c r="AJ77" i="18"/>
  <c r="AJ28" i="18"/>
  <c r="AJ71" i="18"/>
  <c r="AJ41" i="18"/>
  <c r="AP41" i="18"/>
  <c r="AJ81" i="18"/>
  <c r="AJ79" i="18"/>
  <c r="AP31" i="18"/>
  <c r="AJ11" i="18"/>
  <c r="AP19" i="18"/>
  <c r="AP54" i="18"/>
  <c r="AJ27" i="18"/>
  <c r="AP56" i="18"/>
  <c r="AJ80" i="18"/>
  <c r="AJ74" i="18"/>
  <c r="AP83" i="18"/>
  <c r="AJ24" i="18"/>
  <c r="AJ75" i="18"/>
  <c r="AP44" i="18"/>
  <c r="AP85" i="18"/>
  <c r="AJ83" i="18"/>
  <c r="AP47" i="18"/>
  <c r="AJ26" i="18"/>
  <c r="AP82" i="18"/>
  <c r="AJ40" i="18"/>
  <c r="AP57" i="18"/>
  <c r="AJ84" i="18"/>
  <c r="AP63" i="18"/>
  <c r="AJ48" i="18"/>
  <c r="AJ17" i="18"/>
  <c r="AP42" i="18"/>
  <c r="AP58" i="18"/>
  <c r="AJ37" i="18"/>
  <c r="AP72" i="18"/>
  <c r="AJ30" i="18"/>
  <c r="AJ56" i="18"/>
  <c r="AJ25" i="18"/>
  <c r="AP46" i="18"/>
  <c r="AJ70" i="18"/>
  <c r="AJ52" i="18"/>
  <c r="AJ21" i="18"/>
  <c r="AJ55" i="18"/>
  <c r="AJ76" i="18"/>
  <c r="AP21" i="18"/>
  <c r="AP55" i="18"/>
  <c r="AP45" i="18"/>
  <c r="AJ73" i="18"/>
  <c r="AJ22" i="18"/>
  <c r="AP29" i="18"/>
  <c r="AP43" i="18"/>
  <c r="AJ7" i="18"/>
  <c r="AP18" i="18"/>
  <c r="AP84" i="18"/>
  <c r="AP32" i="18"/>
  <c r="AP28" i="18"/>
  <c r="AP48" i="18"/>
  <c r="AP13" i="18"/>
  <c r="AJ57" i="18"/>
  <c r="AJ54" i="18"/>
  <c r="AJ23" i="18"/>
  <c r="AP20" i="18"/>
  <c r="AJ85" i="18"/>
  <c r="AP22" i="18"/>
  <c r="AP62" i="18"/>
  <c r="AJ68" i="18"/>
  <c r="AJ8" i="18"/>
  <c r="AJ49" i="18"/>
  <c r="AP33" i="18"/>
  <c r="AP34" i="18"/>
  <c r="AP35" i="18"/>
  <c r="AP36" i="18"/>
  <c r="AP37" i="18"/>
  <c r="AJ35" i="18"/>
  <c r="AJ50" i="18"/>
  <c r="AJ51" i="18"/>
  <c r="AJ46" i="18"/>
  <c r="AJ47" i="18"/>
  <c r="AP49" i="18"/>
  <c r="AP50" i="18"/>
  <c r="AP51" i="18"/>
  <c r="AP52" i="18"/>
  <c r="AJ14" i="18"/>
  <c r="AJ15" i="18"/>
  <c r="AJ16" i="18"/>
  <c r="AP74" i="18"/>
  <c r="AP75" i="18"/>
  <c r="AP76" i="18"/>
  <c r="AP77" i="18"/>
  <c r="AP25" i="18"/>
  <c r="AP80" i="18"/>
  <c r="AJ63" i="18"/>
  <c r="AJ65" i="18"/>
  <c r="AP65" i="18"/>
  <c r="AP8" i="18"/>
  <c r="AJ36" i="18"/>
  <c r="AJ20" i="18"/>
  <c r="AJ45" i="18"/>
  <c r="AP70" i="18"/>
  <c r="AP71" i="18"/>
  <c r="AJ60" i="18"/>
  <c r="AJ61" i="18"/>
  <c r="AP27" i="18"/>
  <c r="AJ43" i="18"/>
  <c r="AP79" i="18"/>
  <c r="AJ67" i="18"/>
  <c r="AP67" i="18"/>
  <c r="AP7" i="18"/>
  <c r="AP16" i="18"/>
  <c r="AP17" i="18"/>
  <c r="AJ44" i="18"/>
  <c r="AJ38" i="18"/>
  <c r="AJ39" i="18"/>
  <c r="AP59" i="18"/>
  <c r="AP60" i="18"/>
  <c r="AP61" i="18"/>
  <c r="AP78" i="18"/>
  <c r="AJ9" i="18"/>
  <c r="AP9" i="18"/>
  <c r="AP11" i="18"/>
  <c r="AP6" i="18"/>
  <c r="AJ32" i="18"/>
  <c r="AJ34" i="18"/>
  <c r="AP30" i="18"/>
  <c r="AP14" i="18"/>
  <c r="AP15" i="18"/>
  <c r="AJ42" i="18"/>
  <c r="AP23" i="18"/>
  <c r="AP24" i="18"/>
  <c r="AP26" i="18"/>
  <c r="AJ13" i="18"/>
  <c r="AP81" i="18"/>
  <c r="AJ64" i="18"/>
  <c r="AJ66" i="18"/>
  <c r="AJ10" i="18"/>
  <c r="AP69" i="18"/>
  <c r="AJ6" i="18"/>
  <c r="AP64" i="18"/>
  <c r="AP68" i="18"/>
  <c r="AP10" i="18"/>
  <c r="AJ33" i="18"/>
  <c r="AJ19" i="18"/>
  <c r="AP38" i="18"/>
  <c r="AP39" i="18"/>
  <c r="AP40" i="18"/>
  <c r="AJ29" i="18"/>
  <c r="AP66" i="18"/>
  <c r="AJ78" i="18"/>
  <c r="O79" i="12"/>
  <c r="O57" i="12"/>
  <c r="O35" i="12"/>
  <c r="I82" i="12"/>
  <c r="I60" i="12"/>
  <c r="I38" i="12"/>
  <c r="I81" i="12"/>
  <c r="I59" i="12"/>
  <c r="O81" i="12"/>
  <c r="O80" i="12"/>
  <c r="O58" i="12"/>
  <c r="O36" i="12"/>
  <c r="I22" i="12"/>
  <c r="I21" i="12"/>
  <c r="O72" i="12"/>
  <c r="I37" i="12"/>
  <c r="O50" i="12"/>
  <c r="O28" i="12"/>
  <c r="O69" i="12"/>
  <c r="O47" i="12"/>
  <c r="O25" i="12"/>
  <c r="I72" i="12"/>
  <c r="I50" i="12"/>
  <c r="I28" i="12"/>
  <c r="I66" i="12"/>
  <c r="I69" i="12"/>
  <c r="I47" i="12"/>
  <c r="I25" i="12"/>
  <c r="I65" i="12"/>
  <c r="I68" i="12"/>
  <c r="I46" i="12"/>
  <c r="I24" i="12"/>
  <c r="O84" i="12"/>
  <c r="O40" i="12"/>
  <c r="O62" i="12"/>
  <c r="O83" i="12"/>
  <c r="O61" i="12"/>
  <c r="O39" i="12"/>
  <c r="I78" i="12"/>
  <c r="I56" i="12"/>
  <c r="I34" i="12"/>
  <c r="I77" i="12"/>
  <c r="I55" i="12"/>
  <c r="I33" i="12"/>
  <c r="I76" i="12"/>
  <c r="I54" i="12"/>
  <c r="I32" i="12"/>
  <c r="I75" i="12"/>
  <c r="I53" i="12"/>
  <c r="I31" i="12"/>
  <c r="O74" i="12"/>
  <c r="O30" i="12"/>
  <c r="O73" i="12"/>
  <c r="O51" i="12"/>
  <c r="I70" i="12"/>
  <c r="I26" i="12"/>
  <c r="O70" i="12"/>
  <c r="O48" i="12"/>
  <c r="O26" i="12"/>
  <c r="I67" i="12"/>
  <c r="O66" i="12"/>
  <c r="O44" i="12"/>
  <c r="O22" i="12"/>
  <c r="O65" i="12"/>
  <c r="O43" i="12"/>
  <c r="O21" i="12"/>
  <c r="I42" i="16"/>
  <c r="O37" i="16"/>
  <c r="O77" i="12"/>
  <c r="O29" i="12"/>
  <c r="O55" i="12"/>
  <c r="I45" i="12"/>
  <c r="I23" i="12"/>
  <c r="I43" i="12"/>
  <c r="O71" i="12"/>
  <c r="O49" i="12"/>
  <c r="O27" i="12"/>
  <c r="O59" i="12"/>
  <c r="O34" i="12"/>
  <c r="O33" i="12"/>
  <c r="O56" i="12"/>
  <c r="O68" i="12"/>
  <c r="O46" i="12"/>
  <c r="O24" i="12"/>
  <c r="I63" i="12"/>
  <c r="I41" i="12"/>
  <c r="O67" i="12"/>
  <c r="O45" i="12"/>
  <c r="O23" i="12"/>
  <c r="I80" i="12"/>
  <c r="I58" i="12"/>
  <c r="I36" i="12"/>
  <c r="I79" i="12"/>
  <c r="I57" i="12"/>
  <c r="I35" i="12"/>
  <c r="I71" i="12"/>
  <c r="I49" i="12"/>
  <c r="I27" i="12"/>
  <c r="O64" i="12"/>
  <c r="O42" i="12"/>
  <c r="O52" i="12"/>
  <c r="I48" i="12"/>
  <c r="O63" i="12"/>
  <c r="O41" i="12"/>
  <c r="O82" i="12"/>
  <c r="O38" i="12"/>
  <c r="I44" i="12"/>
  <c r="O37" i="12"/>
  <c r="O78" i="12"/>
  <c r="I64" i="12"/>
  <c r="I42" i="12"/>
  <c r="I84" i="12"/>
  <c r="I62" i="12"/>
  <c r="I40" i="12"/>
  <c r="I28" i="16"/>
  <c r="I20" i="16"/>
  <c r="I78" i="16"/>
  <c r="I72" i="16"/>
  <c r="I64" i="16"/>
  <c r="I38" i="16"/>
  <c r="I30" i="16"/>
  <c r="I38" i="14"/>
  <c r="I14" i="14"/>
  <c r="I30" i="14"/>
  <c r="I54" i="14"/>
  <c r="I61" i="12"/>
  <c r="I74" i="12"/>
  <c r="I52" i="12"/>
  <c r="I30" i="12"/>
  <c r="I73" i="12"/>
  <c r="I51" i="12"/>
  <c r="I29" i="12"/>
  <c r="I83" i="12"/>
  <c r="O76" i="12"/>
  <c r="O54" i="12"/>
  <c r="O32" i="12"/>
  <c r="I39" i="12"/>
  <c r="O75" i="12"/>
  <c r="O53" i="12"/>
  <c r="O31" i="12"/>
  <c r="O5" i="12"/>
  <c r="I10" i="12"/>
  <c r="O20" i="12"/>
  <c r="I18" i="16"/>
  <c r="I79" i="16"/>
  <c r="I53" i="16"/>
  <c r="I45" i="16"/>
  <c r="O40" i="16"/>
  <c r="O60" i="16"/>
  <c r="O52" i="16"/>
  <c r="O26" i="16"/>
  <c r="O18" i="16"/>
  <c r="I11" i="16"/>
  <c r="I69" i="16"/>
  <c r="O39" i="16"/>
  <c r="O31" i="16"/>
  <c r="O5" i="16"/>
  <c r="I71" i="16"/>
  <c r="I63" i="16"/>
  <c r="I37" i="16"/>
  <c r="I29" i="16"/>
  <c r="O24" i="16"/>
  <c r="O16" i="16"/>
  <c r="O74" i="16"/>
  <c r="O44" i="16"/>
  <c r="O36" i="16"/>
  <c r="O10" i="16"/>
  <c r="O43" i="16"/>
  <c r="O35" i="16"/>
  <c r="O9" i="16"/>
  <c r="O28" i="16"/>
  <c r="O20" i="16"/>
  <c r="O78" i="16"/>
  <c r="I40" i="16"/>
  <c r="I32" i="16"/>
  <c r="I6" i="16"/>
  <c r="O27" i="16"/>
  <c r="O19" i="16"/>
  <c r="O77" i="16"/>
  <c r="I14" i="16"/>
  <c r="O12" i="16"/>
  <c r="O70" i="16"/>
  <c r="O62" i="16"/>
  <c r="I24" i="16"/>
  <c r="I16" i="16"/>
  <c r="I74" i="16"/>
  <c r="I13" i="16"/>
  <c r="O11" i="16"/>
  <c r="O69" i="16"/>
  <c r="O61" i="16"/>
  <c r="I23" i="16"/>
  <c r="I15" i="16"/>
  <c r="I73" i="16"/>
  <c r="O80" i="16"/>
  <c r="O54" i="16"/>
  <c r="O46" i="16"/>
  <c r="I8" i="16"/>
  <c r="I84" i="16"/>
  <c r="I58" i="16"/>
  <c r="I7" i="16"/>
  <c r="I83" i="16"/>
  <c r="I57" i="16"/>
  <c r="O38" i="16"/>
  <c r="I76" i="16"/>
  <c r="I82" i="16"/>
  <c r="I81" i="16"/>
  <c r="I66" i="16"/>
  <c r="I43" i="16"/>
  <c r="I35" i="16"/>
  <c r="I10" i="16"/>
  <c r="O65" i="16"/>
  <c r="I44" i="16"/>
  <c r="I33" i="16"/>
  <c r="I80" i="16"/>
  <c r="I54" i="16"/>
  <c r="I46" i="16"/>
  <c r="O55" i="16"/>
  <c r="O47" i="16"/>
  <c r="O13" i="16"/>
  <c r="O75" i="16"/>
  <c r="O67" i="16"/>
  <c r="O41" i="16"/>
  <c r="O33" i="16"/>
  <c r="O21" i="16"/>
  <c r="I68" i="16"/>
  <c r="O32" i="16"/>
  <c r="O6" i="16"/>
  <c r="O82" i="16"/>
  <c r="O81" i="16"/>
  <c r="I17" i="16"/>
  <c r="O66" i="16"/>
  <c r="I65" i="16"/>
  <c r="I25" i="16"/>
  <c r="O17" i="16"/>
  <c r="O79" i="16"/>
  <c r="O53" i="16"/>
  <c r="O45" i="16"/>
  <c r="O23" i="16"/>
  <c r="O15" i="16"/>
  <c r="O73" i="16"/>
  <c r="I50" i="16"/>
  <c r="I27" i="16"/>
  <c r="I19" i="16"/>
  <c r="I77" i="16"/>
  <c r="O72" i="16"/>
  <c r="O64" i="16"/>
  <c r="O30" i="16"/>
  <c r="O8" i="16"/>
  <c r="O84" i="16"/>
  <c r="O58" i="16"/>
  <c r="O50" i="16"/>
  <c r="I49" i="16"/>
  <c r="I12" i="16"/>
  <c r="I70" i="16"/>
  <c r="I62" i="16"/>
  <c r="I9" i="16"/>
  <c r="O71" i="16"/>
  <c r="O63" i="16"/>
  <c r="O29" i="16"/>
  <c r="O7" i="16"/>
  <c r="O83" i="16"/>
  <c r="O57" i="16"/>
  <c r="O49" i="16"/>
  <c r="I34" i="16"/>
  <c r="I61" i="16"/>
  <c r="O56" i="16"/>
  <c r="O48" i="16"/>
  <c r="O22" i="16"/>
  <c r="O14" i="16"/>
  <c r="O76" i="16"/>
  <c r="O68" i="16"/>
  <c r="O42" i="16"/>
  <c r="O34" i="16"/>
  <c r="O50" i="14"/>
  <c r="I69" i="14"/>
  <c r="I15" i="14"/>
  <c r="I27" i="14"/>
  <c r="I39" i="14"/>
  <c r="O49" i="14"/>
  <c r="O61" i="14"/>
  <c r="O73" i="14"/>
  <c r="O66" i="14"/>
  <c r="O65" i="14"/>
  <c r="O11" i="12"/>
  <c r="I34" i="14"/>
  <c r="I46" i="14"/>
  <c r="I58" i="14"/>
  <c r="I70" i="14"/>
  <c r="O68" i="14"/>
  <c r="O80" i="14"/>
  <c r="O10" i="14"/>
  <c r="O22" i="14"/>
  <c r="I53" i="14"/>
  <c r="I29" i="14"/>
  <c r="I51" i="14"/>
  <c r="I75" i="14"/>
  <c r="I33" i="14"/>
  <c r="I45" i="14"/>
  <c r="I57" i="14"/>
  <c r="O67" i="14"/>
  <c r="O79" i="14"/>
  <c r="O9" i="14"/>
  <c r="O21" i="14"/>
  <c r="I68" i="14"/>
  <c r="I50" i="14"/>
  <c r="I62" i="14"/>
  <c r="I74" i="14"/>
  <c r="O84" i="14"/>
  <c r="O14" i="14"/>
  <c r="O26" i="14"/>
  <c r="O38" i="14"/>
  <c r="I10" i="14"/>
  <c r="I67" i="14"/>
  <c r="I9" i="14"/>
  <c r="I49" i="14"/>
  <c r="I61" i="14"/>
  <c r="I73" i="14"/>
  <c r="O83" i="14"/>
  <c r="O13" i="14"/>
  <c r="O25" i="14"/>
  <c r="O37" i="14"/>
  <c r="I66" i="14"/>
  <c r="I78" i="14"/>
  <c r="I8" i="14"/>
  <c r="O18" i="14"/>
  <c r="O30" i="14"/>
  <c r="O42" i="14"/>
  <c r="O54" i="14"/>
  <c r="I65" i="14"/>
  <c r="I7" i="14"/>
  <c r="O29" i="14"/>
  <c r="O53" i="14"/>
  <c r="I82" i="14"/>
  <c r="I24" i="14"/>
  <c r="O33" i="14"/>
  <c r="O45" i="14"/>
  <c r="O57" i="14"/>
  <c r="I77" i="14"/>
  <c r="O17" i="14"/>
  <c r="O41" i="14"/>
  <c r="I12" i="14"/>
  <c r="I16" i="14"/>
  <c r="I28" i="14"/>
  <c r="I40" i="14"/>
  <c r="O62" i="14"/>
  <c r="O74" i="14"/>
  <c r="I13" i="14"/>
  <c r="I17" i="14"/>
  <c r="I41" i="14"/>
  <c r="I18" i="14"/>
  <c r="I84" i="14"/>
  <c r="I25" i="14"/>
  <c r="I37" i="14"/>
  <c r="I42" i="14"/>
  <c r="O78" i="14"/>
  <c r="O8" i="14"/>
  <c r="I83" i="14"/>
  <c r="I43" i="14"/>
  <c r="O7" i="14"/>
  <c r="I36" i="14"/>
  <c r="I60" i="14"/>
  <c r="I72" i="14"/>
  <c r="O82" i="14"/>
  <c r="O12" i="14"/>
  <c r="O24" i="14"/>
  <c r="I26" i="14"/>
  <c r="I19" i="14"/>
  <c r="I31" i="14"/>
  <c r="I55" i="14"/>
  <c r="O77" i="14"/>
  <c r="I48" i="14"/>
  <c r="I35" i="14"/>
  <c r="I47" i="14"/>
  <c r="I59" i="14"/>
  <c r="I71" i="14"/>
  <c r="O81" i="14"/>
  <c r="O11" i="14"/>
  <c r="O23" i="14"/>
  <c r="I63" i="14"/>
  <c r="I5" i="14"/>
  <c r="I80" i="14"/>
  <c r="I22" i="14"/>
  <c r="I79" i="14"/>
  <c r="I21" i="14"/>
  <c r="I64" i="14"/>
  <c r="O34" i="14"/>
  <c r="O46" i="14"/>
  <c r="O58" i="14"/>
  <c r="O70" i="14"/>
  <c r="O16" i="14"/>
  <c r="O28" i="14"/>
  <c r="O40" i="14"/>
  <c r="I81" i="14"/>
  <c r="I11" i="14"/>
  <c r="I23" i="14"/>
  <c r="O69" i="14"/>
  <c r="O15" i="14"/>
  <c r="O27" i="14"/>
  <c r="O39" i="14"/>
  <c r="I76" i="14"/>
  <c r="O32" i="14"/>
  <c r="O19" i="14"/>
  <c r="O31" i="14"/>
  <c r="O43" i="14"/>
  <c r="O55" i="14"/>
  <c r="I20" i="14"/>
  <c r="I32" i="14"/>
  <c r="I44" i="14"/>
  <c r="I56" i="14"/>
  <c r="O36" i="14"/>
  <c r="O48" i="14"/>
  <c r="O60" i="14"/>
  <c r="O72" i="14"/>
  <c r="O44" i="14"/>
  <c r="O35" i="14"/>
  <c r="O47" i="14"/>
  <c r="O59" i="14"/>
  <c r="O71" i="14"/>
  <c r="I52" i="14"/>
  <c r="O56" i="14"/>
  <c r="O52" i="14"/>
  <c r="O64" i="14"/>
  <c r="O76" i="14"/>
  <c r="O6" i="14"/>
  <c r="I6" i="14"/>
  <c r="O20" i="14"/>
  <c r="O51" i="14"/>
  <c r="O63" i="14"/>
  <c r="O75" i="14"/>
  <c r="O5" i="14"/>
  <c r="O14" i="12"/>
  <c r="O13" i="12"/>
  <c r="I5" i="12"/>
  <c r="O9" i="12"/>
  <c r="I20" i="12"/>
  <c r="O8" i="12"/>
  <c r="O10" i="12"/>
  <c r="I19" i="12"/>
  <c r="O7" i="12"/>
  <c r="I18" i="12"/>
  <c r="O6" i="12"/>
  <c r="I9" i="12"/>
  <c r="I7" i="12"/>
  <c r="O17" i="12"/>
  <c r="I6" i="12"/>
  <c r="O16" i="12"/>
  <c r="O12" i="12"/>
  <c r="O18" i="12"/>
  <c r="I17" i="12"/>
  <c r="O19" i="12"/>
  <c r="I8" i="12"/>
  <c r="O15" i="12"/>
  <c r="I16" i="12"/>
  <c r="I15" i="12"/>
  <c r="I12" i="12"/>
  <c r="I11" i="12"/>
  <c r="I14" i="12"/>
  <c r="I13" i="12"/>
  <c r="U20" i="10"/>
  <c r="U80" i="10"/>
  <c r="U13" i="10"/>
  <c r="U42" i="10"/>
  <c r="U62" i="10"/>
  <c r="U82" i="10"/>
  <c r="U49" i="10"/>
  <c r="U66" i="10"/>
  <c r="U69" i="10"/>
  <c r="U31" i="10"/>
  <c r="U9" i="10"/>
  <c r="U24" i="10"/>
  <c r="U67" i="10"/>
  <c r="U19" i="10"/>
  <c r="U71" i="10"/>
  <c r="U36" i="10"/>
  <c r="U56" i="10"/>
  <c r="U76" i="10"/>
  <c r="U4" i="10"/>
  <c r="U61" i="10"/>
  <c r="U65" i="10"/>
  <c r="U46" i="10"/>
  <c r="U7" i="10"/>
  <c r="U44" i="10"/>
  <c r="U38" i="10"/>
  <c r="U63" i="10"/>
  <c r="U11" i="10"/>
  <c r="U32" i="10"/>
  <c r="U79" i="10"/>
  <c r="U52" i="10"/>
  <c r="U74" i="10"/>
  <c r="U53" i="10"/>
  <c r="U30" i="10"/>
  <c r="U12" i="10"/>
  <c r="U59" i="10"/>
  <c r="U72" i="10"/>
  <c r="U50" i="10"/>
  <c r="U48" i="10"/>
  <c r="U70" i="10"/>
  <c r="U73" i="10"/>
  <c r="U28" i="10"/>
  <c r="U8" i="10"/>
  <c r="U18" i="10"/>
  <c r="U17" i="10"/>
  <c r="U5" i="10"/>
  <c r="U29" i="10"/>
  <c r="U43" i="10"/>
  <c r="U78" i="10"/>
  <c r="U54" i="10"/>
  <c r="U35" i="10"/>
  <c r="U33" i="10"/>
  <c r="U55" i="10"/>
  <c r="U27" i="10"/>
  <c r="U75" i="10"/>
  <c r="U51" i="10"/>
  <c r="U68" i="10"/>
  <c r="U83" i="10"/>
  <c r="U26" i="10"/>
  <c r="U58" i="10"/>
  <c r="U16" i="10"/>
  <c r="U81" i="10"/>
  <c r="U14" i="10"/>
  <c r="U6" i="10"/>
  <c r="U40" i="10"/>
  <c r="U41" i="10"/>
  <c r="U39" i="10"/>
  <c r="U34" i="10"/>
  <c r="U77" i="10"/>
  <c r="U15" i="10"/>
  <c r="U22" i="10"/>
  <c r="U47" i="10"/>
  <c r="U45" i="10"/>
  <c r="U60" i="10"/>
  <c r="U37" i="10"/>
  <c r="U57" i="10"/>
  <c r="U25" i="10"/>
  <c r="U64" i="10"/>
  <c r="U21" i="10"/>
  <c r="U23" i="10"/>
  <c r="U10" i="10"/>
  <c r="O52" i="10"/>
  <c r="O37" i="10"/>
  <c r="O36" i="10"/>
  <c r="O4" i="10"/>
  <c r="O65" i="8"/>
  <c r="O49" i="8"/>
  <c r="O61" i="8"/>
  <c r="O73" i="8"/>
  <c r="O77" i="8"/>
  <c r="O5" i="8"/>
  <c r="O48" i="8"/>
  <c r="O60" i="8"/>
  <c r="O72" i="8"/>
  <c r="O76" i="8"/>
  <c r="O64" i="8"/>
  <c r="O16" i="8"/>
  <c r="O81" i="8"/>
  <c r="O9" i="8"/>
  <c r="O23" i="8"/>
  <c r="I49" i="8"/>
  <c r="I6" i="8"/>
  <c r="I20" i="8"/>
  <c r="I66" i="8"/>
  <c r="I78" i="8"/>
  <c r="I83" i="8"/>
  <c r="I10" i="8"/>
  <c r="I25" i="8"/>
  <c r="I37" i="8"/>
  <c r="I31" i="10"/>
  <c r="I21" i="10"/>
  <c r="I66" i="10"/>
  <c r="I47" i="10"/>
  <c r="I7" i="10"/>
  <c r="I20" i="10"/>
  <c r="I65" i="10"/>
  <c r="O60" i="10"/>
  <c r="O40" i="10"/>
  <c r="O79" i="10"/>
  <c r="O59" i="10"/>
  <c r="O39" i="10"/>
  <c r="O11" i="10"/>
  <c r="I10" i="10"/>
  <c r="I24" i="10"/>
  <c r="I71" i="10"/>
  <c r="I51" i="10"/>
  <c r="I46" i="10"/>
  <c r="I30" i="10"/>
  <c r="I19" i="10"/>
  <c r="I64" i="10"/>
  <c r="O45" i="10"/>
  <c r="O6" i="10"/>
  <c r="O78" i="10"/>
  <c r="O58" i="10"/>
  <c r="O38" i="10"/>
  <c r="O29" i="10"/>
  <c r="O13" i="10"/>
  <c r="I23" i="10"/>
  <c r="I49" i="10"/>
  <c r="O43" i="10"/>
  <c r="O17" i="10"/>
  <c r="I82" i="10"/>
  <c r="I48" i="10"/>
  <c r="O62" i="10"/>
  <c r="O80" i="10"/>
  <c r="I26" i="10"/>
  <c r="I53" i="10"/>
  <c r="O47" i="10"/>
  <c r="O65" i="10"/>
  <c r="I25" i="10"/>
  <c r="I72" i="10"/>
  <c r="O46" i="10"/>
  <c r="O64" i="10"/>
  <c r="I58" i="10"/>
  <c r="O9" i="10"/>
  <c r="O23" i="10"/>
  <c r="O69" i="10"/>
  <c r="O49" i="10"/>
  <c r="O63" i="10"/>
  <c r="O7" i="10"/>
  <c r="O30" i="10"/>
  <c r="I43" i="10"/>
  <c r="O15" i="10"/>
  <c r="O82" i="10"/>
  <c r="O68" i="10"/>
  <c r="O48" i="10"/>
  <c r="I9" i="10"/>
  <c r="I69" i="10"/>
  <c r="O5" i="10"/>
  <c r="I15" i="10"/>
  <c r="I68" i="10"/>
  <c r="O42" i="10"/>
  <c r="I73" i="10"/>
  <c r="I33" i="10"/>
  <c r="O20" i="10"/>
  <c r="I52" i="10"/>
  <c r="O19" i="10"/>
  <c r="I42" i="10"/>
  <c r="O26" i="10"/>
  <c r="O73" i="10"/>
  <c r="O53" i="10"/>
  <c r="O33" i="10"/>
  <c r="O12" i="10"/>
  <c r="O18" i="10"/>
  <c r="I59" i="10"/>
  <c r="I79" i="10"/>
  <c r="I11" i="10"/>
  <c r="O72" i="10"/>
  <c r="O24" i="10"/>
  <c r="I78" i="10"/>
  <c r="I29" i="10"/>
  <c r="O57" i="10"/>
  <c r="O16" i="10"/>
  <c r="O50" i="10"/>
  <c r="I63" i="10"/>
  <c r="I5" i="10"/>
  <c r="I17" i="10"/>
  <c r="O76" i="10"/>
  <c r="O56" i="10"/>
  <c r="O28" i="10"/>
  <c r="O75" i="10"/>
  <c r="O55" i="10"/>
  <c r="O35" i="10"/>
  <c r="I39" i="10"/>
  <c r="O25" i="10"/>
  <c r="O10" i="10"/>
  <c r="O71" i="10"/>
  <c r="O51" i="10"/>
  <c r="I38" i="10"/>
  <c r="O77" i="10"/>
  <c r="O83" i="10"/>
  <c r="O70" i="10"/>
  <c r="I8" i="10"/>
  <c r="I22" i="10"/>
  <c r="I67" i="10"/>
  <c r="I62" i="10"/>
  <c r="I13" i="10"/>
  <c r="I80" i="10"/>
  <c r="O61" i="10"/>
  <c r="O41" i="10"/>
  <c r="O27" i="10"/>
  <c r="O74" i="10"/>
  <c r="O54" i="10"/>
  <c r="O34" i="10"/>
  <c r="I40" i="10"/>
  <c r="I18" i="10"/>
  <c r="I45" i="10"/>
  <c r="I81" i="10"/>
  <c r="I32" i="10"/>
  <c r="O32" i="10"/>
  <c r="I77" i="10"/>
  <c r="I16" i="10"/>
  <c r="I83" i="10"/>
  <c r="I70" i="10"/>
  <c r="I50" i="10"/>
  <c r="O44" i="10"/>
  <c r="O14" i="10"/>
  <c r="O81" i="10"/>
  <c r="I60" i="10"/>
  <c r="I12" i="10"/>
  <c r="I6" i="10"/>
  <c r="I14" i="10"/>
  <c r="I37" i="10"/>
  <c r="I76" i="10"/>
  <c r="I56" i="10"/>
  <c r="I36" i="10"/>
  <c r="I28" i="10"/>
  <c r="I75" i="10"/>
  <c r="I55" i="10"/>
  <c r="I35" i="10"/>
  <c r="O8" i="10"/>
  <c r="O22" i="10"/>
  <c r="O67" i="10"/>
  <c r="I44" i="10"/>
  <c r="I57" i="10"/>
  <c r="I61" i="10"/>
  <c r="I41" i="10"/>
  <c r="I4" i="10"/>
  <c r="I27" i="10"/>
  <c r="I74" i="10"/>
  <c r="I54" i="10"/>
  <c r="I34" i="10"/>
  <c r="O31" i="10"/>
  <c r="O21" i="10"/>
  <c r="O66" i="10"/>
  <c r="O13" i="8"/>
  <c r="O30" i="8"/>
  <c r="O42" i="8"/>
  <c r="O54" i="8"/>
  <c r="O82" i="8"/>
  <c r="O17" i="8"/>
  <c r="O24" i="8"/>
  <c r="O36" i="8"/>
  <c r="O35" i="8"/>
  <c r="O71" i="8"/>
  <c r="O41" i="8"/>
  <c r="I16" i="8"/>
  <c r="O34" i="8"/>
  <c r="O46" i="8"/>
  <c r="O58" i="8"/>
  <c r="O70" i="8"/>
  <c r="O19" i="8"/>
  <c r="O28" i="8"/>
  <c r="O40" i="8"/>
  <c r="O52" i="8"/>
  <c r="O59" i="8"/>
  <c r="O12" i="8"/>
  <c r="O53" i="8"/>
  <c r="I81" i="8"/>
  <c r="I9" i="8"/>
  <c r="O51" i="8"/>
  <c r="O63" i="8"/>
  <c r="O75" i="8"/>
  <c r="O4" i="8"/>
  <c r="O33" i="8"/>
  <c r="O45" i="8"/>
  <c r="O57" i="8"/>
  <c r="O69" i="8"/>
  <c r="O47" i="8"/>
  <c r="O29" i="8"/>
  <c r="I23" i="8"/>
  <c r="O32" i="8"/>
  <c r="O44" i="8"/>
  <c r="O56" i="8"/>
  <c r="I43" i="8"/>
  <c r="I31" i="8"/>
  <c r="I26" i="8"/>
  <c r="I55" i="8"/>
  <c r="I35" i="8"/>
  <c r="I47" i="8"/>
  <c r="I59" i="8"/>
  <c r="I71" i="8"/>
  <c r="I12" i="8"/>
  <c r="I29" i="8"/>
  <c r="I41" i="8"/>
  <c r="I53" i="8"/>
  <c r="I18" i="8"/>
  <c r="I46" i="8"/>
  <c r="I70" i="8"/>
  <c r="I52" i="8"/>
  <c r="I69" i="8"/>
  <c r="I32" i="8"/>
  <c r="I61" i="8"/>
  <c r="I73" i="8"/>
  <c r="O80" i="8"/>
  <c r="O8" i="8"/>
  <c r="O22" i="8"/>
  <c r="O50" i="8"/>
  <c r="O62" i="8"/>
  <c r="O74" i="8"/>
  <c r="O15" i="8"/>
  <c r="I38" i="8"/>
  <c r="I14" i="8"/>
  <c r="I13" i="8"/>
  <c r="I30" i="8"/>
  <c r="I54" i="8"/>
  <c r="I34" i="8"/>
  <c r="I58" i="8"/>
  <c r="I40" i="8"/>
  <c r="I45" i="8"/>
  <c r="I48" i="8"/>
  <c r="I60" i="8"/>
  <c r="I72" i="8"/>
  <c r="O11" i="8"/>
  <c r="O27" i="8"/>
  <c r="O39" i="8"/>
  <c r="O67" i="8"/>
  <c r="O79" i="8"/>
  <c r="O7" i="8"/>
  <c r="O21" i="8"/>
  <c r="I68" i="8"/>
  <c r="I28" i="8"/>
  <c r="I57" i="8"/>
  <c r="I44" i="8"/>
  <c r="I65" i="8"/>
  <c r="I77" i="8"/>
  <c r="I5" i="8"/>
  <c r="O68" i="8"/>
  <c r="O18" i="8"/>
  <c r="O26" i="8"/>
  <c r="O38" i="8"/>
  <c r="O66" i="8"/>
  <c r="O78" i="8"/>
  <c r="O6" i="8"/>
  <c r="O20" i="8"/>
  <c r="I42" i="8"/>
  <c r="I19" i="8"/>
  <c r="I33" i="8"/>
  <c r="I56" i="8"/>
  <c r="I64" i="8"/>
  <c r="I76" i="8"/>
  <c r="O14" i="8"/>
  <c r="O31" i="8"/>
  <c r="O43" i="8"/>
  <c r="O55" i="8"/>
  <c r="O83" i="8"/>
  <c r="O10" i="8"/>
  <c r="O25" i="8"/>
  <c r="O37" i="8"/>
  <c r="I75" i="8"/>
  <c r="I51" i="8"/>
  <c r="I80" i="8"/>
  <c r="I8" i="8"/>
  <c r="I22" i="8"/>
  <c r="I50" i="8"/>
  <c r="I62" i="8"/>
  <c r="I74" i="8"/>
  <c r="I15" i="8"/>
  <c r="I63" i="8"/>
  <c r="I4" i="8"/>
  <c r="I11" i="8"/>
  <c r="I27" i="8"/>
  <c r="I39" i="8"/>
  <c r="I67" i="8"/>
  <c r="I79" i="8"/>
  <c r="I7" i="8"/>
  <c r="I21" i="8"/>
</calcChain>
</file>

<file path=xl/sharedStrings.xml><?xml version="1.0" encoding="utf-8"?>
<sst xmlns="http://schemas.openxmlformats.org/spreadsheetml/2006/main" count="195" uniqueCount="44">
  <si>
    <t>d_mumetal (m)</t>
  </si>
  <si>
    <t>max DC</t>
  </si>
  <si>
    <t>max AC</t>
  </si>
  <si>
    <t>reached target</t>
  </si>
  <si>
    <t>T</t>
  </si>
  <si>
    <t>dist_midpoint_to_border (m)</t>
  </si>
  <si>
    <t>reached Target</t>
  </si>
  <si>
    <t>d_alu (m)</t>
  </si>
  <si>
    <t>freq (Hz)</t>
  </si>
  <si>
    <t>x direction</t>
  </si>
  <si>
    <t>rached target</t>
  </si>
  <si>
    <t>both</t>
  </si>
  <si>
    <t>B (T)</t>
  </si>
  <si>
    <t>1x mumetal 2x alu</t>
  </si>
  <si>
    <t>y direction</t>
  </si>
  <si>
    <t>1x mumetal 1x alu</t>
  </si>
  <si>
    <t>x and y</t>
  </si>
  <si>
    <t>no cover</t>
  </si>
  <si>
    <t>with cover</t>
  </si>
  <si>
    <t>2x mumetal 2x alu</t>
  </si>
  <si>
    <t>1x mumetal</t>
  </si>
  <si>
    <t>2x mumetal</t>
  </si>
  <si>
    <t xml:space="preserve">B (T) </t>
  </si>
  <si>
    <t xml:space="preserve">Magnetic flux density @ senstive area </t>
  </si>
  <si>
    <t>1.5m + 0.75m cover with 2x mumetal and 2x aluminium</t>
  </si>
  <si>
    <t>X-Direction</t>
  </si>
  <si>
    <t>1.5mm Mumetal 2mm Aluminium</t>
  </si>
  <si>
    <t>1.5mm Mumetal 5mm Aluminium</t>
  </si>
  <si>
    <t>Y-Direction</t>
  </si>
  <si>
    <t>1 Area of interest</t>
  </si>
  <si>
    <t>2x mumetal 2x alu 1 Area of interest</t>
  </si>
  <si>
    <t>2x mumetal 2x alu 2 Area of interest</t>
  </si>
  <si>
    <t>2 Area of interest</t>
  </si>
  <si>
    <t>3x mumetal 2x alu 1 Area of interest</t>
  </si>
  <si>
    <t>3x mumetal 2x alu 2 Area of interest</t>
  </si>
  <si>
    <t>dist_hearth_to_feet (m)</t>
  </si>
  <si>
    <t>with air gap</t>
  </si>
  <si>
    <t>2 layer mumetal and 2 layer aluminium</t>
  </si>
  <si>
    <t xml:space="preserve"> x direction / 16.7 Hz</t>
  </si>
  <si>
    <t>y direction / 16.7 Hz</t>
  </si>
  <si>
    <t xml:space="preserve"> x direction / 50 Hz</t>
  </si>
  <si>
    <t>y direction / 50 Hz</t>
  </si>
  <si>
    <t>d_alu (mm)</t>
  </si>
  <si>
    <t xml:space="preserve">2x mumetal 2x alu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</si>
</sst>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1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11" fontId="0" fillId="0" borderId="2" xfId="0" applyNumberFormat="1" applyBorder="1"/>
    <xf numFmtId="1" fontId="0" fillId="0" borderId="4" xfId="0" applyNumberFormat="1" applyBorder="1"/>
    <xf numFmtId="1" fontId="0" fillId="0" borderId="3" xfId="0" applyNumberFormat="1" applyBorder="1"/>
    <xf numFmtId="0" fontId="0" fillId="0" borderId="1" xfId="0" applyBorder="1"/>
    <xf numFmtId="0" fontId="1" fillId="0" borderId="0" xfId="0" applyFont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x-direction</a:t>
            </a:r>
            <a:r>
              <a:rPr lang="de-CH" baseline="0"/>
              <a:t> / 1.5mm mumetal / 16.7Hz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CH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4352188074216082"/>
          <c:y val="2.117357196645684E-2"/>
          <c:w val="0.74009230096237966"/>
          <c:h val="0.90044721682516959"/>
        </c:manualLayout>
      </c:layout>
      <c:bar3DChart>
        <c:barDir val="col"/>
        <c:grouping val="standard"/>
        <c:varyColors val="0"/>
        <c:ser>
          <c:idx val="3"/>
          <c:order val="0"/>
          <c:tx>
            <c:strRef>
              <c:f>graphics!$U$10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graphics!$V$6:$Z$6</c:f>
              <c:numCache>
                <c:formatCode>General</c:formatCode>
                <c:ptCount val="5"/>
                <c:pt idx="0">
                  <c:v>1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</c:numCache>
            </c:numRef>
          </c:cat>
          <c:val>
            <c:numRef>
              <c:f>graphics!$V$10:$Z$10</c:f>
              <c:numCache>
                <c:formatCode>0.00E+00</c:formatCode>
                <c:ptCount val="5"/>
                <c:pt idx="0">
                  <c:v>2.9521999999999998E-9</c:v>
                </c:pt>
                <c:pt idx="1">
                  <c:v>3.8228999999999998E-10</c:v>
                </c:pt>
                <c:pt idx="2">
                  <c:v>4.4415999999999998E-11</c:v>
                </c:pt>
                <c:pt idx="3">
                  <c:v>4.9339999999999998E-12</c:v>
                </c:pt>
                <c:pt idx="4">
                  <c:v>5.4893999999999996E-12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371-4A6B-A441-50A263B6E15B}"/>
            </c:ext>
          </c:extLst>
        </c:ser>
        <c:ser>
          <c:idx val="2"/>
          <c:order val="1"/>
          <c:tx>
            <c:strRef>
              <c:f>graphics!$U$9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graphics!$V$6:$Z$6</c:f>
              <c:numCache>
                <c:formatCode>General</c:formatCode>
                <c:ptCount val="5"/>
                <c:pt idx="0">
                  <c:v>1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</c:numCache>
            </c:numRef>
          </c:cat>
          <c:val>
            <c:numRef>
              <c:f>graphics!$V$9:$Z$9</c:f>
              <c:numCache>
                <c:formatCode>0.00E+00</c:formatCode>
                <c:ptCount val="5"/>
                <c:pt idx="0">
                  <c:v>4.7954999999999998E-9</c:v>
                </c:pt>
                <c:pt idx="1">
                  <c:v>7.5352E-10</c:v>
                </c:pt>
                <c:pt idx="2">
                  <c:v>1.0875999999999999E-10</c:v>
                </c:pt>
                <c:pt idx="3">
                  <c:v>1.296E-11</c:v>
                </c:pt>
                <c:pt idx="4">
                  <c:v>8.7616999999999997E-12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371-4A6B-A441-50A263B6E15B}"/>
            </c:ext>
          </c:extLst>
        </c:ser>
        <c:ser>
          <c:idx val="1"/>
          <c:order val="2"/>
          <c:tx>
            <c:strRef>
              <c:f>graphics!$U$8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graphics!$V$6:$Z$6</c:f>
              <c:numCache>
                <c:formatCode>General</c:formatCode>
                <c:ptCount val="5"/>
                <c:pt idx="0">
                  <c:v>1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</c:numCache>
            </c:numRef>
          </c:cat>
          <c:val>
            <c:numRef>
              <c:f>graphics!$V$8:$Z$8</c:f>
              <c:numCache>
                <c:formatCode>0.00E+00</c:formatCode>
                <c:ptCount val="5"/>
                <c:pt idx="0">
                  <c:v>8.9127999999999992E-9</c:v>
                </c:pt>
                <c:pt idx="1">
                  <c:v>1.7913E-9</c:v>
                </c:pt>
                <c:pt idx="2">
                  <c:v>3.4702999999999999E-10</c:v>
                </c:pt>
                <c:pt idx="3">
                  <c:v>5.9300000000000005E-11</c:v>
                </c:pt>
                <c:pt idx="4">
                  <c:v>1.7335000000000001E-11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371-4A6B-A441-50A263B6E15B}"/>
            </c:ext>
          </c:extLst>
        </c:ser>
        <c:ser>
          <c:idx val="0"/>
          <c:order val="3"/>
          <c:tx>
            <c:strRef>
              <c:f>graphics!$U$7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graphics!$V$6:$Z$6</c:f>
              <c:numCache>
                <c:formatCode>General</c:formatCode>
                <c:ptCount val="5"/>
                <c:pt idx="0">
                  <c:v>1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</c:numCache>
            </c:numRef>
          </c:cat>
          <c:val>
            <c:numRef>
              <c:f>graphics!$V$7:$Z$7</c:f>
              <c:numCache>
                <c:formatCode>0.00E+00</c:formatCode>
                <c:ptCount val="5"/>
                <c:pt idx="0">
                  <c:v>1.8056E-8</c:v>
                </c:pt>
                <c:pt idx="1">
                  <c:v>4.6044000000000004E-9</c:v>
                </c:pt>
                <c:pt idx="2">
                  <c:v>1.1551000000000001E-9</c:v>
                </c:pt>
                <c:pt idx="3">
                  <c:v>2.7363000000000002E-10</c:v>
                </c:pt>
                <c:pt idx="4">
                  <c:v>5.2092000000000002E-11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71-4A6B-A441-50A263B6E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29418511"/>
        <c:axId val="1729211103"/>
        <c:axId val="1579991519"/>
      </c:bar3DChart>
      <c:catAx>
        <c:axId val="1729418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dist_midpoint_to</a:t>
                </a:r>
                <a:r>
                  <a:rPr lang="de-CH" baseline="0"/>
                  <a:t>_border [m]</a:t>
                </a:r>
                <a:endParaRPr lang="de-CH"/>
              </a:p>
            </c:rich>
          </c:tx>
          <c:layout>
            <c:manualLayout>
              <c:xMode val="edge"/>
              <c:yMode val="edge"/>
              <c:x val="0.3516067669759102"/>
              <c:y val="0.878168524388996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29211103"/>
        <c:crosses val="autoZero"/>
        <c:auto val="1"/>
        <c:lblAlgn val="ctr"/>
        <c:lblOffset val="100"/>
        <c:noMultiLvlLbl val="0"/>
      </c:catAx>
      <c:valAx>
        <c:axId val="172921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29418511"/>
        <c:crosses val="autoZero"/>
        <c:crossBetween val="between"/>
      </c:valAx>
      <c:serAx>
        <c:axId val="1579991519"/>
        <c:scaling>
          <c:orientation val="minMax"/>
        </c:scaling>
        <c:delete val="0"/>
        <c:axPos val="b"/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Aluminum thickness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29211103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y-direction</a:t>
            </a:r>
            <a:r>
              <a:rPr lang="de-CH" baseline="0"/>
              <a:t> / 1.5mm mumetal / 16.7Hz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CH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966236868206383"/>
          <c:y val="5.8356856336354179E-2"/>
          <c:w val="0.74009230096237966"/>
          <c:h val="0.90044721682516959"/>
        </c:manualLayout>
      </c:layout>
      <c:bar3DChart>
        <c:barDir val="col"/>
        <c:grouping val="standard"/>
        <c:varyColors val="0"/>
        <c:ser>
          <c:idx val="3"/>
          <c:order val="0"/>
          <c:tx>
            <c:strRef>
              <c:f>graphics!$U$17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graphics!$V$6:$Z$6</c:f>
              <c:numCache>
                <c:formatCode>General</c:formatCode>
                <c:ptCount val="5"/>
                <c:pt idx="0">
                  <c:v>1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</c:numCache>
            </c:numRef>
          </c:cat>
          <c:val>
            <c:numRef>
              <c:f>graphics!$V$17:$Z$17</c:f>
              <c:numCache>
                <c:formatCode>0.00E+00</c:formatCode>
                <c:ptCount val="5"/>
                <c:pt idx="0">
                  <c:v>1.4748000000000001E-8</c:v>
                </c:pt>
                <c:pt idx="1">
                  <c:v>5.6545000000000003E-9</c:v>
                </c:pt>
                <c:pt idx="2">
                  <c:v>2.1609999999999999E-9</c:v>
                </c:pt>
                <c:pt idx="3">
                  <c:v>8.3583E-10</c:v>
                </c:pt>
                <c:pt idx="4">
                  <c:v>3.3044999999999998E-10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3-41B3-83A3-1DAA9249FAD2}"/>
            </c:ext>
          </c:extLst>
        </c:ser>
        <c:ser>
          <c:idx val="2"/>
          <c:order val="1"/>
          <c:tx>
            <c:strRef>
              <c:f>graphics!$U$16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graphics!$V$6:$Z$6</c:f>
              <c:numCache>
                <c:formatCode>General</c:formatCode>
                <c:ptCount val="5"/>
                <c:pt idx="0">
                  <c:v>1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</c:numCache>
            </c:numRef>
          </c:cat>
          <c:val>
            <c:numRef>
              <c:f>graphics!$V$16:$Z$16</c:f>
              <c:numCache>
                <c:formatCode>0.00E+00</c:formatCode>
                <c:ptCount val="5"/>
                <c:pt idx="0">
                  <c:v>1.4978E-8</c:v>
                </c:pt>
                <c:pt idx="1">
                  <c:v>5.9056E-9</c:v>
                </c:pt>
                <c:pt idx="2">
                  <c:v>2.3134999999999999E-9</c:v>
                </c:pt>
                <c:pt idx="3">
                  <c:v>9.1655999999999999E-10</c:v>
                </c:pt>
                <c:pt idx="4">
                  <c:v>3.7168999999999999E-10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B3-41B3-83A3-1DAA9249FAD2}"/>
            </c:ext>
          </c:extLst>
        </c:ser>
        <c:ser>
          <c:idx val="1"/>
          <c:order val="2"/>
          <c:tx>
            <c:strRef>
              <c:f>graphics!$U$15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graphics!$V$6:$Z$6</c:f>
              <c:numCache>
                <c:formatCode>General</c:formatCode>
                <c:ptCount val="5"/>
                <c:pt idx="0">
                  <c:v>1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</c:numCache>
            </c:numRef>
          </c:cat>
          <c:val>
            <c:numRef>
              <c:f>graphics!$V$15:$Z$15</c:f>
              <c:numCache>
                <c:formatCode>0.00E+00</c:formatCode>
                <c:ptCount val="5"/>
                <c:pt idx="0">
                  <c:v>1.5268999999999999E-8</c:v>
                </c:pt>
                <c:pt idx="1">
                  <c:v>6.3579999999999998E-9</c:v>
                </c:pt>
                <c:pt idx="2">
                  <c:v>2.6253E-9</c:v>
                </c:pt>
                <c:pt idx="3">
                  <c:v>1.0928E-9</c:v>
                </c:pt>
                <c:pt idx="4">
                  <c:v>4.6423000000000001E-10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B3-41B3-83A3-1DAA9249FAD2}"/>
            </c:ext>
          </c:extLst>
        </c:ser>
        <c:ser>
          <c:idx val="0"/>
          <c:order val="3"/>
          <c:tx>
            <c:strRef>
              <c:f>graphics!$U$14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graphics!$V$6:$Z$6</c:f>
              <c:numCache>
                <c:formatCode>General</c:formatCode>
                <c:ptCount val="5"/>
                <c:pt idx="0">
                  <c:v>1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</c:numCache>
            </c:numRef>
          </c:cat>
          <c:val>
            <c:numRef>
              <c:f>graphics!$V$14:$Z$14</c:f>
              <c:numCache>
                <c:formatCode>0.00E+00</c:formatCode>
                <c:ptCount val="5"/>
                <c:pt idx="0">
                  <c:v>1.4748000000000001E-8</c:v>
                </c:pt>
                <c:pt idx="1">
                  <c:v>5.6545000000000003E-9</c:v>
                </c:pt>
                <c:pt idx="2">
                  <c:v>2.1609999999999999E-9</c:v>
                </c:pt>
                <c:pt idx="3">
                  <c:v>8.3583E-10</c:v>
                </c:pt>
                <c:pt idx="4">
                  <c:v>3.3044999999999998E-10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B3-41B3-83A3-1DAA9249F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29418511"/>
        <c:axId val="1729211103"/>
        <c:axId val="1579991519"/>
      </c:bar3DChart>
      <c:catAx>
        <c:axId val="1729418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dist_midpoint_to</a:t>
                </a:r>
                <a:r>
                  <a:rPr lang="de-CH" baseline="0"/>
                  <a:t>_border [m]</a:t>
                </a:r>
                <a:endParaRPr lang="de-CH"/>
              </a:p>
            </c:rich>
          </c:tx>
          <c:layout>
            <c:manualLayout>
              <c:xMode val="edge"/>
              <c:yMode val="edge"/>
              <c:x val="0.37229820344969528"/>
              <c:y val="0.908399064745727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29211103"/>
        <c:crosses val="autoZero"/>
        <c:auto val="1"/>
        <c:lblAlgn val="ctr"/>
        <c:lblOffset val="100"/>
        <c:noMultiLvlLbl val="0"/>
      </c:catAx>
      <c:valAx>
        <c:axId val="172921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29418511"/>
        <c:crosses val="autoZero"/>
        <c:crossBetween val="between"/>
      </c:valAx>
      <c:serAx>
        <c:axId val="1579991519"/>
        <c:scaling>
          <c:orientation val="minMax"/>
        </c:scaling>
        <c:delete val="0"/>
        <c:axPos val="b"/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Aluminum thickness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29211103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x-direction</a:t>
            </a:r>
            <a:r>
              <a:rPr lang="de-CH" baseline="0"/>
              <a:t> / 1.5mm mumetal / 50 Hz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CH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4352188074216082"/>
          <c:y val="2.117357196645684E-2"/>
          <c:w val="0.74009230096237966"/>
          <c:h val="0.90044721682516959"/>
        </c:manualLayout>
      </c:layout>
      <c:bar3DChart>
        <c:barDir val="col"/>
        <c:grouping val="standard"/>
        <c:varyColors val="0"/>
        <c:ser>
          <c:idx val="3"/>
          <c:order val="0"/>
          <c:tx>
            <c:strRef>
              <c:f>graphics!$U$24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graphics!$V$6:$Z$6</c:f>
              <c:numCache>
                <c:formatCode>General</c:formatCode>
                <c:ptCount val="5"/>
                <c:pt idx="0">
                  <c:v>1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</c:numCache>
            </c:numRef>
          </c:cat>
          <c:val>
            <c:numRef>
              <c:f>graphics!$V$24:$Z$24</c:f>
              <c:numCache>
                <c:formatCode>0.00E+00</c:formatCode>
                <c:ptCount val="5"/>
                <c:pt idx="0">
                  <c:v>1.0577E-9</c:v>
                </c:pt>
                <c:pt idx="1">
                  <c:v>1.3431E-10</c:v>
                </c:pt>
                <c:pt idx="2">
                  <c:v>1.7350999999999999E-11</c:v>
                </c:pt>
                <c:pt idx="3">
                  <c:v>2.5042000000000002E-12</c:v>
                </c:pt>
                <c:pt idx="4">
                  <c:v>8.7806E-13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B-4233-B4A4-77F37A250727}"/>
            </c:ext>
          </c:extLst>
        </c:ser>
        <c:ser>
          <c:idx val="2"/>
          <c:order val="1"/>
          <c:tx>
            <c:strRef>
              <c:f>graphics!$U$23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graphics!$V$6:$Z$6</c:f>
              <c:numCache>
                <c:formatCode>General</c:formatCode>
                <c:ptCount val="5"/>
                <c:pt idx="0">
                  <c:v>1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</c:numCache>
            </c:numRef>
          </c:cat>
          <c:val>
            <c:numRef>
              <c:f>graphics!$V$23:$Z$23</c:f>
              <c:numCache>
                <c:formatCode>0.00E+00</c:formatCode>
                <c:ptCount val="5"/>
                <c:pt idx="0">
                  <c:v>1.1383999999999999E-9</c:v>
                </c:pt>
                <c:pt idx="1">
                  <c:v>1.4314999999999999E-10</c:v>
                </c:pt>
                <c:pt idx="2">
                  <c:v>1.8355000000000001E-11</c:v>
                </c:pt>
                <c:pt idx="3">
                  <c:v>2.5344000000000002E-12</c:v>
                </c:pt>
                <c:pt idx="4">
                  <c:v>8.0527999999999998E-13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DB-4233-B4A4-77F37A250727}"/>
            </c:ext>
          </c:extLst>
        </c:ser>
        <c:ser>
          <c:idx val="1"/>
          <c:order val="2"/>
          <c:tx>
            <c:strRef>
              <c:f>graphics!$U$22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graphics!$V$6:$Z$6</c:f>
              <c:numCache>
                <c:formatCode>General</c:formatCode>
                <c:ptCount val="5"/>
                <c:pt idx="0">
                  <c:v>1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</c:numCache>
            </c:numRef>
          </c:cat>
          <c:val>
            <c:numRef>
              <c:f>graphics!$V$22:$Z$22</c:f>
              <c:numCache>
                <c:formatCode>0.00E+00</c:formatCode>
                <c:ptCount val="5"/>
                <c:pt idx="0">
                  <c:v>1.3167E-9</c:v>
                </c:pt>
                <c:pt idx="1">
                  <c:v>1.6169999999999999E-10</c:v>
                </c:pt>
                <c:pt idx="2">
                  <c:v>2.0497E-11</c:v>
                </c:pt>
                <c:pt idx="3">
                  <c:v>2.6289999999999998E-12</c:v>
                </c:pt>
                <c:pt idx="4">
                  <c:v>7.4181999999999996E-13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DB-4233-B4A4-77F37A250727}"/>
            </c:ext>
          </c:extLst>
        </c:ser>
        <c:ser>
          <c:idx val="0"/>
          <c:order val="3"/>
          <c:tx>
            <c:strRef>
              <c:f>graphics!$U$21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graphics!$V$6:$Z$6</c:f>
              <c:numCache>
                <c:formatCode>General</c:formatCode>
                <c:ptCount val="5"/>
                <c:pt idx="0">
                  <c:v>1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</c:numCache>
            </c:numRef>
          </c:cat>
          <c:val>
            <c:numRef>
              <c:f>graphics!$V$21:$Z$21</c:f>
              <c:numCache>
                <c:formatCode>0.00E+00</c:formatCode>
                <c:ptCount val="5"/>
                <c:pt idx="0">
                  <c:v>2.0380999999999998E-9</c:v>
                </c:pt>
                <c:pt idx="1">
                  <c:v>2.4150999999999998E-10</c:v>
                </c:pt>
                <c:pt idx="2">
                  <c:v>2.8084999999999999E-11</c:v>
                </c:pt>
                <c:pt idx="3">
                  <c:v>3.1500000000000001E-12</c:v>
                </c:pt>
                <c:pt idx="4">
                  <c:v>7.6529999999999998E-13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DB-4233-B4A4-77F37A250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29418511"/>
        <c:axId val="1729211103"/>
        <c:axId val="1579991519"/>
      </c:bar3DChart>
      <c:catAx>
        <c:axId val="1729418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dist_midpoint_to</a:t>
                </a:r>
                <a:r>
                  <a:rPr lang="de-CH" baseline="0"/>
                  <a:t>_border [m]</a:t>
                </a:r>
                <a:endParaRPr lang="de-CH"/>
              </a:p>
            </c:rich>
          </c:tx>
          <c:layout>
            <c:manualLayout>
              <c:xMode val="edge"/>
              <c:yMode val="edge"/>
              <c:x val="0.3516067669759102"/>
              <c:y val="0.878168524388996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29211103"/>
        <c:crosses val="autoZero"/>
        <c:auto val="1"/>
        <c:lblAlgn val="ctr"/>
        <c:lblOffset val="100"/>
        <c:noMultiLvlLbl val="0"/>
      </c:catAx>
      <c:valAx>
        <c:axId val="172921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29418511"/>
        <c:crosses val="autoZero"/>
        <c:crossBetween val="between"/>
      </c:valAx>
      <c:serAx>
        <c:axId val="1579991519"/>
        <c:scaling>
          <c:orientation val="minMax"/>
        </c:scaling>
        <c:delete val="0"/>
        <c:axPos val="b"/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Aluminum thickness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29211103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y-direction</a:t>
            </a:r>
            <a:r>
              <a:rPr lang="de-CH" baseline="0"/>
              <a:t> / 1.5mm mumetal / 50 Hz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CH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966236868206383"/>
          <c:y val="5.8356856336354179E-2"/>
          <c:w val="0.74009230096237966"/>
          <c:h val="0.90044721682516959"/>
        </c:manualLayout>
      </c:layout>
      <c:bar3DChart>
        <c:barDir val="col"/>
        <c:grouping val="standard"/>
        <c:varyColors val="0"/>
        <c:ser>
          <c:idx val="3"/>
          <c:order val="0"/>
          <c:tx>
            <c:strRef>
              <c:f>graphics!$U$31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graphics!$V$6:$Z$6</c:f>
              <c:numCache>
                <c:formatCode>General</c:formatCode>
                <c:ptCount val="5"/>
                <c:pt idx="0">
                  <c:v>1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</c:numCache>
            </c:numRef>
          </c:cat>
          <c:val>
            <c:numRef>
              <c:f>graphics!$V$31:$Z$31</c:f>
              <c:numCache>
                <c:formatCode>0.00E+00</c:formatCode>
                <c:ptCount val="5"/>
                <c:pt idx="0">
                  <c:v>1.5338000000000001E-8</c:v>
                </c:pt>
                <c:pt idx="1">
                  <c:v>5.6630999999999996E-9</c:v>
                </c:pt>
                <c:pt idx="2">
                  <c:v>2.0937999999999999E-9</c:v>
                </c:pt>
                <c:pt idx="3">
                  <c:v>7.8052000000000001E-10</c:v>
                </c:pt>
                <c:pt idx="4">
                  <c:v>2.9512000000000001E-10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02-4A95-99E4-3B9CA706E282}"/>
            </c:ext>
          </c:extLst>
        </c:ser>
        <c:ser>
          <c:idx val="2"/>
          <c:order val="1"/>
          <c:tx>
            <c:strRef>
              <c:f>graphics!$U$30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graphics!$V$6:$Z$6</c:f>
              <c:numCache>
                <c:formatCode>General</c:formatCode>
                <c:ptCount val="5"/>
                <c:pt idx="0">
                  <c:v>1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</c:numCache>
            </c:numRef>
          </c:cat>
          <c:val>
            <c:numRef>
              <c:f>graphics!$V$30:$Z$30</c:f>
              <c:numCache>
                <c:formatCode>0.00E+00</c:formatCode>
                <c:ptCount val="5"/>
                <c:pt idx="0">
                  <c:v>1.534E-8</c:v>
                </c:pt>
                <c:pt idx="1">
                  <c:v>5.6772999999999998E-9</c:v>
                </c:pt>
                <c:pt idx="2">
                  <c:v>2.1052000000000001E-9</c:v>
                </c:pt>
                <c:pt idx="3">
                  <c:v>7.8862000000000001E-10</c:v>
                </c:pt>
                <c:pt idx="4">
                  <c:v>3.0061000000000001E-10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02-4A95-99E4-3B9CA706E282}"/>
            </c:ext>
          </c:extLst>
        </c:ser>
        <c:ser>
          <c:idx val="1"/>
          <c:order val="2"/>
          <c:tx>
            <c:strRef>
              <c:f>graphics!$U$29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graphics!$V$6:$Z$6</c:f>
              <c:numCache>
                <c:formatCode>General</c:formatCode>
                <c:ptCount val="5"/>
                <c:pt idx="0">
                  <c:v>1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</c:numCache>
            </c:numRef>
          </c:cat>
          <c:val>
            <c:numRef>
              <c:f>graphics!$V$29:$Z$29</c:f>
              <c:numCache>
                <c:formatCode>0.00E+00</c:formatCode>
                <c:ptCount val="5"/>
                <c:pt idx="0">
                  <c:v>1.5413E-8</c:v>
                </c:pt>
                <c:pt idx="1">
                  <c:v>5.7375999999999997E-9</c:v>
                </c:pt>
                <c:pt idx="2">
                  <c:v>2.1420999999999999E-9</c:v>
                </c:pt>
                <c:pt idx="3">
                  <c:v>8.1064999999999999E-10</c:v>
                </c:pt>
                <c:pt idx="4">
                  <c:v>3.1385000000000001E-10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02-4A95-99E4-3B9CA706E282}"/>
            </c:ext>
          </c:extLst>
        </c:ser>
        <c:ser>
          <c:idx val="0"/>
          <c:order val="3"/>
          <c:tx>
            <c:strRef>
              <c:f>graphics!$U$28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graphics!$V$6:$Z$6</c:f>
              <c:numCache>
                <c:formatCode>General</c:formatCode>
                <c:ptCount val="5"/>
                <c:pt idx="0">
                  <c:v>1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</c:numCache>
            </c:numRef>
          </c:cat>
          <c:val>
            <c:numRef>
              <c:f>graphics!$V$28:$Z$28</c:f>
              <c:numCache>
                <c:formatCode>0.00E+00</c:formatCode>
                <c:ptCount val="5"/>
                <c:pt idx="0">
                  <c:v>1.5338000000000001E-8</c:v>
                </c:pt>
                <c:pt idx="1">
                  <c:v>5.6630999999999996E-9</c:v>
                </c:pt>
                <c:pt idx="2">
                  <c:v>2.0937999999999999E-9</c:v>
                </c:pt>
                <c:pt idx="3">
                  <c:v>7.8052000000000001E-10</c:v>
                </c:pt>
                <c:pt idx="4">
                  <c:v>2.9512000000000001E-10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02-4A95-99E4-3B9CA706E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29418511"/>
        <c:axId val="1729211103"/>
        <c:axId val="1579991519"/>
      </c:bar3DChart>
      <c:catAx>
        <c:axId val="1729418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dist_midpoint_to</a:t>
                </a:r>
                <a:r>
                  <a:rPr lang="de-CH" baseline="0"/>
                  <a:t>_border [m]</a:t>
                </a:r>
                <a:endParaRPr lang="de-CH"/>
              </a:p>
            </c:rich>
          </c:tx>
          <c:layout>
            <c:manualLayout>
              <c:xMode val="edge"/>
              <c:yMode val="edge"/>
              <c:x val="0.37229820344969528"/>
              <c:y val="0.908399064745727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29211103"/>
        <c:crosses val="autoZero"/>
        <c:auto val="1"/>
        <c:lblAlgn val="ctr"/>
        <c:lblOffset val="100"/>
        <c:noMultiLvlLbl val="0"/>
      </c:catAx>
      <c:valAx>
        <c:axId val="172921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29418511"/>
        <c:crosses val="autoZero"/>
        <c:crossBetween val="between"/>
      </c:valAx>
      <c:serAx>
        <c:axId val="1579991519"/>
        <c:scaling>
          <c:orientation val="minMax"/>
        </c:scaling>
        <c:delete val="0"/>
        <c:axPos val="b"/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Aluminum thickness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29211103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59765</xdr:colOff>
      <xdr:row>3</xdr:row>
      <xdr:rowOff>74706</xdr:rowOff>
    </xdr:from>
    <xdr:to>
      <xdr:col>11</xdr:col>
      <xdr:colOff>392051</xdr:colOff>
      <xdr:row>33</xdr:row>
      <xdr:rowOff>42829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9E80876C-8C88-1DEA-17B2-DF1D88D5D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765" y="717177"/>
          <a:ext cx="8714286" cy="5571064"/>
        </a:xfrm>
        <a:prstGeom prst="rect">
          <a:avLst/>
        </a:prstGeom>
      </xdr:spPr>
    </xdr:pic>
    <xdr:clientData/>
  </xdr:twoCellAnchor>
  <xdr:twoCellAnchor editAs="oneCell">
    <xdr:from>
      <xdr:col>12</xdr:col>
      <xdr:colOff>52295</xdr:colOff>
      <xdr:row>2</xdr:row>
      <xdr:rowOff>157629</xdr:rowOff>
    </xdr:from>
    <xdr:to>
      <xdr:col>22</xdr:col>
      <xdr:colOff>201707</xdr:colOff>
      <xdr:row>32</xdr:row>
      <xdr:rowOff>184457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3DEFC0CB-0BBF-8053-953E-87222BE29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96295" y="531158"/>
          <a:ext cx="7769412" cy="5629769"/>
        </a:xfrm>
        <a:prstGeom prst="rect">
          <a:avLst/>
        </a:prstGeom>
      </xdr:spPr>
    </xdr:pic>
    <xdr:clientData/>
  </xdr:twoCellAnchor>
  <xdr:twoCellAnchor>
    <xdr:from>
      <xdr:col>6</xdr:col>
      <xdr:colOff>97118</xdr:colOff>
      <xdr:row>4</xdr:row>
      <xdr:rowOff>29882</xdr:rowOff>
    </xdr:from>
    <xdr:to>
      <xdr:col>9</xdr:col>
      <xdr:colOff>283882</xdr:colOff>
      <xdr:row>9</xdr:row>
      <xdr:rowOff>59765</xdr:rowOff>
    </xdr:to>
    <xdr:cxnSp macro="">
      <xdr:nvCxnSpPr>
        <xdr:cNvPr id="7" name="Gerade Verbindung mit Pfeil 6">
          <a:extLst>
            <a:ext uri="{FF2B5EF4-FFF2-40B4-BE49-F238E27FC236}">
              <a16:creationId xmlns:a16="http://schemas.microsoft.com/office/drawing/2014/main" id="{A9C58BD8-A12F-A8FB-894A-0E514A545C98}"/>
            </a:ext>
          </a:extLst>
        </xdr:cNvPr>
        <xdr:cNvCxnSpPr/>
      </xdr:nvCxnSpPr>
      <xdr:spPr>
        <a:xfrm flipV="1">
          <a:off x="4669118" y="776941"/>
          <a:ext cx="2472764" cy="963706"/>
        </a:xfrm>
        <a:prstGeom prst="straightConnector1">
          <a:avLst/>
        </a:prstGeom>
        <a:ln>
          <a:solidFill>
            <a:srgbClr val="EE0000"/>
          </a:solidFill>
          <a:headEnd type="triangl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194235</xdr:colOff>
      <xdr:row>9</xdr:row>
      <xdr:rowOff>67236</xdr:rowOff>
    </xdr:from>
    <xdr:to>
      <xdr:col>6</xdr:col>
      <xdr:colOff>104588</xdr:colOff>
      <xdr:row>13</xdr:row>
      <xdr:rowOff>171824</xdr:rowOff>
    </xdr:to>
    <xdr:cxnSp macro="">
      <xdr:nvCxnSpPr>
        <xdr:cNvPr id="9" name="Gerade Verbindung mit Pfeil 8">
          <a:extLst>
            <a:ext uri="{FF2B5EF4-FFF2-40B4-BE49-F238E27FC236}">
              <a16:creationId xmlns:a16="http://schemas.microsoft.com/office/drawing/2014/main" id="{D418F04E-74FA-4B97-810C-32950E903E37}"/>
            </a:ext>
          </a:extLst>
        </xdr:cNvPr>
        <xdr:cNvCxnSpPr/>
      </xdr:nvCxnSpPr>
      <xdr:spPr>
        <a:xfrm flipV="1">
          <a:off x="2480235" y="1748118"/>
          <a:ext cx="2196353" cy="851647"/>
        </a:xfrm>
        <a:prstGeom prst="straightConnector1">
          <a:avLst/>
        </a:prstGeom>
        <a:ln>
          <a:solidFill>
            <a:srgbClr val="EE0000"/>
          </a:solidFill>
          <a:headEnd type="triangl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186765</xdr:colOff>
      <xdr:row>5</xdr:row>
      <xdr:rowOff>171822</xdr:rowOff>
    </xdr:from>
    <xdr:to>
      <xdr:col>23</xdr:col>
      <xdr:colOff>164353</xdr:colOff>
      <xdr:row>7</xdr:row>
      <xdr:rowOff>89647</xdr:rowOff>
    </xdr:to>
    <xdr:sp macro="" textlink="">
      <xdr:nvSpPr>
        <xdr:cNvPr id="11" name="Rechteck 10">
          <a:extLst>
            <a:ext uri="{FF2B5EF4-FFF2-40B4-BE49-F238E27FC236}">
              <a16:creationId xmlns:a16="http://schemas.microsoft.com/office/drawing/2014/main" id="{425A5620-0030-AE7C-4542-A52FE2C5F556}"/>
            </a:ext>
          </a:extLst>
        </xdr:cNvPr>
        <xdr:cNvSpPr/>
      </xdr:nvSpPr>
      <xdr:spPr>
        <a:xfrm>
          <a:off x="16188765" y="1187822"/>
          <a:ext cx="1501588" cy="29135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CH" sz="1400">
              <a:solidFill>
                <a:sysClr val="windowText" lastClr="000000"/>
              </a:solidFill>
            </a:rPr>
            <a:t>side closed</a:t>
          </a:r>
        </a:p>
      </xdr:txBody>
    </xdr:sp>
    <xdr:clientData/>
  </xdr:twoCellAnchor>
  <xdr:twoCellAnchor>
    <xdr:from>
      <xdr:col>6</xdr:col>
      <xdr:colOff>515470</xdr:colOff>
      <xdr:row>4</xdr:row>
      <xdr:rowOff>149412</xdr:rowOff>
    </xdr:from>
    <xdr:to>
      <xdr:col>8</xdr:col>
      <xdr:colOff>493058</xdr:colOff>
      <xdr:row>6</xdr:row>
      <xdr:rowOff>67236</xdr:rowOff>
    </xdr:to>
    <xdr:sp macro="" textlink="">
      <xdr:nvSpPr>
        <xdr:cNvPr id="12" name="Rechteck 11">
          <a:extLst>
            <a:ext uri="{FF2B5EF4-FFF2-40B4-BE49-F238E27FC236}">
              <a16:creationId xmlns:a16="http://schemas.microsoft.com/office/drawing/2014/main" id="{1CAAD9B5-7B8B-42BA-B876-61954385D689}"/>
            </a:ext>
          </a:extLst>
        </xdr:cNvPr>
        <xdr:cNvSpPr/>
      </xdr:nvSpPr>
      <xdr:spPr>
        <a:xfrm rot="20231864">
          <a:off x="5087470" y="896471"/>
          <a:ext cx="1501588" cy="2913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CH" sz="1400">
              <a:solidFill>
                <a:sysClr val="windowText" lastClr="000000"/>
              </a:solidFill>
            </a:rPr>
            <a:t>Midpoint to border</a:t>
          </a:r>
        </a:p>
      </xdr:txBody>
    </xdr:sp>
    <xdr:clientData/>
  </xdr:twoCellAnchor>
  <xdr:twoCellAnchor>
    <xdr:from>
      <xdr:col>3</xdr:col>
      <xdr:colOff>493058</xdr:colOff>
      <xdr:row>9</xdr:row>
      <xdr:rowOff>171823</xdr:rowOff>
    </xdr:from>
    <xdr:to>
      <xdr:col>5</xdr:col>
      <xdr:colOff>470646</xdr:colOff>
      <xdr:row>11</xdr:row>
      <xdr:rowOff>89646</xdr:rowOff>
    </xdr:to>
    <xdr:sp macro="" textlink="">
      <xdr:nvSpPr>
        <xdr:cNvPr id="13" name="Rechteck 12">
          <a:extLst>
            <a:ext uri="{FF2B5EF4-FFF2-40B4-BE49-F238E27FC236}">
              <a16:creationId xmlns:a16="http://schemas.microsoft.com/office/drawing/2014/main" id="{8DAF7512-AA64-4B80-B2AE-3BAD05DD8ED2}"/>
            </a:ext>
          </a:extLst>
        </xdr:cNvPr>
        <xdr:cNvSpPr/>
      </xdr:nvSpPr>
      <xdr:spPr>
        <a:xfrm rot="20286659">
          <a:off x="2779058" y="1852705"/>
          <a:ext cx="1501588" cy="2913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CH" sz="1400">
              <a:solidFill>
                <a:sysClr val="windowText" lastClr="000000"/>
              </a:solidFill>
            </a:rPr>
            <a:t>Midpoint to border</a:t>
          </a:r>
        </a:p>
      </xdr:txBody>
    </xdr:sp>
    <xdr:clientData/>
  </xdr:twoCellAnchor>
  <xdr:twoCellAnchor>
    <xdr:from>
      <xdr:col>17</xdr:col>
      <xdr:colOff>754529</xdr:colOff>
      <xdr:row>3</xdr:row>
      <xdr:rowOff>104588</xdr:rowOff>
    </xdr:from>
    <xdr:to>
      <xdr:col>20</xdr:col>
      <xdr:colOff>0</xdr:colOff>
      <xdr:row>6</xdr:row>
      <xdr:rowOff>149413</xdr:rowOff>
    </xdr:to>
    <xdr:cxnSp macro="">
      <xdr:nvCxnSpPr>
        <xdr:cNvPr id="14" name="Gerade Verbindung mit Pfeil 13">
          <a:extLst>
            <a:ext uri="{FF2B5EF4-FFF2-40B4-BE49-F238E27FC236}">
              <a16:creationId xmlns:a16="http://schemas.microsoft.com/office/drawing/2014/main" id="{45DEB523-1F2B-4D69-807C-83BCDEA96FCF}"/>
            </a:ext>
          </a:extLst>
        </xdr:cNvPr>
        <xdr:cNvCxnSpPr/>
      </xdr:nvCxnSpPr>
      <xdr:spPr>
        <a:xfrm flipV="1">
          <a:off x="13708529" y="664882"/>
          <a:ext cx="1531471" cy="605119"/>
        </a:xfrm>
        <a:prstGeom prst="straightConnector1">
          <a:avLst/>
        </a:prstGeom>
        <a:ln>
          <a:solidFill>
            <a:srgbClr val="EE0000"/>
          </a:solidFill>
          <a:headEnd type="triangl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216646</xdr:colOff>
      <xdr:row>6</xdr:row>
      <xdr:rowOff>156884</xdr:rowOff>
    </xdr:from>
    <xdr:to>
      <xdr:col>17</xdr:col>
      <xdr:colOff>761999</xdr:colOff>
      <xdr:row>13</xdr:row>
      <xdr:rowOff>7472</xdr:rowOff>
    </xdr:to>
    <xdr:cxnSp macro="">
      <xdr:nvCxnSpPr>
        <xdr:cNvPr id="15" name="Gerade Verbindung mit Pfeil 14">
          <a:extLst>
            <a:ext uri="{FF2B5EF4-FFF2-40B4-BE49-F238E27FC236}">
              <a16:creationId xmlns:a16="http://schemas.microsoft.com/office/drawing/2014/main" id="{356CBC21-E1FB-4AD3-B9D8-529B10AF6523}"/>
            </a:ext>
          </a:extLst>
        </xdr:cNvPr>
        <xdr:cNvCxnSpPr/>
      </xdr:nvCxnSpPr>
      <xdr:spPr>
        <a:xfrm flipV="1">
          <a:off x="10884646" y="1277472"/>
          <a:ext cx="2831353" cy="1157941"/>
        </a:xfrm>
        <a:prstGeom prst="straightConnector1">
          <a:avLst/>
        </a:prstGeom>
        <a:ln>
          <a:solidFill>
            <a:srgbClr val="EE0000"/>
          </a:solidFill>
          <a:headEnd type="triangl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388469</xdr:colOff>
      <xdr:row>7</xdr:row>
      <xdr:rowOff>74706</xdr:rowOff>
    </xdr:from>
    <xdr:to>
      <xdr:col>17</xdr:col>
      <xdr:colOff>366057</xdr:colOff>
      <xdr:row>8</xdr:row>
      <xdr:rowOff>179294</xdr:rowOff>
    </xdr:to>
    <xdr:sp macro="" textlink="">
      <xdr:nvSpPr>
        <xdr:cNvPr id="16" name="Rechteck 15">
          <a:extLst>
            <a:ext uri="{FF2B5EF4-FFF2-40B4-BE49-F238E27FC236}">
              <a16:creationId xmlns:a16="http://schemas.microsoft.com/office/drawing/2014/main" id="{68271A9B-D773-4618-90A4-07130010D19B}"/>
            </a:ext>
          </a:extLst>
        </xdr:cNvPr>
        <xdr:cNvSpPr/>
      </xdr:nvSpPr>
      <xdr:spPr>
        <a:xfrm rot="20286659">
          <a:off x="11818469" y="1382059"/>
          <a:ext cx="1501588" cy="2913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CH" sz="1400">
              <a:solidFill>
                <a:sysClr val="windowText" lastClr="000000"/>
              </a:solidFill>
            </a:rPr>
            <a:t>Midpoint to border</a:t>
          </a:r>
        </a:p>
      </xdr:txBody>
    </xdr:sp>
    <xdr:clientData/>
  </xdr:twoCellAnchor>
  <xdr:twoCellAnchor>
    <xdr:from>
      <xdr:col>18</xdr:col>
      <xdr:colOff>224116</xdr:colOff>
      <xdr:row>3</xdr:row>
      <xdr:rowOff>22412</xdr:rowOff>
    </xdr:from>
    <xdr:to>
      <xdr:col>20</xdr:col>
      <xdr:colOff>201704</xdr:colOff>
      <xdr:row>4</xdr:row>
      <xdr:rowOff>127000</xdr:rowOff>
    </xdr:to>
    <xdr:sp macro="" textlink="">
      <xdr:nvSpPr>
        <xdr:cNvPr id="23" name="Rechteck 22">
          <a:extLst>
            <a:ext uri="{FF2B5EF4-FFF2-40B4-BE49-F238E27FC236}">
              <a16:creationId xmlns:a16="http://schemas.microsoft.com/office/drawing/2014/main" id="{99FDD874-1753-4F08-AA82-D3666410FBAF}"/>
            </a:ext>
          </a:extLst>
        </xdr:cNvPr>
        <xdr:cNvSpPr/>
      </xdr:nvSpPr>
      <xdr:spPr>
        <a:xfrm rot="20286659">
          <a:off x="13940116" y="582706"/>
          <a:ext cx="1501588" cy="2913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CH" sz="1400">
              <a:solidFill>
                <a:sysClr val="windowText" lastClr="000000"/>
              </a:solidFill>
            </a:rPr>
            <a:t>fix</a:t>
          </a:r>
          <a:r>
            <a:rPr lang="de-CH" sz="1400" baseline="0">
              <a:solidFill>
                <a:sysClr val="windowText" lastClr="000000"/>
              </a:solidFill>
            </a:rPr>
            <a:t> 0.75m</a:t>
          </a:r>
          <a:endParaRPr lang="de-CH" sz="1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10</xdr:col>
      <xdr:colOff>152400</xdr:colOff>
      <xdr:row>30</xdr:row>
      <xdr:rowOff>68556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F3A1D241-1E42-3DB8-6ACB-5DCF9AF70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93304"/>
          <a:ext cx="7772400" cy="44417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10</xdr:col>
      <xdr:colOff>152400</xdr:colOff>
      <xdr:row>57</xdr:row>
      <xdr:rowOff>68557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DE693F54-2547-490F-446C-1619DD1D7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013174"/>
          <a:ext cx="7772400" cy="4441774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21</xdr:col>
      <xdr:colOff>152400</xdr:colOff>
      <xdr:row>30</xdr:row>
      <xdr:rowOff>68556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F33BDF04-9149-3719-7A63-901720C75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0" y="1093304"/>
          <a:ext cx="7772400" cy="4441774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33</xdr:row>
      <xdr:rowOff>0</xdr:rowOff>
    </xdr:from>
    <xdr:to>
      <xdr:col>21</xdr:col>
      <xdr:colOff>152400</xdr:colOff>
      <xdr:row>57</xdr:row>
      <xdr:rowOff>68557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9B2BB2D3-3DAA-D879-EE42-BFE8586EF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0" y="6013174"/>
          <a:ext cx="7772400" cy="44417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12700</xdr:colOff>
      <xdr:row>3</xdr:row>
      <xdr:rowOff>25399</xdr:rowOff>
    </xdr:from>
    <xdr:to>
      <xdr:col>21</xdr:col>
      <xdr:colOff>6349</xdr:colOff>
      <xdr:row>24</xdr:row>
      <xdr:rowOff>172730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EE7875A3-FDD0-F90A-8BBD-219B4648E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47600" y="393699"/>
          <a:ext cx="5626099" cy="4014481"/>
        </a:xfrm>
        <a:prstGeom prst="rect">
          <a:avLst/>
        </a:prstGeom>
      </xdr:spPr>
    </xdr:pic>
    <xdr:clientData/>
  </xdr:twoCellAnchor>
  <xdr:twoCellAnchor editAs="oneCell">
    <xdr:from>
      <xdr:col>21</xdr:col>
      <xdr:colOff>105164</xdr:colOff>
      <xdr:row>3</xdr:row>
      <xdr:rowOff>0</xdr:rowOff>
    </xdr:from>
    <xdr:to>
      <xdr:col>26</xdr:col>
      <xdr:colOff>654050</xdr:colOff>
      <xdr:row>24</xdr:row>
      <xdr:rowOff>172438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46E3E50D-FD7D-0526-23F2-5F7E4DAE5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72514" y="368300"/>
          <a:ext cx="5660636" cy="403958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749301</xdr:colOff>
      <xdr:row>4</xdr:row>
      <xdr:rowOff>19050</xdr:rowOff>
    </xdr:from>
    <xdr:to>
      <xdr:col>21</xdr:col>
      <xdr:colOff>697839</xdr:colOff>
      <xdr:row>18</xdr:row>
      <xdr:rowOff>122840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D329742B-22D9-4BF2-9916-71D4B4215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39901" y="571500"/>
          <a:ext cx="3758538" cy="2681890"/>
        </a:xfrm>
        <a:prstGeom prst="rect">
          <a:avLst/>
        </a:prstGeom>
      </xdr:spPr>
    </xdr:pic>
    <xdr:clientData/>
  </xdr:twoCellAnchor>
  <xdr:twoCellAnchor editAs="oneCell">
    <xdr:from>
      <xdr:col>22</xdr:col>
      <xdr:colOff>752864</xdr:colOff>
      <xdr:row>4</xdr:row>
      <xdr:rowOff>0</xdr:rowOff>
    </xdr:from>
    <xdr:to>
      <xdr:col>27</xdr:col>
      <xdr:colOff>671207</xdr:colOff>
      <xdr:row>18</xdr:row>
      <xdr:rowOff>82550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1870C0D6-49F6-460B-9996-DC5EBF019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66264" y="552450"/>
          <a:ext cx="3728343" cy="26606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38125</xdr:colOff>
      <xdr:row>0</xdr:row>
      <xdr:rowOff>165101</xdr:rowOff>
    </xdr:from>
    <xdr:to>
      <xdr:col>33</xdr:col>
      <xdr:colOff>38100</xdr:colOff>
      <xdr:row>25</xdr:row>
      <xdr:rowOff>1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33EC4194-383A-2E25-1265-4DB49E0D0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31225" y="165101"/>
          <a:ext cx="6095975" cy="4438650"/>
        </a:xfrm>
        <a:prstGeom prst="rect">
          <a:avLst/>
        </a:prstGeom>
      </xdr:spPr>
    </xdr:pic>
    <xdr:clientData/>
  </xdr:twoCellAnchor>
  <xdr:twoCellAnchor editAs="oneCell">
    <xdr:from>
      <xdr:col>16</xdr:col>
      <xdr:colOff>1</xdr:colOff>
      <xdr:row>2</xdr:row>
      <xdr:rowOff>0</xdr:rowOff>
    </xdr:from>
    <xdr:to>
      <xdr:col>24</xdr:col>
      <xdr:colOff>584167</xdr:colOff>
      <xdr:row>25</xdr:row>
      <xdr:rowOff>177800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D0A15DD7-10E0-4B61-9928-08AD65CAA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35101" y="184150"/>
          <a:ext cx="6680166" cy="44132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3</xdr:row>
      <xdr:rowOff>19050</xdr:rowOff>
    </xdr:from>
    <xdr:to>
      <xdr:col>9</xdr:col>
      <xdr:colOff>209550</xdr:colOff>
      <xdr:row>34</xdr:row>
      <xdr:rowOff>177800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079EDB2A-9642-51FC-3559-D9231C6B03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292100</xdr:colOff>
      <xdr:row>3</xdr:row>
      <xdr:rowOff>25400</xdr:rowOff>
    </xdr:from>
    <xdr:to>
      <xdr:col>19</xdr:col>
      <xdr:colOff>203200</xdr:colOff>
      <xdr:row>34</xdr:row>
      <xdr:rowOff>133350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454523EB-844F-49DB-B677-B008393619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36</xdr:row>
      <xdr:rowOff>12700</xdr:rowOff>
    </xdr:from>
    <xdr:to>
      <xdr:col>9</xdr:col>
      <xdr:colOff>215900</xdr:colOff>
      <xdr:row>67</xdr:row>
      <xdr:rowOff>171450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98694933-05FC-4F83-BE4F-E29031E47E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298450</xdr:colOff>
      <xdr:row>36</xdr:row>
      <xdr:rowOff>19050</xdr:rowOff>
    </xdr:from>
    <xdr:to>
      <xdr:col>19</xdr:col>
      <xdr:colOff>209550</xdr:colOff>
      <xdr:row>67</xdr:row>
      <xdr:rowOff>127000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8BADD87D-DCE5-4691-B89D-E87868DA5F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51393-09B7-44C3-AC1F-B7D39BD73421}">
  <dimension ref="A2:M2"/>
  <sheetViews>
    <sheetView tabSelected="1" zoomScale="85" zoomScaleNormal="85" workbookViewId="0">
      <selection activeCell="G54" sqref="G54"/>
    </sheetView>
  </sheetViews>
  <sheetFormatPr baseColWidth="10" defaultRowHeight="14.5" x14ac:dyDescent="0.35"/>
  <sheetData>
    <row r="2" spans="1:13" ht="21" x14ac:dyDescent="0.5">
      <c r="A2" s="8" t="s">
        <v>17</v>
      </c>
      <c r="M2" s="8" t="s">
        <v>18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1E8EB-F3CE-48FD-BF01-502FF5F5D1A0}">
  <dimension ref="A2:C3"/>
  <sheetViews>
    <sheetView workbookViewId="0">
      <selection activeCell="E24" sqref="E24"/>
    </sheetView>
  </sheetViews>
  <sheetFormatPr baseColWidth="10" defaultRowHeight="14.5" x14ac:dyDescent="0.35"/>
  <sheetData>
    <row r="2" spans="1:3" x14ac:dyDescent="0.35">
      <c r="A2" t="s">
        <v>1</v>
      </c>
      <c r="B2" s="1">
        <v>9.9999999999999995E-7</v>
      </c>
      <c r="C2" t="s">
        <v>4</v>
      </c>
    </row>
    <row r="3" spans="1:3" x14ac:dyDescent="0.35">
      <c r="A3" t="s">
        <v>2</v>
      </c>
      <c r="B3" s="1">
        <v>1.0000000000000001E-9</v>
      </c>
      <c r="C3" t="s">
        <v>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F1CD7-F457-4ED3-AE05-84133D94AF50}">
  <dimension ref="A2:G13"/>
  <sheetViews>
    <sheetView workbookViewId="0">
      <selection activeCell="D39" sqref="D39"/>
    </sheetView>
  </sheetViews>
  <sheetFormatPr baseColWidth="10" defaultRowHeight="14.5" x14ac:dyDescent="0.35"/>
  <cols>
    <col min="1" max="1" width="26" customWidth="1"/>
    <col min="2" max="2" width="18.36328125" customWidth="1"/>
    <col min="3" max="3" width="13" customWidth="1"/>
    <col min="4" max="4" width="15.90625" customWidth="1"/>
    <col min="5" max="5" width="4" customWidth="1"/>
    <col min="6" max="6" width="16.26953125" customWidth="1"/>
    <col min="7" max="7" width="16.90625" customWidth="1"/>
  </cols>
  <sheetData>
    <row r="2" spans="1:7" x14ac:dyDescent="0.35">
      <c r="C2" s="9" t="s">
        <v>20</v>
      </c>
      <c r="D2" s="9"/>
      <c r="E2" s="3"/>
      <c r="F2" s="9" t="s">
        <v>21</v>
      </c>
      <c r="G2" s="9"/>
    </row>
    <row r="3" spans="1:7" x14ac:dyDescent="0.35">
      <c r="A3" s="7" t="s">
        <v>5</v>
      </c>
      <c r="B3" s="7" t="s">
        <v>0</v>
      </c>
      <c r="C3" s="7" t="s">
        <v>12</v>
      </c>
      <c r="D3" s="7" t="s">
        <v>6</v>
      </c>
      <c r="E3" s="7"/>
      <c r="F3" s="7" t="s">
        <v>22</v>
      </c>
      <c r="G3" s="7" t="s">
        <v>6</v>
      </c>
    </row>
    <row r="4" spans="1:7" x14ac:dyDescent="0.35">
      <c r="A4">
        <v>1</v>
      </c>
      <c r="B4" s="1">
        <v>1.5E-3</v>
      </c>
      <c r="C4" s="1">
        <v>1.6950000000000001E-6</v>
      </c>
      <c r="D4" s="2">
        <f>IF(C4&lt;Input_values!$B$2,1,0)</f>
        <v>0</v>
      </c>
      <c r="E4" s="2"/>
      <c r="F4" s="1">
        <v>1.4329000000000001E-7</v>
      </c>
      <c r="G4" s="2">
        <f>IF(F4&lt;Input_values!$B$2,1,0)</f>
        <v>1</v>
      </c>
    </row>
    <row r="5" spans="1:7" x14ac:dyDescent="0.35">
      <c r="A5">
        <v>1</v>
      </c>
      <c r="B5" s="1">
        <v>2E-3</v>
      </c>
      <c r="C5" s="1">
        <v>1.3326E-6</v>
      </c>
      <c r="D5" s="2">
        <f>IF(C5&lt;Input_values!$B$2,1,0)</f>
        <v>0</v>
      </c>
      <c r="E5" s="2"/>
      <c r="F5" s="1">
        <v>1.1532E-7</v>
      </c>
      <c r="G5" s="2">
        <f>IF(F5&lt;Input_values!$B$2,1,0)</f>
        <v>1</v>
      </c>
    </row>
    <row r="6" spans="1:7" x14ac:dyDescent="0.35">
      <c r="A6">
        <v>1.25</v>
      </c>
      <c r="B6" s="1">
        <v>1.5E-3</v>
      </c>
      <c r="C6" s="1">
        <v>1.4053999999999999E-6</v>
      </c>
      <c r="D6" s="2">
        <f>IF(C6&lt;Input_values!$B$2,1,0)</f>
        <v>0</v>
      </c>
      <c r="E6" s="2"/>
      <c r="F6" s="1">
        <v>6.9733999999999994E-8</v>
      </c>
      <c r="G6" s="2">
        <f>IF(F6&lt;Input_values!$B$2,1,0)</f>
        <v>1</v>
      </c>
    </row>
    <row r="7" spans="1:7" x14ac:dyDescent="0.35">
      <c r="A7">
        <v>1.25</v>
      </c>
      <c r="B7" s="1">
        <v>2E-3</v>
      </c>
      <c r="C7" s="1">
        <v>1.0659E-6</v>
      </c>
      <c r="D7" s="2">
        <f>IF(C7&lt;Input_values!$B$2,1,0)</f>
        <v>0</v>
      </c>
      <c r="E7" s="2"/>
      <c r="F7" s="1">
        <v>4.8504000000000002E-8</v>
      </c>
      <c r="G7" s="2">
        <f>IF(F7&lt;Input_values!$B$2,1,0)</f>
        <v>1</v>
      </c>
    </row>
    <row r="8" spans="1:7" x14ac:dyDescent="0.35">
      <c r="A8">
        <v>1.5</v>
      </c>
      <c r="B8" s="1">
        <v>1.5E-3</v>
      </c>
      <c r="C8" s="1">
        <v>1.313E-6</v>
      </c>
      <c r="D8" s="2">
        <f>IF(C8&lt;Input_values!$B$2,1,0)</f>
        <v>0</v>
      </c>
      <c r="E8" s="2"/>
      <c r="F8" s="1">
        <v>4.9450999999999997E-8</v>
      </c>
      <c r="G8" s="2">
        <f>IF(F8&lt;Input_values!$B$2,1,0)</f>
        <v>1</v>
      </c>
    </row>
    <row r="9" spans="1:7" x14ac:dyDescent="0.35">
      <c r="A9">
        <v>1.5</v>
      </c>
      <c r="B9" s="1">
        <v>2E-3</v>
      </c>
      <c r="C9" s="1">
        <v>9.8862999999999993E-7</v>
      </c>
      <c r="D9" s="2">
        <f>IF(C9&lt;Input_values!$B$2,1,0)</f>
        <v>1</v>
      </c>
      <c r="E9" s="2"/>
      <c r="F9" s="1">
        <v>3.2185E-8</v>
      </c>
      <c r="G9" s="2">
        <f>IF(F9&lt;Input_values!$B$2,1,0)</f>
        <v>1</v>
      </c>
    </row>
    <row r="10" spans="1:7" x14ac:dyDescent="0.35">
      <c r="A10">
        <v>1.75</v>
      </c>
      <c r="B10" s="1">
        <v>1.5E-3</v>
      </c>
      <c r="C10" s="1">
        <v>1.2658E-6</v>
      </c>
      <c r="D10" s="2">
        <f>IF(C10&lt;Input_values!$B$2,1,0)</f>
        <v>0</v>
      </c>
      <c r="E10" s="2"/>
      <c r="F10" s="1">
        <v>3.9664999999999998E-8</v>
      </c>
      <c r="G10" s="2">
        <f>IF(F10&lt;Input_values!$B$2,1,0)</f>
        <v>1</v>
      </c>
    </row>
    <row r="11" spans="1:7" x14ac:dyDescent="0.35">
      <c r="A11">
        <v>1.75</v>
      </c>
      <c r="B11" s="1">
        <v>2E-3</v>
      </c>
      <c r="C11" s="1">
        <v>9.5167000000000005E-7</v>
      </c>
      <c r="D11" s="2">
        <f>IF(C11&lt;Input_values!$B$2,1,0)</f>
        <v>1</v>
      </c>
      <c r="E11" s="2"/>
      <c r="F11" s="1">
        <v>2.4808E-8</v>
      </c>
      <c r="G11" s="2">
        <f>IF(F11&lt;Input_values!$B$2,1,0)</f>
        <v>1</v>
      </c>
    </row>
    <row r="12" spans="1:7" x14ac:dyDescent="0.35">
      <c r="A12">
        <v>2</v>
      </c>
      <c r="B12" s="1">
        <v>1.5E-3</v>
      </c>
      <c r="C12" s="1">
        <v>1.2369E-6</v>
      </c>
      <c r="D12" s="2">
        <f>IF(C12&lt;Input_values!$B$2,1,0)</f>
        <v>0</v>
      </c>
      <c r="E12" s="2"/>
      <c r="F12" s="1">
        <v>3.4194000000000002E-8</v>
      </c>
      <c r="G12" s="2">
        <f>IF(F12&lt;Input_values!$B$2,1,0)</f>
        <v>1</v>
      </c>
    </row>
    <row r="13" spans="1:7" x14ac:dyDescent="0.35">
      <c r="A13">
        <v>2</v>
      </c>
      <c r="B13" s="1">
        <v>2E-3</v>
      </c>
      <c r="C13" s="1">
        <v>9.2968000000000005E-7</v>
      </c>
      <c r="D13" s="2">
        <f>IF(C13&lt;Input_values!$B$2,1,0)</f>
        <v>1</v>
      </c>
      <c r="E13" s="2"/>
      <c r="F13" s="1">
        <v>2.0788999999999998E-8</v>
      </c>
      <c r="G13" s="2">
        <f>IF(F13&lt;Input_values!$B$2,1,0)</f>
        <v>1</v>
      </c>
    </row>
  </sheetData>
  <autoFilter ref="A3:G3" xr:uid="{930F1CD7-F457-4ED3-AE05-84133D94AF50}"/>
  <mergeCells count="2">
    <mergeCell ref="C2:D2"/>
    <mergeCell ref="F2:G2"/>
  </mergeCells>
  <conditionalFormatting sqref="D4:E13">
    <cfRule type="colorScale" priority="2">
      <colorScale>
        <cfvo type="num" val="0"/>
        <cfvo type="num" val="1"/>
        <color theme="5" tint="0.59999389629810485"/>
        <color theme="6" tint="0.59999389629810485"/>
      </colorScale>
    </cfRule>
  </conditionalFormatting>
  <conditionalFormatting sqref="G4:G13">
    <cfRule type="colorScale" priority="1">
      <colorScale>
        <cfvo type="num" val="0"/>
        <cfvo type="num" val="1"/>
        <color theme="5" tint="0.59999389629810485"/>
        <color theme="6" tint="0.59999389629810485"/>
      </colorScale>
    </cfRule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27C41-6AE8-407F-9C3C-1462D72C12C6}">
  <dimension ref="A2:G14"/>
  <sheetViews>
    <sheetView workbookViewId="0">
      <selection activeCell="A5" sqref="A5"/>
    </sheetView>
  </sheetViews>
  <sheetFormatPr baseColWidth="10" defaultRowHeight="14.5" x14ac:dyDescent="0.35"/>
  <cols>
    <col min="1" max="1" width="28.26953125" customWidth="1"/>
    <col min="2" max="2" width="18.1796875" customWidth="1"/>
    <col min="3" max="3" width="12.7265625" customWidth="1"/>
    <col min="4" max="4" width="15.26953125" customWidth="1"/>
    <col min="5" max="5" width="4.81640625" customWidth="1"/>
    <col min="6" max="6" width="14.1796875" customWidth="1"/>
    <col min="7" max="7" width="13.26953125" customWidth="1"/>
  </cols>
  <sheetData>
    <row r="2" spans="1:7" x14ac:dyDescent="0.35">
      <c r="C2" s="9" t="s">
        <v>20</v>
      </c>
      <c r="D2" s="9"/>
      <c r="E2" s="3"/>
      <c r="F2" s="9" t="s">
        <v>21</v>
      </c>
      <c r="G2" s="9"/>
    </row>
    <row r="3" spans="1:7" x14ac:dyDescent="0.35">
      <c r="A3" s="7" t="s">
        <v>5</v>
      </c>
      <c r="B3" s="7" t="s">
        <v>0</v>
      </c>
      <c r="C3" s="7" t="s">
        <v>12</v>
      </c>
      <c r="D3" s="7" t="s">
        <v>3</v>
      </c>
      <c r="E3" s="7"/>
      <c r="F3" s="7" t="s">
        <v>12</v>
      </c>
      <c r="G3" s="7" t="s">
        <v>3</v>
      </c>
    </row>
    <row r="4" spans="1:7" x14ac:dyDescent="0.35">
      <c r="A4">
        <v>1</v>
      </c>
      <c r="B4" s="1">
        <v>2E-3</v>
      </c>
      <c r="C4" s="1">
        <v>1.2005E-6</v>
      </c>
      <c r="D4" s="2">
        <f>IF(C4&lt;Input_values!$B$2,1,0)</f>
        <v>0</v>
      </c>
      <c r="E4" s="2"/>
      <c r="F4" s="1">
        <v>2.3680999999999999E-7</v>
      </c>
      <c r="G4" s="2">
        <f>IF(F4&lt;Input_values!$B$2,1,0)</f>
        <v>1</v>
      </c>
    </row>
    <row r="5" spans="1:7" x14ac:dyDescent="0.35">
      <c r="A5">
        <v>1</v>
      </c>
      <c r="B5" s="1">
        <v>1.5E-3</v>
      </c>
      <c r="C5" s="1">
        <v>1.5261000000000001E-6</v>
      </c>
      <c r="D5" s="2">
        <f>IF(C5&lt;Input_values!$B$2,1,0)</f>
        <v>0</v>
      </c>
      <c r="E5" s="2"/>
      <c r="F5" s="1">
        <v>2.6911000000000001E-7</v>
      </c>
      <c r="G5" s="2">
        <f>IF(F5&lt;Input_values!$B$2,1,0)</f>
        <v>1</v>
      </c>
    </row>
    <row r="6" spans="1:7" x14ac:dyDescent="0.35">
      <c r="A6">
        <v>1.25</v>
      </c>
      <c r="B6" s="1">
        <v>1.5E-3</v>
      </c>
      <c r="C6" s="1">
        <v>1.2946000000000001E-6</v>
      </c>
      <c r="D6" s="2">
        <f>IF(C6&lt;Input_values!$B$2,1,0)</f>
        <v>0</v>
      </c>
      <c r="E6" s="2"/>
      <c r="F6" s="1">
        <v>1.0502999999999999E-7</v>
      </c>
      <c r="G6" s="2">
        <f>IF(F6&lt;Input_values!$B$2,1,0)</f>
        <v>1</v>
      </c>
    </row>
    <row r="7" spans="1:7" x14ac:dyDescent="0.35">
      <c r="A7">
        <v>1.25</v>
      </c>
      <c r="B7" s="1">
        <v>2E-3</v>
      </c>
      <c r="C7" s="1">
        <v>9.8144000000000009E-7</v>
      </c>
      <c r="D7" s="2">
        <f>IF(C7&lt;Input_values!$B$2,1,0)</f>
        <v>1</v>
      </c>
      <c r="E7" s="2"/>
      <c r="F7" s="1">
        <v>7.8318E-8</v>
      </c>
      <c r="G7" s="2">
        <f>IF(F7&lt;Input_values!$B$2,1,0)</f>
        <v>1</v>
      </c>
    </row>
    <row r="8" spans="1:7" x14ac:dyDescent="0.35">
      <c r="A8">
        <v>1.5</v>
      </c>
      <c r="B8" s="1">
        <v>1.5E-3</v>
      </c>
      <c r="C8" s="1">
        <v>1.2307999999999999E-6</v>
      </c>
      <c r="D8" s="2">
        <f>IF(C8&lt;Input_values!$B$2,1,0)</f>
        <v>0</v>
      </c>
      <c r="E8" s="2"/>
      <c r="F8" s="1">
        <v>6.8842000000000002E-8</v>
      </c>
      <c r="G8" s="2">
        <f>IF(F8&lt;Input_values!$B$2,1,0)</f>
        <v>1</v>
      </c>
    </row>
    <row r="9" spans="1:7" x14ac:dyDescent="0.35">
      <c r="A9">
        <v>1.5</v>
      </c>
      <c r="B9" s="1">
        <v>2E-3</v>
      </c>
      <c r="C9" s="1">
        <v>9.2643000000000002E-7</v>
      </c>
      <c r="D9" s="2">
        <f>IF(C9&lt;Input_values!$B$2,1,0)</f>
        <v>1</v>
      </c>
      <c r="E9" s="2"/>
      <c r="F9" s="1">
        <v>4.5825000000000002E-8</v>
      </c>
      <c r="G9" s="2">
        <f>IF(F9&lt;Input_values!$B$2,1,0)</f>
        <v>1</v>
      </c>
    </row>
    <row r="10" spans="1:7" x14ac:dyDescent="0.35">
      <c r="A10">
        <v>1.75</v>
      </c>
      <c r="B10" s="1">
        <v>1.5E-3</v>
      </c>
      <c r="C10" s="1">
        <v>1.2017000000000001E-6</v>
      </c>
      <c r="D10" s="2">
        <f>IF(C10&lt;Input_values!$B$2,1,0)</f>
        <v>0</v>
      </c>
      <c r="E10" s="2"/>
      <c r="F10" s="1">
        <v>5.5432999999999997E-8</v>
      </c>
      <c r="G10" s="2">
        <f>IF(F10&lt;Input_values!$B$2,1,0)</f>
        <v>1</v>
      </c>
    </row>
    <row r="11" spans="1:7" x14ac:dyDescent="0.35">
      <c r="A11">
        <v>1.75</v>
      </c>
      <c r="B11" s="1">
        <v>2E-3</v>
      </c>
      <c r="C11" s="1">
        <v>9.0332000000000002E-7</v>
      </c>
      <c r="D11" s="2">
        <f>IF(C11&lt;Input_values!$B$2,1,0)</f>
        <v>1</v>
      </c>
      <c r="E11" s="2"/>
      <c r="F11" s="1">
        <v>3.4884000000000003E-8</v>
      </c>
      <c r="G11" s="2">
        <f>IF(F11&lt;Input_values!$B$2,1,0)</f>
        <v>1</v>
      </c>
    </row>
    <row r="12" spans="1:7" x14ac:dyDescent="0.35">
      <c r="A12">
        <v>2</v>
      </c>
      <c r="B12" s="1">
        <v>1.5E-3</v>
      </c>
      <c r="C12" s="1">
        <v>1.1846000000000001E-6</v>
      </c>
      <c r="D12" s="2">
        <f>IF(C12&lt;Input_values!$B$2,1,0)</f>
        <v>0</v>
      </c>
      <c r="E12" s="2"/>
      <c r="F12" s="1">
        <v>4.8527000000000002E-8</v>
      </c>
      <c r="G12" s="2">
        <f>IF(F12&lt;Input_values!$B$2,1,0)</f>
        <v>1</v>
      </c>
    </row>
    <row r="13" spans="1:7" x14ac:dyDescent="0.35">
      <c r="A13">
        <v>2</v>
      </c>
      <c r="B13" s="1">
        <v>2E-3</v>
      </c>
      <c r="C13" s="1">
        <v>8.9026000000000003E-7</v>
      </c>
      <c r="D13" s="2">
        <f>IF(C13&lt;Input_values!$B$2,1,0)</f>
        <v>1</v>
      </c>
      <c r="E13" s="2"/>
      <c r="F13" s="1">
        <v>2.9621000000000001E-8</v>
      </c>
      <c r="G13" s="2">
        <f>IF(F13&lt;Input_values!$B$2,1,0)</f>
        <v>1</v>
      </c>
    </row>
    <row r="14" spans="1:7" x14ac:dyDescent="0.35">
      <c r="G14" s="2"/>
    </row>
  </sheetData>
  <autoFilter ref="A3:F3" xr:uid="{AF427C41-6AE8-407F-9C3C-1462D72C12C6}">
    <sortState xmlns:xlrd2="http://schemas.microsoft.com/office/spreadsheetml/2017/richdata2" ref="A4:F13">
      <sortCondition ref="A3"/>
    </sortState>
  </autoFilter>
  <mergeCells count="2">
    <mergeCell ref="C2:D2"/>
    <mergeCell ref="F2:G2"/>
  </mergeCells>
  <conditionalFormatting sqref="D4:E13">
    <cfRule type="colorScale" priority="2">
      <colorScale>
        <cfvo type="num" val="0"/>
        <cfvo type="num" val="1"/>
        <color theme="5" tint="0.59999389629810485"/>
        <color theme="6" tint="0.59999389629810485"/>
      </colorScale>
    </cfRule>
  </conditionalFormatting>
  <conditionalFormatting sqref="G4:G14">
    <cfRule type="colorScale" priority="1">
      <colorScale>
        <cfvo type="num" val="0"/>
        <cfvo type="num" val="1"/>
        <color theme="5" tint="0.59999389629810485"/>
        <color theme="6" tint="0.59999389629810485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DC1EC-EDAC-464B-BB7C-C2500D605E2D}">
  <dimension ref="A1:O83"/>
  <sheetViews>
    <sheetView workbookViewId="0">
      <selection activeCell="C9" sqref="C9"/>
    </sheetView>
  </sheetViews>
  <sheetFormatPr baseColWidth="10" defaultRowHeight="14.5" x14ac:dyDescent="0.35"/>
  <cols>
    <col min="1" max="1" width="18.36328125" customWidth="1"/>
    <col min="2" max="2" width="16.08984375" customWidth="1"/>
    <col min="3" max="3" width="28.7265625" customWidth="1"/>
    <col min="5" max="5" width="16.36328125" customWidth="1"/>
    <col min="6" max="6" width="14.81640625" customWidth="1"/>
    <col min="7" max="7" width="16.26953125" customWidth="1"/>
    <col min="8" max="9" width="15.36328125" customWidth="1"/>
    <col min="10" max="10" width="8.1796875" customWidth="1"/>
    <col min="11" max="11" width="15.1796875" customWidth="1"/>
    <col min="12" max="12" width="18" customWidth="1"/>
    <col min="13" max="13" width="23.90625" customWidth="1"/>
    <col min="14" max="14" width="14.26953125" customWidth="1"/>
  </cols>
  <sheetData>
    <row r="1" spans="1:15" x14ac:dyDescent="0.35">
      <c r="E1" s="11" t="s">
        <v>15</v>
      </c>
      <c r="F1" s="11"/>
      <c r="G1" s="11"/>
      <c r="H1" s="11"/>
      <c r="I1" s="11"/>
      <c r="K1" s="11" t="s">
        <v>13</v>
      </c>
      <c r="L1" s="11"/>
      <c r="M1" s="11"/>
      <c r="N1" s="11"/>
      <c r="O1" s="11"/>
    </row>
    <row r="2" spans="1:15" x14ac:dyDescent="0.35">
      <c r="E2" s="10" t="s">
        <v>9</v>
      </c>
      <c r="F2" s="10"/>
      <c r="G2" s="10" t="s">
        <v>14</v>
      </c>
      <c r="H2" s="10"/>
      <c r="I2" s="3" t="s">
        <v>16</v>
      </c>
      <c r="J2" s="3"/>
      <c r="K2" s="10" t="s">
        <v>9</v>
      </c>
      <c r="L2" s="10"/>
      <c r="M2" s="10" t="s">
        <v>14</v>
      </c>
      <c r="N2" s="10"/>
      <c r="O2" t="s">
        <v>16</v>
      </c>
    </row>
    <row r="3" spans="1:15" x14ac:dyDescent="0.35">
      <c r="A3" s="7" t="s">
        <v>0</v>
      </c>
      <c r="B3" s="7" t="s">
        <v>7</v>
      </c>
      <c r="C3" s="7" t="s">
        <v>5</v>
      </c>
      <c r="D3" s="7" t="s">
        <v>8</v>
      </c>
      <c r="E3" s="7" t="s">
        <v>12</v>
      </c>
      <c r="F3" s="7" t="s">
        <v>3</v>
      </c>
      <c r="G3" s="7" t="s">
        <v>12</v>
      </c>
      <c r="H3" s="7" t="s">
        <v>10</v>
      </c>
      <c r="I3" s="7" t="s">
        <v>3</v>
      </c>
      <c r="J3" s="7"/>
      <c r="K3" s="7" t="s">
        <v>12</v>
      </c>
      <c r="L3" s="7" t="s">
        <v>3</v>
      </c>
      <c r="M3" s="7" t="s">
        <v>12</v>
      </c>
      <c r="N3" s="7" t="s">
        <v>10</v>
      </c>
      <c r="O3" s="7" t="s">
        <v>11</v>
      </c>
    </row>
    <row r="4" spans="1:15" x14ac:dyDescent="0.35">
      <c r="A4" s="1">
        <v>1.5E-3</v>
      </c>
      <c r="B4" s="1">
        <v>2E-3</v>
      </c>
      <c r="C4">
        <v>2</v>
      </c>
      <c r="D4">
        <v>50</v>
      </c>
      <c r="E4" s="1">
        <v>1.7853E-9</v>
      </c>
      <c r="F4" s="2">
        <f>IF(E4&lt;Input_values!$B$3,1,0)</f>
        <v>0</v>
      </c>
      <c r="G4" s="1">
        <v>1.2394999999999999E-9</v>
      </c>
      <c r="H4" s="2">
        <f>IF(G4&lt;Input_values!$B$3,1,0)</f>
        <v>0</v>
      </c>
      <c r="I4" s="2">
        <f t="shared" ref="I4:I35" si="0">IF(AND(H4=1, F4=1),1,0)</f>
        <v>0</v>
      </c>
      <c r="J4" s="2"/>
      <c r="K4" s="1">
        <v>3.4799000000000003E-11</v>
      </c>
      <c r="L4" s="2">
        <f>IF(K4&lt;Input_values!$B$3,1,0)</f>
        <v>1</v>
      </c>
      <c r="M4" s="1">
        <v>8.9592000000000005E-10</v>
      </c>
      <c r="N4" s="2">
        <f>IF(M4&lt;Input_values!$B$3,1,0)</f>
        <v>1</v>
      </c>
      <c r="O4" s="2">
        <f t="shared" ref="O4:O35" si="1">IF(AND(N4=1, L4=1),1,0)</f>
        <v>1</v>
      </c>
    </row>
    <row r="5" spans="1:15" x14ac:dyDescent="0.35">
      <c r="A5" s="1">
        <v>1.5E-3</v>
      </c>
      <c r="B5" s="1">
        <v>3.0000000000000001E-3</v>
      </c>
      <c r="C5">
        <v>2</v>
      </c>
      <c r="D5">
        <v>50</v>
      </c>
      <c r="E5" s="1">
        <v>1.2048E-9</v>
      </c>
      <c r="F5" s="2">
        <f>IF(E5&lt;Input_values!$B$3,1,0)</f>
        <v>0</v>
      </c>
      <c r="G5" s="1">
        <v>9.7167000000000002E-10</v>
      </c>
      <c r="H5" s="2">
        <f>IF(G5&lt;Input_values!$B$3,1,0)</f>
        <v>1</v>
      </c>
      <c r="I5" s="2">
        <f t="shared" si="0"/>
        <v>0</v>
      </c>
      <c r="J5" s="2"/>
      <c r="K5" s="1">
        <v>1.5797999999999999E-11</v>
      </c>
      <c r="L5" s="2">
        <f>IF(K5&lt;Input_values!$B$3,1,0)</f>
        <v>1</v>
      </c>
      <c r="M5" s="1">
        <v>7.4666999999999997E-10</v>
      </c>
      <c r="N5" s="2">
        <f>IF(M5&lt;Input_values!$B$3,1,0)</f>
        <v>1</v>
      </c>
      <c r="O5" s="2">
        <f t="shared" si="1"/>
        <v>1</v>
      </c>
    </row>
    <row r="6" spans="1:15" x14ac:dyDescent="0.35">
      <c r="A6" s="1">
        <v>1.5E-3</v>
      </c>
      <c r="B6" s="1">
        <v>4.0000000000000001E-3</v>
      </c>
      <c r="C6">
        <v>2</v>
      </c>
      <c r="D6">
        <v>16.7</v>
      </c>
      <c r="E6" s="1">
        <v>1.4597E-8</v>
      </c>
      <c r="F6" s="2">
        <f>IF(E6&lt;Input_values!$B$3,1,0)</f>
        <v>0</v>
      </c>
      <c r="G6" s="1">
        <v>1.9271000000000001E-9</v>
      </c>
      <c r="H6" s="2">
        <f>IF(G6&lt;Input_values!$B$3,1,0)</f>
        <v>0</v>
      </c>
      <c r="I6" s="2">
        <f t="shared" si="0"/>
        <v>0</v>
      </c>
      <c r="J6" s="2"/>
      <c r="K6" s="1">
        <v>3.7312999999999998E-10</v>
      </c>
      <c r="L6" s="2">
        <f>IF(K6&lt;Input_values!$B$3,1,0)</f>
        <v>1</v>
      </c>
      <c r="M6" s="1">
        <v>8.8448000000000003E-10</v>
      </c>
      <c r="N6" s="2">
        <f>IF(M6&lt;Input_values!$B$3,1,0)</f>
        <v>1</v>
      </c>
      <c r="O6" s="2">
        <f t="shared" si="1"/>
        <v>1</v>
      </c>
    </row>
    <row r="7" spans="1:15" x14ac:dyDescent="0.35">
      <c r="A7" s="1">
        <v>1.5E-3</v>
      </c>
      <c r="B7" s="1">
        <v>4.0000000000000001E-3</v>
      </c>
      <c r="C7">
        <v>2</v>
      </c>
      <c r="D7">
        <v>50</v>
      </c>
      <c r="E7" s="1">
        <v>9.0668000000000002E-10</v>
      </c>
      <c r="F7" s="2">
        <f>IF(E7&lt;Input_values!$B$3,1,0)</f>
        <v>1</v>
      </c>
      <c r="G7" s="1">
        <v>8.4638000000000003E-10</v>
      </c>
      <c r="H7" s="2">
        <f>IF(G7&lt;Input_values!$B$3,1,0)</f>
        <v>1</v>
      </c>
      <c r="I7" s="2">
        <f t="shared" si="0"/>
        <v>1</v>
      </c>
      <c r="J7" s="2"/>
      <c r="K7" s="1">
        <v>9.0232000000000006E-12</v>
      </c>
      <c r="L7" s="2">
        <f>IF(K7&lt;Input_values!$B$3,1,0)</f>
        <v>1</v>
      </c>
      <c r="M7" s="1">
        <v>6.9756000000000002E-10</v>
      </c>
      <c r="N7" s="2">
        <f>IF(M7&lt;Input_values!$B$3,1,0)</f>
        <v>1</v>
      </c>
      <c r="O7" s="2">
        <f t="shared" si="1"/>
        <v>1</v>
      </c>
    </row>
    <row r="8" spans="1:15" x14ac:dyDescent="0.35">
      <c r="A8" s="1">
        <v>1.5E-3</v>
      </c>
      <c r="B8" s="1">
        <v>5.0000000000000001E-3</v>
      </c>
      <c r="C8">
        <v>2</v>
      </c>
      <c r="D8">
        <v>16.7</v>
      </c>
      <c r="E8" s="1">
        <v>1.1878000000000001E-8</v>
      </c>
      <c r="F8" s="2">
        <f>IF(E8&lt;Input_values!$B$3,1,0)</f>
        <v>0</v>
      </c>
      <c r="G8" s="1">
        <v>1.49E-9</v>
      </c>
      <c r="H8" s="2">
        <f>IF(G8&lt;Input_values!$B$3,1,0)</f>
        <v>0</v>
      </c>
      <c r="I8" s="2">
        <f t="shared" si="0"/>
        <v>0</v>
      </c>
      <c r="J8" s="2"/>
      <c r="K8" s="1">
        <v>2.4254000000000002E-10</v>
      </c>
      <c r="L8" s="2">
        <f>IF(K8&lt;Input_values!$B$3,1,0)</f>
        <v>1</v>
      </c>
      <c r="M8" s="1">
        <v>8.0866999999999996E-10</v>
      </c>
      <c r="N8" s="2">
        <f>IF(M8&lt;Input_values!$B$3,1,0)</f>
        <v>1</v>
      </c>
      <c r="O8" s="2">
        <f t="shared" si="1"/>
        <v>1</v>
      </c>
    </row>
    <row r="9" spans="1:15" x14ac:dyDescent="0.35">
      <c r="A9" s="1">
        <v>1.5E-3</v>
      </c>
      <c r="B9" s="1">
        <v>5.0000000000000001E-3</v>
      </c>
      <c r="C9">
        <v>2</v>
      </c>
      <c r="D9">
        <v>50</v>
      </c>
      <c r="E9" s="1">
        <v>7.2591000000000003E-10</v>
      </c>
      <c r="F9" s="2">
        <f>IF(E9&lt;Input_values!$B$3,1,0)</f>
        <v>1</v>
      </c>
      <c r="G9" s="1">
        <v>7.7540000000000003E-10</v>
      </c>
      <c r="H9" s="2">
        <f>IF(G9&lt;Input_values!$B$3,1,0)</f>
        <v>1</v>
      </c>
      <c r="I9" s="2">
        <f t="shared" si="0"/>
        <v>1</v>
      </c>
      <c r="J9" s="2"/>
      <c r="K9" s="1">
        <v>5.8599000000000001E-12</v>
      </c>
      <c r="L9" s="2">
        <f>IF(K9&lt;Input_values!$B$3,1,0)</f>
        <v>1</v>
      </c>
      <c r="M9" s="1">
        <v>6.7679999999999998E-10</v>
      </c>
      <c r="N9" s="2">
        <f>IF(M9&lt;Input_values!$B$3,1,0)</f>
        <v>1</v>
      </c>
      <c r="O9" s="2">
        <f t="shared" si="1"/>
        <v>1</v>
      </c>
    </row>
    <row r="10" spans="1:15" x14ac:dyDescent="0.35">
      <c r="A10" s="1">
        <v>2E-3</v>
      </c>
      <c r="B10" s="1">
        <v>2E-3</v>
      </c>
      <c r="C10">
        <v>2</v>
      </c>
      <c r="D10">
        <v>50</v>
      </c>
      <c r="E10" s="1">
        <v>3.317E-10</v>
      </c>
      <c r="F10" s="2">
        <f>IF(E10&lt;Input_values!$B$3,1,0)</f>
        <v>1</v>
      </c>
      <c r="G10" s="1">
        <v>1.0949E-9</v>
      </c>
      <c r="H10" s="2">
        <f>IF(G10&lt;Input_values!$B$3,1,0)</f>
        <v>0</v>
      </c>
      <c r="I10" s="2">
        <f t="shared" si="0"/>
        <v>0</v>
      </c>
      <c r="J10" s="2"/>
      <c r="K10" s="1">
        <v>6.6844000000000001E-12</v>
      </c>
      <c r="L10" s="2">
        <f>IF(K10&lt;Input_values!$B$3,1,0)</f>
        <v>1</v>
      </c>
      <c r="M10" s="1">
        <v>8.6423000000000002E-10</v>
      </c>
      <c r="N10" s="2">
        <f>IF(M10&lt;Input_values!$B$3,1,0)</f>
        <v>1</v>
      </c>
      <c r="O10" s="2">
        <f t="shared" si="1"/>
        <v>1</v>
      </c>
    </row>
    <row r="11" spans="1:15" x14ac:dyDescent="0.35">
      <c r="A11" s="1">
        <v>2E-3</v>
      </c>
      <c r="B11" s="1">
        <v>3.0000000000000001E-3</v>
      </c>
      <c r="C11">
        <v>2</v>
      </c>
      <c r="D11">
        <v>50</v>
      </c>
      <c r="E11" s="1">
        <v>2.2388000000000001E-10</v>
      </c>
      <c r="F11" s="2">
        <f>IF(E11&lt;Input_values!$B$3,1,0)</f>
        <v>1</v>
      </c>
      <c r="G11" s="1">
        <v>8.3939000000000003E-10</v>
      </c>
      <c r="H11" s="2">
        <f>IF(G11&lt;Input_values!$B$3,1,0)</f>
        <v>1</v>
      </c>
      <c r="I11" s="2">
        <f t="shared" si="0"/>
        <v>1</v>
      </c>
      <c r="J11" s="2"/>
      <c r="K11" s="1">
        <v>3.2018999999999999E-12</v>
      </c>
      <c r="L11" s="2">
        <f>IF(K11&lt;Input_values!$B$3,1,0)</f>
        <v>1</v>
      </c>
      <c r="M11" s="1">
        <v>7.3356999999999998E-10</v>
      </c>
      <c r="N11" s="2">
        <f>IF(M11&lt;Input_values!$B$3,1,0)</f>
        <v>1</v>
      </c>
      <c r="O11" s="2">
        <f t="shared" si="1"/>
        <v>1</v>
      </c>
    </row>
    <row r="12" spans="1:15" x14ac:dyDescent="0.35">
      <c r="A12" s="1">
        <v>2E-3</v>
      </c>
      <c r="B12" s="1">
        <v>4.0000000000000001E-3</v>
      </c>
      <c r="C12">
        <v>2</v>
      </c>
      <c r="D12">
        <v>50</v>
      </c>
      <c r="E12" s="1">
        <v>1.6846999999999999E-10</v>
      </c>
      <c r="F12" s="2">
        <f>IF(E12&lt;Input_values!$B$3,1,0)</f>
        <v>1</v>
      </c>
      <c r="G12" s="1">
        <v>7.3067000000000002E-10</v>
      </c>
      <c r="H12" s="2">
        <f>IF(G12&lt;Input_values!$B$3,1,0)</f>
        <v>1</v>
      </c>
      <c r="I12" s="2">
        <f t="shared" si="0"/>
        <v>1</v>
      </c>
      <c r="J12" s="2"/>
      <c r="K12" s="1">
        <v>1.9721E-12</v>
      </c>
      <c r="L12" s="2">
        <f>IF(K12&lt;Input_values!$B$3,1,0)</f>
        <v>1</v>
      </c>
      <c r="M12" s="1">
        <v>6.9066999999999995E-10</v>
      </c>
      <c r="N12" s="2">
        <f>IF(M12&lt;Input_values!$B$3,1,0)</f>
        <v>1</v>
      </c>
      <c r="O12" s="2">
        <f t="shared" si="1"/>
        <v>1</v>
      </c>
    </row>
    <row r="13" spans="1:15" x14ac:dyDescent="0.35">
      <c r="A13" s="1">
        <v>2E-3</v>
      </c>
      <c r="B13" s="1">
        <v>5.0000000000000001E-3</v>
      </c>
      <c r="C13">
        <v>2</v>
      </c>
      <c r="D13">
        <v>16.7</v>
      </c>
      <c r="E13" s="1">
        <v>4.4813000000000002E-9</v>
      </c>
      <c r="F13" s="2">
        <f>IF(E13&lt;Input_values!$B$3,1,0)</f>
        <v>0</v>
      </c>
      <c r="G13" s="1">
        <v>7.0637000000000001E-10</v>
      </c>
      <c r="H13" s="2">
        <f>IF(G13&lt;Input_values!$B$3,1,0)</f>
        <v>1</v>
      </c>
      <c r="I13" s="2">
        <f t="shared" si="0"/>
        <v>0</v>
      </c>
      <c r="J13" s="2"/>
      <c r="K13" s="1">
        <v>9.1567E-11</v>
      </c>
      <c r="L13" s="2">
        <f>IF(K13&lt;Input_values!$B$3,1,0)</f>
        <v>1</v>
      </c>
      <c r="M13" s="1">
        <v>8.9412000000000001E-10</v>
      </c>
      <c r="N13" s="2">
        <f>IF(M13&lt;Input_values!$B$3,1,0)</f>
        <v>1</v>
      </c>
      <c r="O13" s="2">
        <f t="shared" si="1"/>
        <v>1</v>
      </c>
    </row>
    <row r="14" spans="1:15" x14ac:dyDescent="0.35">
      <c r="A14" s="1">
        <v>2E-3</v>
      </c>
      <c r="B14" s="1">
        <v>5.0000000000000001E-3</v>
      </c>
      <c r="C14">
        <v>2</v>
      </c>
      <c r="D14">
        <v>50</v>
      </c>
      <c r="E14" s="1">
        <v>1.3519E-10</v>
      </c>
      <c r="F14" s="2">
        <f>IF(E14&lt;Input_values!$B$3,1,0)</f>
        <v>1</v>
      </c>
      <c r="G14" s="1">
        <v>6.7389000000000004E-10</v>
      </c>
      <c r="H14" s="2">
        <f>IF(G14&lt;Input_values!$B$3,1,0)</f>
        <v>1</v>
      </c>
      <c r="I14" s="2">
        <f t="shared" si="0"/>
        <v>1</v>
      </c>
      <c r="J14" s="2"/>
      <c r="K14" s="1">
        <v>1.4290000000000001E-12</v>
      </c>
      <c r="L14" s="2">
        <f>IF(K14&lt;Input_values!$B$3,1,0)</f>
        <v>1</v>
      </c>
      <c r="M14" s="1">
        <v>6.7261000000000002E-10</v>
      </c>
      <c r="N14" s="2">
        <f>IF(M14&lt;Input_values!$B$3,1,0)</f>
        <v>1</v>
      </c>
      <c r="O14" s="2">
        <f t="shared" si="1"/>
        <v>1</v>
      </c>
    </row>
    <row r="15" spans="1:15" x14ac:dyDescent="0.35">
      <c r="A15" s="1">
        <v>1.5E-3</v>
      </c>
      <c r="B15" s="1">
        <v>2E-3</v>
      </c>
      <c r="C15">
        <v>2</v>
      </c>
      <c r="D15">
        <v>16.7</v>
      </c>
      <c r="E15" s="1">
        <v>2.5611E-8</v>
      </c>
      <c r="F15" s="2">
        <f>IF(E15&lt;Input_values!$B$3,1,0)</f>
        <v>0</v>
      </c>
      <c r="G15" s="1">
        <v>3.8613999999999999E-9</v>
      </c>
      <c r="H15" s="2">
        <f>IF(G15&lt;Input_values!$B$3,1,0)</f>
        <v>0</v>
      </c>
      <c r="I15" s="2">
        <f t="shared" si="0"/>
        <v>0</v>
      </c>
      <c r="J15" s="2"/>
      <c r="K15" s="1">
        <v>1.3397E-9</v>
      </c>
      <c r="L15" s="2">
        <f>IF(K15&lt;Input_values!$B$3,1,0)</f>
        <v>0</v>
      </c>
      <c r="M15" s="1">
        <v>1.3223000000000001E-9</v>
      </c>
      <c r="N15" s="2">
        <f>IF(M15&lt;Input_values!$B$3,1,0)</f>
        <v>0</v>
      </c>
      <c r="O15" s="2">
        <f t="shared" si="1"/>
        <v>0</v>
      </c>
    </row>
    <row r="16" spans="1:15" x14ac:dyDescent="0.35">
      <c r="A16" s="1">
        <v>1.5E-3</v>
      </c>
      <c r="B16" s="1">
        <v>3.0000000000000001E-3</v>
      </c>
      <c r="C16">
        <v>2</v>
      </c>
      <c r="D16">
        <v>16.7</v>
      </c>
      <c r="E16" s="1">
        <v>1.8754E-8</v>
      </c>
      <c r="F16" s="2">
        <f>IF(E16&lt;Input_values!$B$3,1,0)</f>
        <v>0</v>
      </c>
      <c r="G16" s="1">
        <v>2.6310000000000001E-9</v>
      </c>
      <c r="H16" s="2">
        <f>IF(G16&lt;Input_values!$B$3,1,0)</f>
        <v>0</v>
      </c>
      <c r="I16" s="2">
        <f t="shared" si="0"/>
        <v>0</v>
      </c>
      <c r="J16" s="2"/>
      <c r="K16" s="1">
        <v>6.4354000000000003E-10</v>
      </c>
      <c r="L16" s="2">
        <f>IF(K16&lt;Input_values!$B$3,1,0)</f>
        <v>1</v>
      </c>
      <c r="M16" s="1">
        <v>1.0221E-9</v>
      </c>
      <c r="N16" s="2">
        <f>IF(M16&lt;Input_values!$B$3,1,0)</f>
        <v>0</v>
      </c>
      <c r="O16" s="2">
        <f t="shared" si="1"/>
        <v>0</v>
      </c>
    </row>
    <row r="17" spans="1:15" x14ac:dyDescent="0.35">
      <c r="A17" s="1">
        <v>2E-3</v>
      </c>
      <c r="B17" s="1">
        <v>2E-3</v>
      </c>
      <c r="C17">
        <v>2</v>
      </c>
      <c r="D17">
        <v>16.7</v>
      </c>
      <c r="E17" s="1">
        <v>9.7588000000000007E-9</v>
      </c>
      <c r="F17" s="2">
        <f>IF(E17&lt;Input_values!$B$3,1,0)</f>
        <v>0</v>
      </c>
      <c r="G17" s="1">
        <v>9.6528E-10</v>
      </c>
      <c r="H17" s="2">
        <f>IF(G17&lt;Input_values!$B$3,1,0)</f>
        <v>1</v>
      </c>
      <c r="I17" s="2">
        <f t="shared" si="0"/>
        <v>0</v>
      </c>
      <c r="J17" s="2"/>
      <c r="K17" s="1">
        <v>5.0672999999999997E-10</v>
      </c>
      <c r="L17" s="2">
        <f>IF(K17&lt;Input_values!$B$3,1,0)</f>
        <v>1</v>
      </c>
      <c r="M17" s="1">
        <v>2.1001999999999998E-9</v>
      </c>
      <c r="N17" s="2">
        <f>IF(M17&lt;Input_values!$B$3,1,0)</f>
        <v>0</v>
      </c>
      <c r="O17" s="2">
        <f t="shared" si="1"/>
        <v>0</v>
      </c>
    </row>
    <row r="18" spans="1:15" x14ac:dyDescent="0.35">
      <c r="A18" s="1">
        <v>2E-3</v>
      </c>
      <c r="B18" s="1">
        <v>3.0000000000000001E-3</v>
      </c>
      <c r="C18">
        <v>2</v>
      </c>
      <c r="D18">
        <v>16.7</v>
      </c>
      <c r="E18" s="1">
        <v>7.0835000000000002E-9</v>
      </c>
      <c r="F18" s="2">
        <f>IF(E18&lt;Input_values!$B$3,1,0)</f>
        <v>0</v>
      </c>
      <c r="G18" s="1">
        <v>7.7928000000000002E-10</v>
      </c>
      <c r="H18" s="2">
        <f>IF(G18&lt;Input_values!$B$3,1,0)</f>
        <v>1</v>
      </c>
      <c r="I18" s="2">
        <f t="shared" si="0"/>
        <v>0</v>
      </c>
      <c r="J18" s="2"/>
      <c r="K18" s="1">
        <v>2.4455999999999998E-10</v>
      </c>
      <c r="L18" s="2">
        <f>IF(K18&lt;Input_values!$B$3,1,0)</f>
        <v>1</v>
      </c>
      <c r="M18" s="1">
        <v>1.3506000000000001E-9</v>
      </c>
      <c r="N18" s="2">
        <f>IF(M18&lt;Input_values!$B$3,1,0)</f>
        <v>0</v>
      </c>
      <c r="O18" s="2">
        <f t="shared" si="1"/>
        <v>0</v>
      </c>
    </row>
    <row r="19" spans="1:15" x14ac:dyDescent="0.35">
      <c r="A19" s="1">
        <v>2E-3</v>
      </c>
      <c r="B19" s="1">
        <v>4.0000000000000001E-3</v>
      </c>
      <c r="C19">
        <v>2</v>
      </c>
      <c r="D19">
        <v>16.7</v>
      </c>
      <c r="E19" s="1">
        <v>5.5078000000000004E-9</v>
      </c>
      <c r="F19" s="2">
        <f>IF(E19&lt;Input_values!$B$3,1,0)</f>
        <v>0</v>
      </c>
      <c r="G19" s="1">
        <v>7.3524000000000004E-10</v>
      </c>
      <c r="H19" s="2">
        <f>IF(G19&lt;Input_values!$B$3,1,0)</f>
        <v>1</v>
      </c>
      <c r="I19" s="2">
        <f t="shared" si="0"/>
        <v>0</v>
      </c>
      <c r="J19" s="2"/>
      <c r="K19" s="1">
        <v>1.4099E-10</v>
      </c>
      <c r="L19" s="2">
        <f>IF(K19&lt;Input_values!$B$3,1,0)</f>
        <v>1</v>
      </c>
      <c r="M19" s="1">
        <v>1.0437E-9</v>
      </c>
      <c r="N19" s="2">
        <f>IF(M19&lt;Input_values!$B$3,1,0)</f>
        <v>0</v>
      </c>
      <c r="O19" s="2">
        <f t="shared" si="1"/>
        <v>0</v>
      </c>
    </row>
    <row r="20" spans="1:15" x14ac:dyDescent="0.35">
      <c r="A20" s="1">
        <v>1.5E-3</v>
      </c>
      <c r="B20" s="1">
        <v>2E-3</v>
      </c>
      <c r="C20">
        <v>1.75</v>
      </c>
      <c r="D20">
        <v>16.7</v>
      </c>
      <c r="E20" s="1">
        <v>2.2827E-8</v>
      </c>
      <c r="F20" s="2">
        <f>IF(E20&lt;Input_values!$B$3,1,0)</f>
        <v>0</v>
      </c>
      <c r="G20" s="1">
        <v>2.6626999999999999E-9</v>
      </c>
      <c r="H20" s="2">
        <f>IF(G20&lt;Input_values!$B$3,1,0)</f>
        <v>0</v>
      </c>
      <c r="I20" s="2">
        <f t="shared" si="0"/>
        <v>0</v>
      </c>
      <c r="J20" s="2"/>
      <c r="K20" s="1">
        <v>1.4245E-9</v>
      </c>
      <c r="L20" s="2">
        <f>IF(K20&lt;Input_values!$B$3,1,0)</f>
        <v>0</v>
      </c>
      <c r="M20" s="1">
        <v>3.3355999999999999E-9</v>
      </c>
      <c r="N20" s="2">
        <f>IF(M20&lt;Input_values!$B$3,1,0)</f>
        <v>0</v>
      </c>
      <c r="O20" s="2">
        <f t="shared" si="1"/>
        <v>0</v>
      </c>
    </row>
    <row r="21" spans="1:15" x14ac:dyDescent="0.35">
      <c r="A21" s="1">
        <v>1.5E-3</v>
      </c>
      <c r="B21" s="1">
        <v>2E-3</v>
      </c>
      <c r="C21">
        <v>1.75</v>
      </c>
      <c r="D21">
        <v>50</v>
      </c>
      <c r="E21" s="1">
        <v>1.5889E-9</v>
      </c>
      <c r="F21" s="2">
        <f>IF(E21&lt;Input_values!$B$3,1,0)</f>
        <v>0</v>
      </c>
      <c r="G21" s="1">
        <v>2.4827000000000001E-9</v>
      </c>
      <c r="H21" s="2">
        <f>IF(G21&lt;Input_values!$B$3,1,0)</f>
        <v>0</v>
      </c>
      <c r="I21" s="2">
        <f t="shared" si="0"/>
        <v>0</v>
      </c>
      <c r="J21" s="2"/>
      <c r="K21" s="1">
        <v>3.4973000000000003E-11</v>
      </c>
      <c r="L21" s="2">
        <f>IF(K21&lt;Input_values!$B$3,1,0)</f>
        <v>1</v>
      </c>
      <c r="M21" s="1">
        <v>2.0939E-9</v>
      </c>
      <c r="N21" s="2">
        <f>IF(M21&lt;Input_values!$B$3,1,0)</f>
        <v>0</v>
      </c>
      <c r="O21" s="2">
        <f t="shared" si="1"/>
        <v>0</v>
      </c>
    </row>
    <row r="22" spans="1:15" x14ac:dyDescent="0.35">
      <c r="A22" s="1">
        <v>1.5E-3</v>
      </c>
      <c r="B22" s="1">
        <v>3.0000000000000001E-3</v>
      </c>
      <c r="C22">
        <v>1.75</v>
      </c>
      <c r="D22">
        <v>16.7</v>
      </c>
      <c r="E22" s="1">
        <v>1.6376999999999998E-8</v>
      </c>
      <c r="F22" s="2">
        <f>IF(E22&lt;Input_values!$B$3,1,0)</f>
        <v>0</v>
      </c>
      <c r="G22" s="1">
        <v>1.6777999999999999E-9</v>
      </c>
      <c r="H22" s="2">
        <f>IF(G22&lt;Input_values!$B$3,1,0)</f>
        <v>0</v>
      </c>
      <c r="I22" s="2">
        <f t="shared" si="0"/>
        <v>0</v>
      </c>
      <c r="J22" s="2"/>
      <c r="K22" s="1">
        <v>6.7391999999999998E-10</v>
      </c>
      <c r="L22" s="2">
        <f>IF(K22&lt;Input_values!$B$3,1,0)</f>
        <v>1</v>
      </c>
      <c r="M22" s="1">
        <v>2.5541000000000001E-9</v>
      </c>
      <c r="N22" s="2">
        <f>IF(M22&lt;Input_values!$B$3,1,0)</f>
        <v>0</v>
      </c>
      <c r="O22" s="2">
        <f t="shared" si="1"/>
        <v>0</v>
      </c>
    </row>
    <row r="23" spans="1:15" x14ac:dyDescent="0.35">
      <c r="A23" s="1">
        <v>1.5E-3</v>
      </c>
      <c r="B23" s="1">
        <v>3.0000000000000001E-3</v>
      </c>
      <c r="C23">
        <v>1.75</v>
      </c>
      <c r="D23">
        <v>50</v>
      </c>
      <c r="E23" s="1">
        <v>1.0722999999999999E-9</v>
      </c>
      <c r="F23" s="2">
        <f>IF(E23&lt;Input_values!$B$3,1,0)</f>
        <v>0</v>
      </c>
      <c r="G23" s="1">
        <v>2.0488999999999998E-9</v>
      </c>
      <c r="H23" s="2">
        <f>IF(G23&lt;Input_values!$B$3,1,0)</f>
        <v>0</v>
      </c>
      <c r="I23" s="2">
        <f t="shared" si="0"/>
        <v>0</v>
      </c>
      <c r="J23" s="2"/>
      <c r="K23" s="1">
        <v>1.6852E-11</v>
      </c>
      <c r="L23" s="2">
        <f>IF(K23&lt;Input_values!$B$3,1,0)</f>
        <v>1</v>
      </c>
      <c r="M23" s="1">
        <v>1.8655999999999998E-9</v>
      </c>
      <c r="N23" s="2">
        <f>IF(M23&lt;Input_values!$B$3,1,0)</f>
        <v>0</v>
      </c>
      <c r="O23" s="2">
        <f t="shared" si="1"/>
        <v>0</v>
      </c>
    </row>
    <row r="24" spans="1:15" x14ac:dyDescent="0.35">
      <c r="A24" s="1">
        <v>1.5E-3</v>
      </c>
      <c r="B24" s="1">
        <v>4.0000000000000001E-3</v>
      </c>
      <c r="C24">
        <v>1.75</v>
      </c>
      <c r="D24">
        <v>16.7</v>
      </c>
      <c r="E24" s="1">
        <v>1.2734E-8</v>
      </c>
      <c r="F24" s="2">
        <f>IF(E24&lt;Input_values!$B$3,1,0)</f>
        <v>0</v>
      </c>
      <c r="G24" s="1">
        <v>1.0792E-9</v>
      </c>
      <c r="H24" s="2">
        <f>IF(G24&lt;Input_values!$B$3,1,0)</f>
        <v>0</v>
      </c>
      <c r="I24" s="2">
        <f t="shared" si="0"/>
        <v>0</v>
      </c>
      <c r="J24" s="2"/>
      <c r="K24" s="1">
        <v>3.8157999999999999E-10</v>
      </c>
      <c r="L24" s="2">
        <f>IF(K24&lt;Input_values!$B$3,1,0)</f>
        <v>1</v>
      </c>
      <c r="M24" s="1">
        <v>2.1835000000000002E-9</v>
      </c>
      <c r="N24" s="2">
        <f>IF(M24&lt;Input_values!$B$3,1,0)</f>
        <v>0</v>
      </c>
      <c r="O24" s="2">
        <f t="shared" si="1"/>
        <v>0</v>
      </c>
    </row>
    <row r="25" spans="1:15" x14ac:dyDescent="0.35">
      <c r="A25" s="1">
        <v>1.5E-3</v>
      </c>
      <c r="B25" s="1">
        <v>4.0000000000000001E-3</v>
      </c>
      <c r="C25">
        <v>1.75</v>
      </c>
      <c r="D25">
        <v>50</v>
      </c>
      <c r="E25" s="1">
        <v>8.0757000000000004E-10</v>
      </c>
      <c r="F25" s="2">
        <f>IF(E25&lt;Input_values!$B$3,1,0)</f>
        <v>1</v>
      </c>
      <c r="G25" s="1">
        <v>1.8604999999999999E-9</v>
      </c>
      <c r="H25" s="2">
        <f>IF(G25&lt;Input_values!$B$3,1,0)</f>
        <v>0</v>
      </c>
      <c r="I25" s="2">
        <f t="shared" si="0"/>
        <v>0</v>
      </c>
      <c r="J25" s="2"/>
      <c r="K25" s="1">
        <v>1.023E-11</v>
      </c>
      <c r="L25" s="2">
        <f>IF(K25&lt;Input_values!$B$3,1,0)</f>
        <v>1</v>
      </c>
      <c r="M25" s="1">
        <v>1.7963999999999999E-9</v>
      </c>
      <c r="N25" s="2">
        <f>IF(M25&lt;Input_values!$B$3,1,0)</f>
        <v>0</v>
      </c>
      <c r="O25" s="2">
        <f t="shared" si="1"/>
        <v>0</v>
      </c>
    </row>
    <row r="26" spans="1:15" x14ac:dyDescent="0.35">
      <c r="A26" s="1">
        <v>1.5E-3</v>
      </c>
      <c r="B26" s="1">
        <v>5.0000000000000001E-3</v>
      </c>
      <c r="C26">
        <v>1.75</v>
      </c>
      <c r="D26">
        <v>16.7</v>
      </c>
      <c r="E26" s="1">
        <v>1.0363E-8</v>
      </c>
      <c r="F26" s="2">
        <f>IF(E26&lt;Input_values!$B$3,1,0)</f>
        <v>0</v>
      </c>
      <c r="G26" s="1">
        <v>7.1168999999999995E-10</v>
      </c>
      <c r="H26" s="2">
        <f>IF(G26&lt;Input_values!$B$3,1,0)</f>
        <v>1</v>
      </c>
      <c r="I26" s="2">
        <f t="shared" si="0"/>
        <v>0</v>
      </c>
      <c r="J26" s="2"/>
      <c r="K26" s="1">
        <v>2.4507000000000001E-10</v>
      </c>
      <c r="L26" s="2">
        <f>IF(K26&lt;Input_values!$B$3,1,0)</f>
        <v>1</v>
      </c>
      <c r="M26" s="1">
        <v>2.0002999999999998E-9</v>
      </c>
      <c r="N26" s="2">
        <f>IF(M26&lt;Input_values!$B$3,1,0)</f>
        <v>0</v>
      </c>
      <c r="O26" s="2">
        <f t="shared" si="1"/>
        <v>0</v>
      </c>
    </row>
    <row r="27" spans="1:15" x14ac:dyDescent="0.35">
      <c r="A27" s="1">
        <v>1.5E-3</v>
      </c>
      <c r="B27" s="1">
        <v>5.0000000000000001E-3</v>
      </c>
      <c r="C27">
        <v>1.75</v>
      </c>
      <c r="D27">
        <v>50</v>
      </c>
      <c r="E27" s="1">
        <v>6.4723000000000005E-10</v>
      </c>
      <c r="F27" s="2">
        <f>IF(E27&lt;Input_values!$B$3,1,0)</f>
        <v>1</v>
      </c>
      <c r="G27" s="1">
        <v>1.7591000000000001E-9</v>
      </c>
      <c r="H27" s="2">
        <f>IF(G27&lt;Input_values!$B$3,1,0)</f>
        <v>0</v>
      </c>
      <c r="I27" s="2">
        <f t="shared" si="0"/>
        <v>0</v>
      </c>
      <c r="J27" s="2"/>
      <c r="K27" s="1">
        <v>7.0271999999999998E-12</v>
      </c>
      <c r="L27" s="2">
        <f>IF(K27&lt;Input_values!$B$3,1,0)</f>
        <v>1</v>
      </c>
      <c r="M27" s="1">
        <v>1.7697E-9</v>
      </c>
      <c r="N27" s="2">
        <f>IF(M27&lt;Input_values!$B$3,1,0)</f>
        <v>0</v>
      </c>
      <c r="O27" s="2">
        <f t="shared" si="1"/>
        <v>0</v>
      </c>
    </row>
    <row r="28" spans="1:15" x14ac:dyDescent="0.35">
      <c r="A28" s="1">
        <v>2E-3</v>
      </c>
      <c r="B28" s="1">
        <v>2E-3</v>
      </c>
      <c r="C28">
        <v>1.75</v>
      </c>
      <c r="D28">
        <v>16.7</v>
      </c>
      <c r="E28" s="1">
        <v>8.8278000000000005E-9</v>
      </c>
      <c r="F28" s="2">
        <f>IF(E28&lt;Input_values!$B$3,1,0)</f>
        <v>0</v>
      </c>
      <c r="G28" s="1">
        <v>3.0880000000000001E-9</v>
      </c>
      <c r="H28" s="2">
        <f>IF(G28&lt;Input_values!$B$3,1,0)</f>
        <v>0</v>
      </c>
      <c r="I28" s="2">
        <f t="shared" si="0"/>
        <v>0</v>
      </c>
      <c r="J28" s="2"/>
      <c r="K28" s="1">
        <v>5.3213999999999998E-10</v>
      </c>
      <c r="L28" s="2">
        <f>IF(K28&lt;Input_values!$B$3,1,0)</f>
        <v>1</v>
      </c>
      <c r="M28" s="1">
        <v>4.1886000000000002E-9</v>
      </c>
      <c r="N28" s="2">
        <f>IF(M28&lt;Input_values!$B$3,1,0)</f>
        <v>0</v>
      </c>
      <c r="O28" s="2">
        <f t="shared" si="1"/>
        <v>0</v>
      </c>
    </row>
    <row r="29" spans="1:15" x14ac:dyDescent="0.35">
      <c r="A29" s="1">
        <v>2E-3</v>
      </c>
      <c r="B29" s="1">
        <v>2E-3</v>
      </c>
      <c r="C29">
        <v>1.75</v>
      </c>
      <c r="D29">
        <v>50</v>
      </c>
      <c r="E29" s="1">
        <v>2.9451999999999998E-10</v>
      </c>
      <c r="F29" s="2">
        <f>IF(E29&lt;Input_values!$B$3,1,0)</f>
        <v>1</v>
      </c>
      <c r="G29" s="1">
        <v>2.3115000000000001E-9</v>
      </c>
      <c r="H29" s="2">
        <f>IF(G29&lt;Input_values!$B$3,1,0)</f>
        <v>0</v>
      </c>
      <c r="I29" s="2">
        <f t="shared" si="0"/>
        <v>0</v>
      </c>
      <c r="J29" s="2"/>
      <c r="K29" s="1">
        <v>8.3234999999999994E-12</v>
      </c>
      <c r="L29" s="2">
        <f>IF(K29&lt;Input_values!$B$3,1,0)</f>
        <v>1</v>
      </c>
      <c r="M29" s="1">
        <v>2.0609999999999998E-9</v>
      </c>
      <c r="N29" s="2">
        <f>IF(M29&lt;Input_values!$B$3,1,0)</f>
        <v>0</v>
      </c>
      <c r="O29" s="2">
        <f t="shared" si="1"/>
        <v>0</v>
      </c>
    </row>
    <row r="30" spans="1:15" x14ac:dyDescent="0.35">
      <c r="A30" s="1">
        <v>2E-3</v>
      </c>
      <c r="B30" s="1">
        <v>3.0000000000000001E-3</v>
      </c>
      <c r="C30">
        <v>1.75</v>
      </c>
      <c r="D30">
        <v>16.7</v>
      </c>
      <c r="E30" s="1">
        <v>6.2799000000000002E-9</v>
      </c>
      <c r="F30" s="2">
        <f>IF(E30&lt;Input_values!$B$3,1,0)</f>
        <v>0</v>
      </c>
      <c r="G30" s="1">
        <v>2.1875000000000001E-9</v>
      </c>
      <c r="H30" s="2">
        <f>IF(G30&lt;Input_values!$B$3,1,0)</f>
        <v>0</v>
      </c>
      <c r="I30" s="2">
        <f t="shared" si="0"/>
        <v>0</v>
      </c>
      <c r="J30" s="2"/>
      <c r="K30" s="1">
        <v>2.5594E-10</v>
      </c>
      <c r="L30" s="2">
        <f>IF(K30&lt;Input_values!$B$3,1,0)</f>
        <v>1</v>
      </c>
      <c r="M30" s="1">
        <v>2.9000999999999999E-9</v>
      </c>
      <c r="N30" s="2">
        <f>IF(M30&lt;Input_values!$B$3,1,0)</f>
        <v>0</v>
      </c>
      <c r="O30" s="2">
        <f t="shared" si="1"/>
        <v>0</v>
      </c>
    </row>
    <row r="31" spans="1:15" x14ac:dyDescent="0.35">
      <c r="A31" s="1">
        <v>2E-3</v>
      </c>
      <c r="B31" s="1">
        <v>3.0000000000000001E-3</v>
      </c>
      <c r="C31">
        <v>1.75</v>
      </c>
      <c r="D31">
        <v>50</v>
      </c>
      <c r="E31" s="1">
        <v>2.0294E-10</v>
      </c>
      <c r="F31" s="2">
        <f>IF(E31&lt;Input_values!$B$3,1,0)</f>
        <v>1</v>
      </c>
      <c r="G31" s="1">
        <v>1.8978999999999998E-9</v>
      </c>
      <c r="H31" s="2">
        <f>IF(G31&lt;Input_values!$B$3,1,0)</f>
        <v>0</v>
      </c>
      <c r="I31" s="2">
        <f t="shared" si="0"/>
        <v>0</v>
      </c>
      <c r="J31" s="2"/>
      <c r="K31" s="1">
        <v>4.2395999999999998E-12</v>
      </c>
      <c r="L31" s="2">
        <f>IF(K31&lt;Input_values!$B$3,1,0)</f>
        <v>1</v>
      </c>
      <c r="M31" s="1">
        <v>1.8518E-9</v>
      </c>
      <c r="N31" s="2">
        <f>IF(M31&lt;Input_values!$B$3,1,0)</f>
        <v>0</v>
      </c>
      <c r="O31" s="2">
        <f t="shared" si="1"/>
        <v>0</v>
      </c>
    </row>
    <row r="32" spans="1:15" x14ac:dyDescent="0.35">
      <c r="A32" s="1">
        <v>2E-3</v>
      </c>
      <c r="B32" s="1">
        <v>4.0000000000000001E-3</v>
      </c>
      <c r="C32">
        <v>1.75</v>
      </c>
      <c r="D32">
        <v>16.7</v>
      </c>
      <c r="E32" s="1">
        <v>4.8136E-9</v>
      </c>
      <c r="F32" s="2">
        <f>IF(E32&lt;Input_values!$B$3,1,0)</f>
        <v>0</v>
      </c>
      <c r="G32" s="1">
        <v>1.8744000000000001E-9</v>
      </c>
      <c r="H32" s="2">
        <f>IF(G32&lt;Input_values!$B$3,1,0)</f>
        <v>0</v>
      </c>
      <c r="I32" s="2">
        <f t="shared" si="0"/>
        <v>0</v>
      </c>
      <c r="J32" s="2"/>
      <c r="K32" s="1">
        <v>1.4432E-10</v>
      </c>
      <c r="L32" s="2">
        <f>IF(K32&lt;Input_values!$B$3,1,0)</f>
        <v>1</v>
      </c>
      <c r="M32" s="1">
        <v>2.3490000000000001E-9</v>
      </c>
      <c r="N32" s="2">
        <f>IF(M32&lt;Input_values!$B$3,1,0)</f>
        <v>0</v>
      </c>
      <c r="O32" s="2">
        <f t="shared" si="1"/>
        <v>0</v>
      </c>
    </row>
    <row r="33" spans="1:15" x14ac:dyDescent="0.35">
      <c r="A33" s="1">
        <v>2E-3</v>
      </c>
      <c r="B33" s="1">
        <v>4.0000000000000001E-3</v>
      </c>
      <c r="C33">
        <v>1.75</v>
      </c>
      <c r="D33">
        <v>50</v>
      </c>
      <c r="E33" s="1">
        <v>1.5433E-10</v>
      </c>
      <c r="F33" s="2">
        <f>IF(E33&lt;Input_values!$B$3,1,0)</f>
        <v>1</v>
      </c>
      <c r="G33" s="1">
        <v>1.7322000000000001E-9</v>
      </c>
      <c r="H33" s="2">
        <f>IF(G33&lt;Input_values!$B$3,1,0)</f>
        <v>0</v>
      </c>
      <c r="I33" s="2">
        <f t="shared" si="0"/>
        <v>0</v>
      </c>
      <c r="J33" s="2"/>
      <c r="K33" s="1">
        <v>2.8794E-12</v>
      </c>
      <c r="L33" s="2">
        <f>IF(K33&lt;Input_values!$B$3,1,0)</f>
        <v>1</v>
      </c>
      <c r="M33" s="1">
        <v>1.7887E-9</v>
      </c>
      <c r="N33" s="2">
        <f>IF(M33&lt;Input_values!$B$3,1,0)</f>
        <v>0</v>
      </c>
      <c r="O33" s="2">
        <f t="shared" si="1"/>
        <v>0</v>
      </c>
    </row>
    <row r="34" spans="1:15" x14ac:dyDescent="0.35">
      <c r="A34" s="1">
        <v>2E-3</v>
      </c>
      <c r="B34" s="1">
        <v>5.0000000000000001E-3</v>
      </c>
      <c r="C34">
        <v>1.75</v>
      </c>
      <c r="D34">
        <v>16.7</v>
      </c>
      <c r="E34" s="1">
        <v>3.9106000000000001E-9</v>
      </c>
      <c r="F34" s="2">
        <f>IF(E34&lt;Input_values!$B$3,1,0)</f>
        <v>0</v>
      </c>
      <c r="G34" s="1">
        <v>1.7372E-9</v>
      </c>
      <c r="H34" s="2">
        <f>IF(G34&lt;Input_values!$B$3,1,0)</f>
        <v>0</v>
      </c>
      <c r="I34" s="2">
        <f t="shared" si="0"/>
        <v>0</v>
      </c>
      <c r="J34" s="2"/>
      <c r="K34" s="1">
        <v>9.2634000000000003E-11</v>
      </c>
      <c r="L34" s="2">
        <f>IF(K34&lt;Input_values!$B$3,1,0)</f>
        <v>1</v>
      </c>
      <c r="M34" s="1">
        <v>2.0893999999999998E-9</v>
      </c>
      <c r="N34" s="2">
        <f>IF(M34&lt;Input_values!$B$3,1,0)</f>
        <v>0</v>
      </c>
      <c r="O34" s="2">
        <f t="shared" si="1"/>
        <v>0</v>
      </c>
    </row>
    <row r="35" spans="1:15" x14ac:dyDescent="0.35">
      <c r="A35" s="1">
        <v>2E-3</v>
      </c>
      <c r="B35" s="1">
        <v>5.0000000000000001E-3</v>
      </c>
      <c r="C35">
        <v>1.75</v>
      </c>
      <c r="D35">
        <v>50</v>
      </c>
      <c r="E35" s="1">
        <v>1.2431000000000001E-10</v>
      </c>
      <c r="F35" s="2">
        <f>IF(E35&lt;Input_values!$B$3,1,0)</f>
        <v>1</v>
      </c>
      <c r="G35" s="1">
        <v>1.6489E-9</v>
      </c>
      <c r="H35" s="2">
        <f>IF(G35&lt;Input_values!$B$3,1,0)</f>
        <v>0</v>
      </c>
      <c r="I35" s="2">
        <f t="shared" si="0"/>
        <v>0</v>
      </c>
      <c r="J35" s="2"/>
      <c r="K35" s="1">
        <v>2.3883999999999998E-12</v>
      </c>
      <c r="L35" s="2">
        <f>IF(K35&lt;Input_values!$B$3,1,0)</f>
        <v>1</v>
      </c>
      <c r="M35" s="1">
        <v>1.765E-9</v>
      </c>
      <c r="N35" s="2">
        <f>IF(M35&lt;Input_values!$B$3,1,0)</f>
        <v>0</v>
      </c>
      <c r="O35" s="2">
        <f t="shared" si="1"/>
        <v>0</v>
      </c>
    </row>
    <row r="36" spans="1:15" x14ac:dyDescent="0.35">
      <c r="A36" s="1">
        <v>1.5E-3</v>
      </c>
      <c r="B36" s="1">
        <v>2E-3</v>
      </c>
      <c r="C36">
        <v>1.5</v>
      </c>
      <c r="D36">
        <v>16.7</v>
      </c>
      <c r="E36" s="1">
        <v>2.1295E-8</v>
      </c>
      <c r="F36" s="2">
        <f>IF(E36&lt;Input_values!$B$3,1,0)</f>
        <v>0</v>
      </c>
      <c r="G36" s="1">
        <v>4.0447999999999999E-9</v>
      </c>
      <c r="H36" s="2">
        <f>IF(G36&lt;Input_values!$B$3,1,0)</f>
        <v>0</v>
      </c>
      <c r="I36" s="2">
        <f t="shared" ref="I36:I67" si="2">IF(AND(H36=1, F36=1),1,0)</f>
        <v>0</v>
      </c>
      <c r="J36" s="2"/>
      <c r="K36" s="1">
        <v>1.6396E-9</v>
      </c>
      <c r="L36" s="2">
        <f>IF(K36&lt;Input_values!$B$3,1,0)</f>
        <v>0</v>
      </c>
      <c r="M36" s="1">
        <v>7.6063000000000001E-9</v>
      </c>
      <c r="N36" s="2">
        <f>IF(M36&lt;Input_values!$B$3,1,0)</f>
        <v>0</v>
      </c>
      <c r="O36" s="2">
        <f t="shared" ref="O36:O67" si="3">IF(AND(N36=1, L36=1),1,0)</f>
        <v>0</v>
      </c>
    </row>
    <row r="37" spans="1:15" x14ac:dyDescent="0.35">
      <c r="A37" s="1">
        <v>1.5E-3</v>
      </c>
      <c r="B37" s="1">
        <v>2E-3</v>
      </c>
      <c r="C37">
        <v>1.5</v>
      </c>
      <c r="D37">
        <v>50</v>
      </c>
      <c r="E37" s="1">
        <v>1.378E-9</v>
      </c>
      <c r="F37" s="2">
        <f>IF(E37&lt;Input_values!$B$3,1,0)</f>
        <v>0</v>
      </c>
      <c r="G37" s="1">
        <v>5.512E-9</v>
      </c>
      <c r="H37" s="2">
        <f>IF(G37&lt;Input_values!$B$3,1,0)</f>
        <v>0</v>
      </c>
      <c r="I37" s="2">
        <f t="shared" si="2"/>
        <v>0</v>
      </c>
      <c r="J37" s="2"/>
      <c r="K37" s="1">
        <v>3.8106000000000003E-11</v>
      </c>
      <c r="L37" s="2">
        <f>IF(K37&lt;Input_values!$B$3,1,0)</f>
        <v>1</v>
      </c>
      <c r="M37" s="1">
        <v>5.1616E-9</v>
      </c>
      <c r="N37" s="2">
        <f>IF(M37&lt;Input_values!$B$3,1,0)</f>
        <v>0</v>
      </c>
      <c r="O37" s="2">
        <f t="shared" si="3"/>
        <v>0</v>
      </c>
    </row>
    <row r="38" spans="1:15" x14ac:dyDescent="0.35">
      <c r="A38" s="1">
        <v>1.5E-3</v>
      </c>
      <c r="B38" s="1">
        <v>3.0000000000000001E-3</v>
      </c>
      <c r="C38">
        <v>1.5</v>
      </c>
      <c r="D38">
        <v>16.7</v>
      </c>
      <c r="E38" s="1">
        <v>1.4655E-8</v>
      </c>
      <c r="F38" s="2">
        <f>IF(E38&lt;Input_values!$B$3,1,0)</f>
        <v>0</v>
      </c>
      <c r="G38" s="1">
        <v>3.0839000000000001E-9</v>
      </c>
      <c r="H38" s="2">
        <f>IF(G38&lt;Input_values!$B$3,1,0)</f>
        <v>0</v>
      </c>
      <c r="I38" s="2">
        <f t="shared" si="2"/>
        <v>0</v>
      </c>
      <c r="J38" s="2"/>
      <c r="K38" s="1">
        <v>7.5645999999999999E-10</v>
      </c>
      <c r="L38" s="2">
        <f>IF(K38&lt;Input_values!$B$3,1,0)</f>
        <v>1</v>
      </c>
      <c r="M38" s="1">
        <v>6.1341999999999998E-9</v>
      </c>
      <c r="N38" s="2">
        <f>IF(M38&lt;Input_values!$B$3,1,0)</f>
        <v>0</v>
      </c>
      <c r="O38" s="2">
        <f t="shared" si="3"/>
        <v>0</v>
      </c>
    </row>
    <row r="39" spans="1:15" x14ac:dyDescent="0.35">
      <c r="A39" s="1">
        <v>1.5E-3</v>
      </c>
      <c r="B39" s="1">
        <v>3.0000000000000001E-3</v>
      </c>
      <c r="C39">
        <v>1.5</v>
      </c>
      <c r="D39">
        <v>50</v>
      </c>
      <c r="E39" s="1">
        <v>9.2741000000000001E-10</v>
      </c>
      <c r="F39" s="2">
        <f>IF(E39&lt;Input_values!$B$3,1,0)</f>
        <v>1</v>
      </c>
      <c r="G39" s="1">
        <v>4.7825E-9</v>
      </c>
      <c r="H39" s="2">
        <f>IF(G39&lt;Input_values!$B$3,1,0)</f>
        <v>0</v>
      </c>
      <c r="I39" s="2">
        <f t="shared" si="2"/>
        <v>0</v>
      </c>
      <c r="J39" s="2"/>
      <c r="K39" s="1">
        <v>2.6812E-11</v>
      </c>
      <c r="L39" s="2">
        <f>IF(K39&lt;Input_values!$B$3,1,0)</f>
        <v>1</v>
      </c>
      <c r="M39" s="1">
        <v>4.8028999999999996E-9</v>
      </c>
      <c r="N39" s="2">
        <f>IF(M39&lt;Input_values!$B$3,1,0)</f>
        <v>0</v>
      </c>
      <c r="O39" s="2">
        <f t="shared" si="3"/>
        <v>0</v>
      </c>
    </row>
    <row r="40" spans="1:15" x14ac:dyDescent="0.35">
      <c r="A40" s="1">
        <v>1.5E-3</v>
      </c>
      <c r="B40" s="1">
        <v>4.0000000000000001E-3</v>
      </c>
      <c r="C40">
        <v>1.5</v>
      </c>
      <c r="D40">
        <v>16.7</v>
      </c>
      <c r="E40" s="1">
        <v>1.1024E-8</v>
      </c>
      <c r="F40" s="2">
        <f>IF(E40&lt;Input_values!$B$3,1,0)</f>
        <v>0</v>
      </c>
      <c r="G40" s="1">
        <v>2.7777E-9</v>
      </c>
      <c r="H40" s="2">
        <f>IF(G40&lt;Input_values!$B$3,1,0)</f>
        <v>0</v>
      </c>
      <c r="I40" s="2">
        <f t="shared" si="2"/>
        <v>0</v>
      </c>
      <c r="J40" s="2"/>
      <c r="K40" s="1">
        <v>4.0635E-10</v>
      </c>
      <c r="L40" s="2">
        <f>IF(K40&lt;Input_values!$B$3,1,0)</f>
        <v>1</v>
      </c>
      <c r="M40" s="1">
        <v>5.3867999999999996E-9</v>
      </c>
      <c r="N40" s="2">
        <f>IF(M40&lt;Input_values!$B$3,1,0)</f>
        <v>0</v>
      </c>
      <c r="O40" s="2">
        <f t="shared" si="3"/>
        <v>0</v>
      </c>
    </row>
    <row r="41" spans="1:15" x14ac:dyDescent="0.35">
      <c r="A41" s="1">
        <v>1.5E-3</v>
      </c>
      <c r="B41" s="1">
        <v>4.0000000000000001E-3</v>
      </c>
      <c r="C41">
        <v>1.5</v>
      </c>
      <c r="D41">
        <v>50</v>
      </c>
      <c r="E41" s="1">
        <v>6.9896000000000003E-10</v>
      </c>
      <c r="F41" s="2">
        <f>IF(E41&lt;Input_values!$B$3,1,0)</f>
        <v>1</v>
      </c>
      <c r="G41" s="1">
        <v>4.4861999999999997E-9</v>
      </c>
      <c r="H41" s="2">
        <f>IF(G41&lt;Input_values!$B$3,1,0)</f>
        <v>0</v>
      </c>
      <c r="I41" s="2">
        <f t="shared" si="2"/>
        <v>0</v>
      </c>
      <c r="J41" s="2"/>
      <c r="K41" s="1">
        <v>2.0092E-11</v>
      </c>
      <c r="L41" s="2">
        <f>IF(K41&lt;Input_values!$B$3,1,0)</f>
        <v>1</v>
      </c>
      <c r="M41" s="1">
        <v>4.7036000000000002E-9</v>
      </c>
      <c r="N41" s="2">
        <f>IF(M41&lt;Input_values!$B$3,1,0)</f>
        <v>0</v>
      </c>
      <c r="O41" s="2">
        <f t="shared" si="3"/>
        <v>0</v>
      </c>
    </row>
    <row r="42" spans="1:15" x14ac:dyDescent="0.35">
      <c r="A42" s="1">
        <v>1.5E-3</v>
      </c>
      <c r="B42" s="1">
        <v>5.0000000000000001E-3</v>
      </c>
      <c r="C42">
        <v>1.5</v>
      </c>
      <c r="D42">
        <v>16.7</v>
      </c>
      <c r="E42" s="1">
        <v>8.8525999999999998E-9</v>
      </c>
      <c r="F42" s="2">
        <f>IF(E42&lt;Input_values!$B$3,1,0)</f>
        <v>0</v>
      </c>
      <c r="G42" s="1">
        <v>2.7487999999999999E-9</v>
      </c>
      <c r="H42" s="2">
        <f>IF(G42&lt;Input_values!$B$3,1,0)</f>
        <v>0</v>
      </c>
      <c r="I42" s="2">
        <f t="shared" si="2"/>
        <v>0</v>
      </c>
      <c r="J42" s="2"/>
      <c r="K42" s="1">
        <v>2.5114000000000002E-10</v>
      </c>
      <c r="L42" s="2">
        <f>IF(K42&lt;Input_values!$B$3,1,0)</f>
        <v>1</v>
      </c>
      <c r="M42" s="1">
        <v>5.0198000000000004E-9</v>
      </c>
      <c r="N42" s="2">
        <f>IF(M42&lt;Input_values!$B$3,1,0)</f>
        <v>0</v>
      </c>
      <c r="O42" s="2">
        <f t="shared" si="3"/>
        <v>0</v>
      </c>
    </row>
    <row r="43" spans="1:15" x14ac:dyDescent="0.35">
      <c r="A43" s="1">
        <v>1.5E-3</v>
      </c>
      <c r="B43" s="1">
        <v>5.0000000000000001E-3</v>
      </c>
      <c r="C43">
        <v>1.5</v>
      </c>
      <c r="D43">
        <v>50</v>
      </c>
      <c r="E43" s="1">
        <v>5.6113999999999999E-10</v>
      </c>
      <c r="F43" s="2">
        <f>IF(E43&lt;Input_values!$B$3,1,0)</f>
        <v>1</v>
      </c>
      <c r="G43" s="1">
        <v>4.3338000000000001E-9</v>
      </c>
      <c r="H43" s="2">
        <f>IF(G43&lt;Input_values!$B$3,1,0)</f>
        <v>0</v>
      </c>
      <c r="I43" s="2">
        <f t="shared" si="2"/>
        <v>0</v>
      </c>
      <c r="J43" s="2"/>
      <c r="K43" s="1">
        <v>1.6405999999999999E-11</v>
      </c>
      <c r="L43" s="2">
        <f>IF(K43&lt;Input_values!$B$3,1,0)</f>
        <v>1</v>
      </c>
      <c r="M43" s="1">
        <v>4.6710999999999997E-9</v>
      </c>
      <c r="N43" s="2">
        <f>IF(M43&lt;Input_values!$B$3,1,0)</f>
        <v>0</v>
      </c>
      <c r="O43" s="2">
        <f t="shared" si="3"/>
        <v>0</v>
      </c>
    </row>
    <row r="44" spans="1:15" x14ac:dyDescent="0.35">
      <c r="A44" s="1">
        <v>2E-3</v>
      </c>
      <c r="B44" s="1">
        <v>2E-3</v>
      </c>
      <c r="C44">
        <v>1.5</v>
      </c>
      <c r="D44">
        <v>16.7</v>
      </c>
      <c r="E44" s="1">
        <v>8.3124000000000004E-9</v>
      </c>
      <c r="F44" s="2">
        <f>IF(E44&lt;Input_values!$B$3,1,0)</f>
        <v>0</v>
      </c>
      <c r="G44" s="1">
        <v>7.8045000000000005E-9</v>
      </c>
      <c r="H44" s="2">
        <f>IF(G44&lt;Input_values!$B$3,1,0)</f>
        <v>0</v>
      </c>
      <c r="I44" s="2">
        <f t="shared" si="2"/>
        <v>0</v>
      </c>
      <c r="J44" s="2"/>
      <c r="K44" s="1">
        <v>5.6789999999999997E-10</v>
      </c>
      <c r="L44" s="2">
        <f>IF(K44&lt;Input_values!$B$3,1,0)</f>
        <v>1</v>
      </c>
      <c r="M44" s="1">
        <v>8.4956000000000003E-9</v>
      </c>
      <c r="N44" s="2">
        <f>IF(M44&lt;Input_values!$B$3,1,0)</f>
        <v>0</v>
      </c>
      <c r="O44" s="2">
        <f t="shared" si="3"/>
        <v>0</v>
      </c>
    </row>
    <row r="45" spans="1:15" x14ac:dyDescent="0.35">
      <c r="A45" s="1">
        <v>2E-3</v>
      </c>
      <c r="B45" s="1">
        <v>2E-3</v>
      </c>
      <c r="C45">
        <v>1.5</v>
      </c>
      <c r="D45">
        <v>50</v>
      </c>
      <c r="E45" s="1">
        <v>2.835E-10</v>
      </c>
      <c r="F45" s="2">
        <f>IF(E45&lt;Input_values!$B$3,1,0)</f>
        <v>1</v>
      </c>
      <c r="G45" s="1">
        <v>5.3009999999999998E-9</v>
      </c>
      <c r="H45" s="2">
        <f>IF(G45&lt;Input_values!$B$3,1,0)</f>
        <v>0</v>
      </c>
      <c r="I45" s="2">
        <f t="shared" si="2"/>
        <v>0</v>
      </c>
      <c r="J45" s="2"/>
      <c r="K45" s="1">
        <v>2.3061000000000001E-11</v>
      </c>
      <c r="L45" s="2">
        <f>IF(K45&lt;Input_values!$B$3,1,0)</f>
        <v>1</v>
      </c>
      <c r="M45" s="1">
        <v>5.1251999999999996E-9</v>
      </c>
      <c r="N45" s="2">
        <f>IF(M45&lt;Input_values!$B$3,1,0)</f>
        <v>0</v>
      </c>
      <c r="O45" s="2">
        <f t="shared" si="3"/>
        <v>0</v>
      </c>
    </row>
    <row r="46" spans="1:15" x14ac:dyDescent="0.35">
      <c r="A46" s="1">
        <v>2E-3</v>
      </c>
      <c r="B46" s="1">
        <v>3.0000000000000001E-3</v>
      </c>
      <c r="C46">
        <v>1.5</v>
      </c>
      <c r="D46">
        <v>16.7</v>
      </c>
      <c r="E46" s="1">
        <v>5.7219000000000003E-9</v>
      </c>
      <c r="F46" s="2">
        <f>IF(E46&lt;Input_values!$B$3,1,0)</f>
        <v>0</v>
      </c>
      <c r="G46" s="1">
        <v>5.8327000000000003E-9</v>
      </c>
      <c r="H46" s="2">
        <f>IF(G46&lt;Input_values!$B$3,1,0)</f>
        <v>0</v>
      </c>
      <c r="I46" s="2">
        <f t="shared" si="2"/>
        <v>0</v>
      </c>
      <c r="J46" s="2"/>
      <c r="K46" s="1">
        <v>2.8928999999999999E-10</v>
      </c>
      <c r="L46" s="2">
        <f>IF(K46&lt;Input_values!$B$3,1,0)</f>
        <v>1</v>
      </c>
      <c r="M46" s="1">
        <v>6.4888999999999998E-9</v>
      </c>
      <c r="N46" s="2">
        <f>IF(M46&lt;Input_values!$B$3,1,0)</f>
        <v>0</v>
      </c>
      <c r="O46" s="2">
        <f t="shared" si="3"/>
        <v>0</v>
      </c>
    </row>
    <row r="47" spans="1:15" x14ac:dyDescent="0.35">
      <c r="A47" s="1">
        <v>2E-3</v>
      </c>
      <c r="B47" s="1">
        <v>3.0000000000000001E-3</v>
      </c>
      <c r="C47">
        <v>1.5</v>
      </c>
      <c r="D47">
        <v>50</v>
      </c>
      <c r="E47" s="1">
        <v>2.2174E-10</v>
      </c>
      <c r="F47" s="2">
        <f>IF(E47&lt;Input_values!$B$3,1,0)</f>
        <v>1</v>
      </c>
      <c r="G47" s="1">
        <v>4.6109000000000003E-9</v>
      </c>
      <c r="H47" s="2">
        <f>IF(G47&lt;Input_values!$B$3,1,0)</f>
        <v>0</v>
      </c>
      <c r="I47" s="2">
        <f t="shared" si="2"/>
        <v>0</v>
      </c>
      <c r="J47" s="2"/>
      <c r="K47" s="1">
        <v>1.3901000000000001E-11</v>
      </c>
      <c r="L47" s="2">
        <f>IF(K47&lt;Input_values!$B$3,1,0)</f>
        <v>1</v>
      </c>
      <c r="M47" s="1">
        <v>4.7868000000000001E-9</v>
      </c>
      <c r="N47" s="2">
        <f>IF(M47&lt;Input_values!$B$3,1,0)</f>
        <v>0</v>
      </c>
      <c r="O47" s="2">
        <f t="shared" si="3"/>
        <v>0</v>
      </c>
    </row>
    <row r="48" spans="1:15" x14ac:dyDescent="0.35">
      <c r="A48" s="1">
        <v>2E-3</v>
      </c>
      <c r="B48" s="1">
        <v>4.0000000000000001E-3</v>
      </c>
      <c r="C48">
        <v>1.5</v>
      </c>
      <c r="D48">
        <v>16.7</v>
      </c>
      <c r="E48" s="1">
        <v>4.2167999999999997E-9</v>
      </c>
      <c r="F48" s="2">
        <f>IF(E48&lt;Input_values!$B$3,1,0)</f>
        <v>0</v>
      </c>
      <c r="G48" s="1">
        <v>4.9745000000000001E-9</v>
      </c>
      <c r="H48" s="2">
        <f>IF(G48&lt;Input_values!$B$3,1,0)</f>
        <v>0</v>
      </c>
      <c r="I48" s="2">
        <f t="shared" si="2"/>
        <v>0</v>
      </c>
      <c r="J48" s="2"/>
      <c r="K48" s="1">
        <v>1.5497000000000001E-10</v>
      </c>
      <c r="L48" s="2">
        <f>IF(K48&lt;Input_values!$B$3,1,0)</f>
        <v>1</v>
      </c>
      <c r="M48" s="1">
        <v>5.5621999999999997E-9</v>
      </c>
      <c r="N48" s="2">
        <f>IF(M48&lt;Input_values!$B$3,1,0)</f>
        <v>0</v>
      </c>
      <c r="O48" s="2">
        <f t="shared" si="3"/>
        <v>0</v>
      </c>
    </row>
    <row r="49" spans="1:15" x14ac:dyDescent="0.35">
      <c r="A49" s="1">
        <v>2E-3</v>
      </c>
      <c r="B49" s="1">
        <v>4.0000000000000001E-3</v>
      </c>
      <c r="C49">
        <v>1.5</v>
      </c>
      <c r="D49">
        <v>50</v>
      </c>
      <c r="E49" s="1">
        <v>1.7645E-10</v>
      </c>
      <c r="F49" s="2">
        <f>IF(E49&lt;Input_values!$B$3,1,0)</f>
        <v>1</v>
      </c>
      <c r="G49" s="1">
        <v>4.3459999999999997E-9</v>
      </c>
      <c r="H49" s="2">
        <f>IF(G49&lt;Input_values!$B$3,1,0)</f>
        <v>0</v>
      </c>
      <c r="I49" s="2">
        <f t="shared" si="2"/>
        <v>0</v>
      </c>
      <c r="J49" s="2"/>
      <c r="K49" s="1">
        <v>1.1396E-11</v>
      </c>
      <c r="L49" s="2">
        <f>IF(K49&lt;Input_values!$B$3,1,0)</f>
        <v>1</v>
      </c>
      <c r="M49" s="1">
        <v>4.6943999999999998E-9</v>
      </c>
      <c r="N49" s="2">
        <f>IF(M49&lt;Input_values!$B$3,1,0)</f>
        <v>0</v>
      </c>
      <c r="O49" s="2">
        <f t="shared" si="3"/>
        <v>0</v>
      </c>
    </row>
    <row r="50" spans="1:15" x14ac:dyDescent="0.35">
      <c r="A50" s="1">
        <v>2E-3</v>
      </c>
      <c r="B50" s="1">
        <v>5.0000000000000001E-3</v>
      </c>
      <c r="C50">
        <v>1.5</v>
      </c>
      <c r="D50">
        <v>16.7</v>
      </c>
      <c r="E50" s="1">
        <v>3.3583999999999999E-9</v>
      </c>
      <c r="F50" s="2">
        <f>IF(E50&lt;Input_values!$B$3,1,0)</f>
        <v>0</v>
      </c>
      <c r="G50" s="1">
        <v>4.5610000000000003E-9</v>
      </c>
      <c r="H50" s="2">
        <f>IF(G50&lt;Input_values!$B$3,1,0)</f>
        <v>0</v>
      </c>
      <c r="I50" s="2">
        <f t="shared" si="2"/>
        <v>0</v>
      </c>
      <c r="J50" s="2"/>
      <c r="K50" s="1">
        <v>9.4389999999999997E-11</v>
      </c>
      <c r="L50" s="2">
        <f>IF(K50&lt;Input_values!$B$3,1,0)</f>
        <v>1</v>
      </c>
      <c r="M50" s="1">
        <v>5.1207999999999999E-9</v>
      </c>
      <c r="N50" s="2">
        <f>IF(M50&lt;Input_values!$B$3,1,0)</f>
        <v>0</v>
      </c>
      <c r="O50" s="2">
        <f t="shared" si="3"/>
        <v>0</v>
      </c>
    </row>
    <row r="51" spans="1:15" x14ac:dyDescent="0.35">
      <c r="A51" s="1">
        <v>2E-3</v>
      </c>
      <c r="B51" s="1">
        <v>5.0000000000000001E-3</v>
      </c>
      <c r="C51">
        <v>1.5</v>
      </c>
      <c r="D51">
        <v>50</v>
      </c>
      <c r="E51" s="1">
        <v>1.4652E-10</v>
      </c>
      <c r="F51" s="2">
        <f>IF(E51&lt;Input_values!$B$3,1,0)</f>
        <v>1</v>
      </c>
      <c r="G51" s="1">
        <v>4.2163E-9</v>
      </c>
      <c r="H51" s="2">
        <f>IF(G51&lt;Input_values!$B$3,1,0)</f>
        <v>0</v>
      </c>
      <c r="I51" s="2">
        <f t="shared" si="2"/>
        <v>0</v>
      </c>
      <c r="J51" s="2"/>
      <c r="K51" s="1">
        <v>1.0494E-11</v>
      </c>
      <c r="L51" s="2">
        <f>IF(K51&lt;Input_values!$B$3,1,0)</f>
        <v>1</v>
      </c>
      <c r="M51" s="1">
        <v>4.6651000000000004E-9</v>
      </c>
      <c r="N51" s="2">
        <f>IF(M51&lt;Input_values!$B$3,1,0)</f>
        <v>0</v>
      </c>
      <c r="O51" s="2">
        <f t="shared" si="3"/>
        <v>0</v>
      </c>
    </row>
    <row r="52" spans="1:15" x14ac:dyDescent="0.35">
      <c r="A52" s="1">
        <v>1.5E-3</v>
      </c>
      <c r="B52" s="1">
        <v>2E-3</v>
      </c>
      <c r="C52">
        <v>1.25</v>
      </c>
      <c r="D52">
        <v>16.7</v>
      </c>
      <c r="E52" s="1">
        <v>2.29E-8</v>
      </c>
      <c r="F52" s="2">
        <f>IF(E52&lt;Input_values!$B$3,1,0)</f>
        <v>0</v>
      </c>
      <c r="G52" s="1">
        <v>1.3169E-8</v>
      </c>
      <c r="H52" s="2">
        <f>IF(G52&lt;Input_values!$B$3,1,0)</f>
        <v>0</v>
      </c>
      <c r="I52" s="2">
        <f t="shared" si="2"/>
        <v>0</v>
      </c>
      <c r="J52" s="2"/>
      <c r="K52" s="1">
        <v>2.6885E-9</v>
      </c>
      <c r="L52" s="2">
        <f>IF(K52&lt;Input_values!$B$3,1,0)</f>
        <v>0</v>
      </c>
      <c r="M52" s="1">
        <v>1.6688E-8</v>
      </c>
      <c r="N52" s="2">
        <f>IF(M52&lt;Input_values!$B$3,1,0)</f>
        <v>0</v>
      </c>
      <c r="O52" s="2">
        <f t="shared" si="3"/>
        <v>0</v>
      </c>
    </row>
    <row r="53" spans="1:15" x14ac:dyDescent="0.35">
      <c r="A53" s="1">
        <v>1.5E-3</v>
      </c>
      <c r="B53" s="1">
        <v>2E-3</v>
      </c>
      <c r="C53">
        <v>1.25</v>
      </c>
      <c r="D53">
        <v>50</v>
      </c>
      <c r="E53" s="1">
        <v>1.1368E-9</v>
      </c>
      <c r="F53" s="2">
        <f>IF(E53&lt;Input_values!$B$3,1,0)</f>
        <v>0</v>
      </c>
      <c r="G53" s="1">
        <v>1.3297E-8</v>
      </c>
      <c r="H53" s="2">
        <f>IF(G53&lt;Input_values!$B$3,1,0)</f>
        <v>0</v>
      </c>
      <c r="I53" s="2">
        <f t="shared" si="2"/>
        <v>0</v>
      </c>
      <c r="J53" s="2"/>
      <c r="K53" s="1">
        <v>1.6052000000000001E-10</v>
      </c>
      <c r="L53" s="2">
        <f>IF(K53&lt;Input_values!$B$3,1,0)</f>
        <v>1</v>
      </c>
      <c r="M53" s="1">
        <v>1.3271E-8</v>
      </c>
      <c r="N53" s="2">
        <f>IF(M53&lt;Input_values!$B$3,1,0)</f>
        <v>0</v>
      </c>
      <c r="O53" s="2">
        <f t="shared" si="3"/>
        <v>0</v>
      </c>
    </row>
    <row r="54" spans="1:15" x14ac:dyDescent="0.35">
      <c r="A54" s="1">
        <v>1.5E-3</v>
      </c>
      <c r="B54" s="1">
        <v>3.0000000000000001E-3</v>
      </c>
      <c r="C54">
        <v>1.25</v>
      </c>
      <c r="D54">
        <v>16.7</v>
      </c>
      <c r="E54" s="1">
        <v>1.4626999999999999E-8</v>
      </c>
      <c r="F54" s="2">
        <f>IF(E54&lt;Input_values!$B$3,1,0)</f>
        <v>0</v>
      </c>
      <c r="G54" s="1">
        <v>1.1209E-8</v>
      </c>
      <c r="H54" s="2">
        <f>IF(G54&lt;Input_values!$B$3,1,0)</f>
        <v>0</v>
      </c>
      <c r="I54" s="2">
        <f t="shared" si="2"/>
        <v>0</v>
      </c>
      <c r="J54" s="2"/>
      <c r="K54" s="1">
        <v>1.1395E-9</v>
      </c>
      <c r="L54" s="2">
        <f>IF(K54&lt;Input_values!$B$3,1,0)</f>
        <v>0</v>
      </c>
      <c r="M54" s="1">
        <v>1.4661E-8</v>
      </c>
      <c r="N54" s="2">
        <f>IF(M54&lt;Input_values!$B$3,1,0)</f>
        <v>0</v>
      </c>
      <c r="O54" s="2">
        <f t="shared" si="3"/>
        <v>0</v>
      </c>
    </row>
    <row r="55" spans="1:15" x14ac:dyDescent="0.35">
      <c r="A55" s="1">
        <v>1.5E-3</v>
      </c>
      <c r="B55" s="1">
        <v>3.0000000000000001E-3</v>
      </c>
      <c r="C55">
        <v>1.25</v>
      </c>
      <c r="D55">
        <v>50</v>
      </c>
      <c r="E55" s="1">
        <v>7.5541999999999996E-10</v>
      </c>
      <c r="F55" s="2">
        <f>IF(E55&lt;Input_values!$B$3,1,0)</f>
        <v>1</v>
      </c>
      <c r="G55" s="1">
        <v>1.2037000000000001E-8</v>
      </c>
      <c r="H55" s="2">
        <f>IF(G55&lt;Input_values!$B$3,1,0)</f>
        <v>0</v>
      </c>
      <c r="I55" s="2">
        <f t="shared" si="2"/>
        <v>0</v>
      </c>
      <c r="J55" s="2"/>
      <c r="K55" s="1">
        <v>1.1545E-10</v>
      </c>
      <c r="L55" s="2">
        <f>IF(K55&lt;Input_values!$B$3,1,0)</f>
        <v>1</v>
      </c>
      <c r="M55" s="1">
        <v>1.2709E-8</v>
      </c>
      <c r="N55" s="2">
        <f>IF(M55&lt;Input_values!$B$3,1,0)</f>
        <v>0</v>
      </c>
      <c r="O55" s="2">
        <f t="shared" si="3"/>
        <v>0</v>
      </c>
    </row>
    <row r="56" spans="1:15" x14ac:dyDescent="0.35">
      <c r="A56" s="1">
        <v>1.5E-3</v>
      </c>
      <c r="B56" s="1">
        <v>4.0000000000000001E-3</v>
      </c>
      <c r="C56">
        <v>1.25</v>
      </c>
      <c r="D56">
        <v>16.7</v>
      </c>
      <c r="E56" s="1">
        <v>1.0173E-8</v>
      </c>
      <c r="F56" s="2">
        <f>IF(E56&lt;Input_values!$B$3,1,0)</f>
        <v>0</v>
      </c>
      <c r="G56" s="1">
        <v>1.0282000000000001E-8</v>
      </c>
      <c r="H56" s="2">
        <f>IF(G56&lt;Input_values!$B$3,1,0)</f>
        <v>0</v>
      </c>
      <c r="I56" s="2">
        <f t="shared" si="2"/>
        <v>0</v>
      </c>
      <c r="J56" s="2"/>
      <c r="K56" s="1">
        <v>5.2778000000000001E-10</v>
      </c>
      <c r="L56" s="2">
        <f>IF(K56&lt;Input_values!$B$3,1,0)</f>
        <v>1</v>
      </c>
      <c r="M56" s="1">
        <v>1.3493E-8</v>
      </c>
      <c r="N56" s="2">
        <f>IF(M56&lt;Input_values!$B$3,1,0)</f>
        <v>0</v>
      </c>
      <c r="O56" s="2">
        <f t="shared" si="3"/>
        <v>0</v>
      </c>
    </row>
    <row r="57" spans="1:15" x14ac:dyDescent="0.35">
      <c r="A57" s="1">
        <v>1.5E-3</v>
      </c>
      <c r="B57" s="1">
        <v>4.0000000000000001E-3</v>
      </c>
      <c r="C57">
        <v>1.25</v>
      </c>
      <c r="D57">
        <v>50</v>
      </c>
      <c r="E57" s="1">
        <v>6.5874000000000004E-10</v>
      </c>
      <c r="F57" s="2">
        <f>IF(E57&lt;Input_values!$B$3,1,0)</f>
        <v>1</v>
      </c>
      <c r="G57" s="1">
        <v>1.1544000000000001E-8</v>
      </c>
      <c r="H57" s="2">
        <f>IF(G57&lt;Input_values!$B$3,1,0)</f>
        <v>0</v>
      </c>
      <c r="I57" s="2">
        <f t="shared" si="2"/>
        <v>0</v>
      </c>
      <c r="J57" s="2"/>
      <c r="K57" s="1">
        <v>9.9712999999999997E-11</v>
      </c>
      <c r="L57" s="2">
        <f>IF(K57&lt;Input_values!$B$3,1,0)</f>
        <v>1</v>
      </c>
      <c r="M57" s="1">
        <v>1.2571000000000001E-8</v>
      </c>
      <c r="N57" s="2">
        <f>IF(M57&lt;Input_values!$B$3,1,0)</f>
        <v>0</v>
      </c>
      <c r="O57" s="2">
        <f t="shared" si="3"/>
        <v>0</v>
      </c>
    </row>
    <row r="58" spans="1:15" x14ac:dyDescent="0.35">
      <c r="A58" s="1">
        <v>1.5E-3</v>
      </c>
      <c r="B58" s="1">
        <v>5.0000000000000001E-3</v>
      </c>
      <c r="C58">
        <v>1.25</v>
      </c>
      <c r="D58">
        <v>16.7</v>
      </c>
      <c r="E58" s="1">
        <v>7.6866999999999999E-9</v>
      </c>
      <c r="F58" s="2">
        <f>IF(E58&lt;Input_values!$B$3,1,0)</f>
        <v>0</v>
      </c>
      <c r="G58" s="1">
        <v>9.8783000000000005E-9</v>
      </c>
      <c r="H58" s="2">
        <f>IF(G58&lt;Input_values!$B$3,1,0)</f>
        <v>0</v>
      </c>
      <c r="I58" s="2">
        <f t="shared" si="2"/>
        <v>0</v>
      </c>
      <c r="J58" s="2"/>
      <c r="K58" s="1">
        <v>2.8391E-10</v>
      </c>
      <c r="L58" s="2">
        <f>IF(K58&lt;Input_values!$B$3,1,0)</f>
        <v>1</v>
      </c>
      <c r="M58" s="1">
        <v>1.2887999999999999E-8</v>
      </c>
      <c r="N58" s="2">
        <f>IF(M58&lt;Input_values!$B$3,1,0)</f>
        <v>0</v>
      </c>
      <c r="O58" s="2">
        <f t="shared" si="3"/>
        <v>0</v>
      </c>
    </row>
    <row r="59" spans="1:15" x14ac:dyDescent="0.35">
      <c r="A59" s="1">
        <v>1.5E-3</v>
      </c>
      <c r="B59" s="1">
        <v>5.0000000000000001E-3</v>
      </c>
      <c r="C59">
        <v>1.25</v>
      </c>
      <c r="D59">
        <v>50</v>
      </c>
      <c r="E59" s="1">
        <v>6.0558999999999997E-10</v>
      </c>
      <c r="F59" s="2">
        <f>IF(E59&lt;Input_values!$B$3,1,0)</f>
        <v>1</v>
      </c>
      <c r="G59" s="1">
        <v>1.1298E-8</v>
      </c>
      <c r="H59" s="2">
        <f>IF(G59&lt;Input_values!$B$3,1,0)</f>
        <v>0</v>
      </c>
      <c r="I59" s="2">
        <f t="shared" si="2"/>
        <v>0</v>
      </c>
      <c r="J59" s="2"/>
      <c r="K59" s="1">
        <v>9.1721000000000003E-11</v>
      </c>
      <c r="L59" s="2">
        <f>IF(K59&lt;Input_values!$B$3,1,0)</f>
        <v>1</v>
      </c>
      <c r="M59" s="1">
        <v>1.2539000000000001E-8</v>
      </c>
      <c r="N59" s="2">
        <f>IF(M59&lt;Input_values!$B$3,1,0)</f>
        <v>0</v>
      </c>
      <c r="O59" s="2">
        <f t="shared" si="3"/>
        <v>0</v>
      </c>
    </row>
    <row r="60" spans="1:15" x14ac:dyDescent="0.35">
      <c r="A60" s="1">
        <v>2E-3</v>
      </c>
      <c r="B60" s="1">
        <v>2E-3</v>
      </c>
      <c r="C60">
        <v>1.25</v>
      </c>
      <c r="D60">
        <v>16.7</v>
      </c>
      <c r="E60" s="1">
        <v>1.0053000000000001E-8</v>
      </c>
      <c r="F60" s="2">
        <f>IF(E60&lt;Input_values!$B$3,1,0)</f>
        <v>0</v>
      </c>
      <c r="G60" s="1">
        <v>1.7710000000000001E-8</v>
      </c>
      <c r="H60" s="2">
        <f>IF(G60&lt;Input_values!$B$3,1,0)</f>
        <v>0</v>
      </c>
      <c r="I60" s="2">
        <f t="shared" si="2"/>
        <v>0</v>
      </c>
      <c r="J60" s="2"/>
      <c r="K60" s="1">
        <v>2.4967999999999999E-9</v>
      </c>
      <c r="L60" s="2">
        <f>IF(K60&lt;Input_values!$B$3,1,0)</f>
        <v>0</v>
      </c>
      <c r="M60" s="1">
        <v>1.7697E-8</v>
      </c>
      <c r="N60" s="2">
        <f>IF(M60&lt;Input_values!$B$3,1,0)</f>
        <v>0</v>
      </c>
      <c r="O60" s="2">
        <f t="shared" si="3"/>
        <v>0</v>
      </c>
    </row>
    <row r="61" spans="1:15" x14ac:dyDescent="0.35">
      <c r="A61" s="1">
        <v>2E-3</v>
      </c>
      <c r="B61" s="1">
        <v>2E-3</v>
      </c>
      <c r="C61">
        <v>1.25</v>
      </c>
      <c r="D61">
        <v>50</v>
      </c>
      <c r="E61" s="1">
        <v>7.9571000000000004E-10</v>
      </c>
      <c r="F61" s="2">
        <f>IF(E61&lt;Input_values!$B$3,1,0)</f>
        <v>1</v>
      </c>
      <c r="G61" s="1">
        <v>1.3043E-8</v>
      </c>
      <c r="H61" s="2">
        <f>IF(G61&lt;Input_values!$B$3,1,0)</f>
        <v>0</v>
      </c>
      <c r="I61" s="2">
        <f t="shared" si="2"/>
        <v>0</v>
      </c>
      <c r="J61" s="2"/>
      <c r="K61" s="1">
        <v>1.5364E-10</v>
      </c>
      <c r="L61" s="2">
        <f>IF(K61&lt;Input_values!$B$3,1,0)</f>
        <v>1</v>
      </c>
      <c r="M61" s="1">
        <v>1.3224999999999999E-8</v>
      </c>
      <c r="N61" s="2">
        <f>IF(M61&lt;Input_values!$B$3,1,0)</f>
        <v>0</v>
      </c>
      <c r="O61" s="2">
        <f t="shared" si="3"/>
        <v>0</v>
      </c>
    </row>
    <row r="62" spans="1:15" x14ac:dyDescent="0.35">
      <c r="A62" s="1">
        <v>2E-3</v>
      </c>
      <c r="B62" s="1">
        <v>3.0000000000000001E-3</v>
      </c>
      <c r="C62">
        <v>1.25</v>
      </c>
      <c r="D62">
        <v>16.7</v>
      </c>
      <c r="E62" s="1">
        <v>6.0671000000000003E-9</v>
      </c>
      <c r="F62" s="2">
        <f>IF(E62&lt;Input_values!$B$3,1,0)</f>
        <v>0</v>
      </c>
      <c r="G62" s="1">
        <v>1.4386000000000001E-8</v>
      </c>
      <c r="H62" s="2">
        <f>IF(G62&lt;Input_values!$B$3,1,0)</f>
        <v>0</v>
      </c>
      <c r="I62" s="2">
        <f t="shared" si="2"/>
        <v>0</v>
      </c>
      <c r="J62" s="2"/>
      <c r="K62" s="1">
        <v>8.3351000000000005E-10</v>
      </c>
      <c r="L62" s="2">
        <f>IF(K62&lt;Input_values!$B$3,1,0)</f>
        <v>1</v>
      </c>
      <c r="M62" s="1">
        <v>1.5078000000000001E-8</v>
      </c>
      <c r="N62" s="2">
        <f>IF(M62&lt;Input_values!$B$3,1,0)</f>
        <v>0</v>
      </c>
      <c r="O62" s="2">
        <f t="shared" si="3"/>
        <v>0</v>
      </c>
    </row>
    <row r="63" spans="1:15" x14ac:dyDescent="0.35">
      <c r="A63" s="1">
        <v>2E-3</v>
      </c>
      <c r="B63" s="1">
        <v>3.0000000000000001E-3</v>
      </c>
      <c r="C63">
        <v>1.25</v>
      </c>
      <c r="D63">
        <v>50</v>
      </c>
      <c r="E63" s="1">
        <v>5.6667999999999995E-10</v>
      </c>
      <c r="F63" s="2">
        <f>IF(E63&lt;Input_values!$B$3,1,0)</f>
        <v>1</v>
      </c>
      <c r="G63" s="1">
        <v>1.1846000000000001E-8</v>
      </c>
      <c r="H63" s="2">
        <f>IF(G63&lt;Input_values!$B$3,1,0)</f>
        <v>0</v>
      </c>
      <c r="I63" s="2">
        <f t="shared" si="2"/>
        <v>0</v>
      </c>
      <c r="J63" s="2"/>
      <c r="K63" s="1">
        <v>1.0179E-10</v>
      </c>
      <c r="L63" s="2">
        <f>IF(K63&lt;Input_values!$B$3,1,0)</f>
        <v>1</v>
      </c>
      <c r="M63" s="1">
        <v>1.2687E-8</v>
      </c>
      <c r="N63" s="2">
        <f>IF(M63&lt;Input_values!$B$3,1,0)</f>
        <v>0</v>
      </c>
      <c r="O63" s="2">
        <f t="shared" si="3"/>
        <v>0</v>
      </c>
    </row>
    <row r="64" spans="1:15" x14ac:dyDescent="0.35">
      <c r="A64" s="1">
        <v>2E-3</v>
      </c>
      <c r="B64" s="1">
        <v>4.0000000000000001E-3</v>
      </c>
      <c r="C64">
        <v>1.25</v>
      </c>
      <c r="D64">
        <v>16.7</v>
      </c>
      <c r="E64" s="1">
        <v>3.9572000000000004E-9</v>
      </c>
      <c r="F64" s="2">
        <f>IF(E64&lt;Input_values!$B$3,1,0)</f>
        <v>0</v>
      </c>
      <c r="G64" s="1">
        <v>1.2706E-8</v>
      </c>
      <c r="H64" s="2">
        <f>IF(G64&lt;Input_values!$B$3,1,0)</f>
        <v>0</v>
      </c>
      <c r="I64" s="2">
        <f t="shared" si="2"/>
        <v>0</v>
      </c>
      <c r="J64" s="2"/>
      <c r="K64" s="1">
        <v>2.9380000000000001E-10</v>
      </c>
      <c r="L64" s="2">
        <f>IF(K64&lt;Input_values!$B$3,1,0)</f>
        <v>1</v>
      </c>
      <c r="M64" s="1">
        <v>1.3720999999999999E-8</v>
      </c>
      <c r="N64" s="2">
        <f>IF(M64&lt;Input_values!$B$3,1,0)</f>
        <v>0</v>
      </c>
      <c r="O64" s="2">
        <f t="shared" si="3"/>
        <v>0</v>
      </c>
    </row>
    <row r="65" spans="1:15" x14ac:dyDescent="0.35">
      <c r="A65" s="1">
        <v>2E-3</v>
      </c>
      <c r="B65" s="1">
        <v>4.0000000000000001E-3</v>
      </c>
      <c r="C65">
        <v>1.25</v>
      </c>
      <c r="D65">
        <v>50</v>
      </c>
      <c r="E65" s="1">
        <v>4.7244999999999996E-10</v>
      </c>
      <c r="F65" s="2">
        <f>IF(E65&lt;Input_values!$B$3,1,0)</f>
        <v>1</v>
      </c>
      <c r="G65" s="1">
        <v>1.1393999999999999E-8</v>
      </c>
      <c r="H65" s="2">
        <f>IF(G65&lt;Input_values!$B$3,1,0)</f>
        <v>0</v>
      </c>
      <c r="I65" s="2">
        <f t="shared" si="2"/>
        <v>0</v>
      </c>
      <c r="J65" s="2"/>
      <c r="K65" s="1">
        <v>9.0487999999999998E-11</v>
      </c>
      <c r="L65" s="2">
        <f>IF(K65&lt;Input_values!$B$3,1,0)</f>
        <v>1</v>
      </c>
      <c r="M65" s="1">
        <v>1.2557E-8</v>
      </c>
      <c r="N65" s="2">
        <f>IF(M65&lt;Input_values!$B$3,1,0)</f>
        <v>0</v>
      </c>
      <c r="O65" s="2">
        <f t="shared" si="3"/>
        <v>0</v>
      </c>
    </row>
    <row r="66" spans="1:15" x14ac:dyDescent="0.35">
      <c r="A66" s="1">
        <v>2E-3</v>
      </c>
      <c r="B66" s="1">
        <v>5.0000000000000001E-3</v>
      </c>
      <c r="C66">
        <v>1.25</v>
      </c>
      <c r="D66">
        <v>16.7</v>
      </c>
      <c r="E66" s="1">
        <v>2.9497999999999999E-9</v>
      </c>
      <c r="F66" s="2">
        <f>IF(E66&lt;Input_values!$B$3,1,0)</f>
        <v>0</v>
      </c>
      <c r="G66" s="1">
        <v>1.1827000000000001E-8</v>
      </c>
      <c r="H66" s="2">
        <f>IF(G66&lt;Input_values!$B$3,1,0)</f>
        <v>0</v>
      </c>
      <c r="I66" s="2">
        <f t="shared" si="2"/>
        <v>0</v>
      </c>
      <c r="J66" s="2"/>
      <c r="K66" s="1">
        <v>1.3432999999999999E-10</v>
      </c>
      <c r="L66" s="2">
        <f>IF(K66&lt;Input_values!$B$3,1,0)</f>
        <v>1</v>
      </c>
      <c r="M66" s="1">
        <v>1.3039E-8</v>
      </c>
      <c r="N66" s="2">
        <f>IF(M66&lt;Input_values!$B$3,1,0)</f>
        <v>0</v>
      </c>
      <c r="O66" s="2">
        <f t="shared" si="3"/>
        <v>0</v>
      </c>
    </row>
    <row r="67" spans="1:15" x14ac:dyDescent="0.35">
      <c r="A67" s="1">
        <v>2E-3</v>
      </c>
      <c r="B67" s="1">
        <v>5.0000000000000001E-3</v>
      </c>
      <c r="C67">
        <v>1.25</v>
      </c>
      <c r="D67">
        <v>50</v>
      </c>
      <c r="E67" s="1">
        <v>4.1568999999999999E-10</v>
      </c>
      <c r="F67" s="2">
        <f>IF(E67&lt;Input_values!$B$3,1,0)</f>
        <v>1</v>
      </c>
      <c r="G67" s="1">
        <v>1.1175000000000001E-8</v>
      </c>
      <c r="H67" s="2">
        <f>IF(G67&lt;Input_values!$B$3,1,0)</f>
        <v>0</v>
      </c>
      <c r="I67" s="2">
        <f t="shared" si="2"/>
        <v>0</v>
      </c>
      <c r="J67" s="2"/>
      <c r="K67" s="1">
        <v>8.5649000000000001E-11</v>
      </c>
      <c r="L67" s="2">
        <f>IF(K67&lt;Input_values!$B$3,1,0)</f>
        <v>1</v>
      </c>
      <c r="M67" s="1">
        <v>1.253E-8</v>
      </c>
      <c r="N67" s="2">
        <f>IF(M67&lt;Input_values!$B$3,1,0)</f>
        <v>0</v>
      </c>
      <c r="O67" s="2">
        <f t="shared" si="3"/>
        <v>0</v>
      </c>
    </row>
    <row r="68" spans="1:15" x14ac:dyDescent="0.35">
      <c r="A68" s="1">
        <v>1.5E-3</v>
      </c>
      <c r="B68" s="1">
        <v>2E-3</v>
      </c>
      <c r="C68">
        <v>1</v>
      </c>
      <c r="D68">
        <v>16.7</v>
      </c>
      <c r="E68" s="1">
        <v>4.0760000000000002E-8</v>
      </c>
      <c r="F68" s="2">
        <f>IF(E68&lt;Input_values!$B$3,1,0)</f>
        <v>0</v>
      </c>
      <c r="G68" s="1">
        <v>3.3792999999999997E-8</v>
      </c>
      <c r="H68" s="2">
        <f>IF(G68&lt;Input_values!$B$3,1,0)</f>
        <v>0</v>
      </c>
      <c r="I68" s="2">
        <f t="shared" ref="I68:I83" si="4">IF(AND(H68=1, F68=1),1,0)</f>
        <v>0</v>
      </c>
      <c r="J68" s="2"/>
      <c r="K68" s="1">
        <v>1.1188000000000001E-8</v>
      </c>
      <c r="L68" s="2">
        <f>IF(K68&lt;Input_values!$B$3,1,0)</f>
        <v>0</v>
      </c>
      <c r="M68" s="1">
        <v>3.6371000000000002E-8</v>
      </c>
      <c r="N68" s="2">
        <f>IF(M68&lt;Input_values!$B$3,1,0)</f>
        <v>0</v>
      </c>
      <c r="O68" s="2">
        <f t="shared" ref="O68:O83" si="5">IF(AND(N68=1, L68=1),1,0)</f>
        <v>0</v>
      </c>
    </row>
    <row r="69" spans="1:15" x14ac:dyDescent="0.35">
      <c r="A69" s="1">
        <v>1.5E-3</v>
      </c>
      <c r="B69" s="1">
        <v>2E-3</v>
      </c>
      <c r="C69">
        <v>1</v>
      </c>
      <c r="D69">
        <v>50</v>
      </c>
      <c r="E69" s="1">
        <v>4.6442000000000002E-9</v>
      </c>
      <c r="F69" s="2">
        <f>IF(E69&lt;Input_values!$B$3,1,0)</f>
        <v>0</v>
      </c>
      <c r="G69" s="1">
        <v>3.3674000000000001E-8</v>
      </c>
      <c r="H69" s="2">
        <f>IF(G69&lt;Input_values!$B$3,1,0)</f>
        <v>0</v>
      </c>
      <c r="I69" s="2">
        <f t="shared" si="4"/>
        <v>0</v>
      </c>
      <c r="J69" s="2"/>
      <c r="K69" s="1">
        <v>1.3170999999999999E-9</v>
      </c>
      <c r="L69" s="2">
        <f>IF(K69&lt;Input_values!$B$3,1,0)</f>
        <v>0</v>
      </c>
      <c r="M69" s="1">
        <v>3.4657999999999998E-8</v>
      </c>
      <c r="N69" s="2">
        <f>IF(M69&lt;Input_values!$B$3,1,0)</f>
        <v>0</v>
      </c>
      <c r="O69" s="2">
        <f t="shared" si="5"/>
        <v>0</v>
      </c>
    </row>
    <row r="70" spans="1:15" x14ac:dyDescent="0.35">
      <c r="A70" s="1">
        <v>1.5E-3</v>
      </c>
      <c r="B70" s="1">
        <v>3.0000000000000001E-3</v>
      </c>
      <c r="C70">
        <v>1</v>
      </c>
      <c r="D70">
        <v>16.7</v>
      </c>
      <c r="E70" s="1">
        <v>2.2860999999999999E-8</v>
      </c>
      <c r="F70" s="2">
        <f>IF(E70&lt;Input_values!$B$3,1,0)</f>
        <v>0</v>
      </c>
      <c r="G70" s="1">
        <v>3.1007000000000001E-8</v>
      </c>
      <c r="H70" s="2">
        <f>IF(G70&lt;Input_values!$B$3,1,0)</f>
        <v>0</v>
      </c>
      <c r="I70" s="2">
        <f t="shared" si="4"/>
        <v>0</v>
      </c>
      <c r="J70" s="2"/>
      <c r="K70" s="1">
        <v>5.0257000000000001E-9</v>
      </c>
      <c r="L70" s="2">
        <f>IF(K70&lt;Input_values!$B$3,1,0)</f>
        <v>0</v>
      </c>
      <c r="M70" s="1">
        <v>3.4975000000000001E-8</v>
      </c>
      <c r="N70" s="2">
        <f>IF(M70&lt;Input_values!$B$3,1,0)</f>
        <v>0</v>
      </c>
      <c r="O70" s="2">
        <f t="shared" si="5"/>
        <v>0</v>
      </c>
    </row>
    <row r="71" spans="1:15" x14ac:dyDescent="0.35">
      <c r="A71" s="1">
        <v>1.5E-3</v>
      </c>
      <c r="B71" s="1">
        <v>3.0000000000000001E-3</v>
      </c>
      <c r="C71">
        <v>1</v>
      </c>
      <c r="D71">
        <v>50</v>
      </c>
      <c r="E71" s="1">
        <v>3.2470000000000001E-9</v>
      </c>
      <c r="F71" s="2">
        <f>IF(E71&lt;Input_values!$B$3,1,0)</f>
        <v>0</v>
      </c>
      <c r="G71" s="1">
        <v>3.1486000000000001E-8</v>
      </c>
      <c r="H71" s="2">
        <f>IF(G71&lt;Input_values!$B$3,1,0)</f>
        <v>0</v>
      </c>
      <c r="I71" s="2">
        <f t="shared" si="4"/>
        <v>0</v>
      </c>
      <c r="J71" s="2"/>
      <c r="K71" s="1">
        <v>8.7350000000000003E-10</v>
      </c>
      <c r="L71" s="2">
        <f>IF(K71&lt;Input_values!$B$3,1,0)</f>
        <v>1</v>
      </c>
      <c r="M71" s="1">
        <v>3.3907E-8</v>
      </c>
      <c r="N71" s="2">
        <f>IF(M71&lt;Input_values!$B$3,1,0)</f>
        <v>0</v>
      </c>
      <c r="O71" s="2">
        <f t="shared" si="5"/>
        <v>0</v>
      </c>
    </row>
    <row r="72" spans="1:15" x14ac:dyDescent="0.35">
      <c r="A72" s="1">
        <v>1.5E-3</v>
      </c>
      <c r="B72" s="1">
        <v>4.0000000000000001E-3</v>
      </c>
      <c r="C72">
        <v>1</v>
      </c>
      <c r="D72">
        <v>16.7</v>
      </c>
      <c r="E72" s="1">
        <v>1.3738E-8</v>
      </c>
      <c r="F72" s="2">
        <f>IF(E72&lt;Input_values!$B$3,1,0)</f>
        <v>0</v>
      </c>
      <c r="G72" s="1">
        <v>2.9335000000000001E-8</v>
      </c>
      <c r="H72" s="2">
        <f>IF(G72&lt;Input_values!$B$3,1,0)</f>
        <v>0</v>
      </c>
      <c r="I72" s="2">
        <f t="shared" si="4"/>
        <v>0</v>
      </c>
      <c r="J72" s="2"/>
      <c r="K72" s="1">
        <v>2.5558999999999998E-9</v>
      </c>
      <c r="L72" s="2">
        <f>IF(K72&lt;Input_values!$B$3,1,0)</f>
        <v>0</v>
      </c>
      <c r="M72" s="1">
        <v>3.3895E-8</v>
      </c>
      <c r="N72" s="2">
        <f>IF(M72&lt;Input_values!$B$3,1,0)</f>
        <v>0</v>
      </c>
      <c r="O72" s="2">
        <f t="shared" si="5"/>
        <v>0</v>
      </c>
    </row>
    <row r="73" spans="1:15" x14ac:dyDescent="0.35">
      <c r="A73" s="1">
        <v>1.5E-3</v>
      </c>
      <c r="B73" s="1">
        <v>4.0000000000000001E-3</v>
      </c>
      <c r="C73">
        <v>1</v>
      </c>
      <c r="D73">
        <v>50</v>
      </c>
      <c r="E73" s="1">
        <v>2.8437E-9</v>
      </c>
      <c r="F73" s="2">
        <f>IF(E73&lt;Input_values!$B$3,1,0)</f>
        <v>0</v>
      </c>
      <c r="G73" s="1">
        <v>3.0622000000000001E-8</v>
      </c>
      <c r="H73" s="2">
        <f>IF(G73&lt;Input_values!$B$3,1,0)</f>
        <v>0</v>
      </c>
      <c r="I73" s="2">
        <f t="shared" si="4"/>
        <v>0</v>
      </c>
      <c r="J73" s="2"/>
      <c r="K73" s="1">
        <v>7.6346999999999995E-10</v>
      </c>
      <c r="L73" s="2">
        <f>IF(K73&lt;Input_values!$B$3,1,0)</f>
        <v>1</v>
      </c>
      <c r="M73" s="1">
        <v>3.3763999999999997E-8</v>
      </c>
      <c r="N73" s="2">
        <f>IF(M73&lt;Input_values!$B$3,1,0)</f>
        <v>0</v>
      </c>
      <c r="O73" s="2">
        <f t="shared" si="5"/>
        <v>0</v>
      </c>
    </row>
    <row r="74" spans="1:15" x14ac:dyDescent="0.35">
      <c r="A74" s="1">
        <v>1.5E-3</v>
      </c>
      <c r="B74" s="1">
        <v>5.0000000000000001E-3</v>
      </c>
      <c r="C74">
        <v>1</v>
      </c>
      <c r="D74">
        <v>16.7</v>
      </c>
      <c r="E74" s="1">
        <v>8.9136999999999999E-9</v>
      </c>
      <c r="F74" s="2">
        <f>IF(E74&lt;Input_values!$B$3,1,0)</f>
        <v>0</v>
      </c>
      <c r="G74" s="1">
        <v>2.8404000000000001E-8</v>
      </c>
      <c r="H74" s="2">
        <f>IF(G74&lt;Input_values!$B$3,1,0)</f>
        <v>0</v>
      </c>
      <c r="I74" s="2">
        <f t="shared" si="4"/>
        <v>0</v>
      </c>
      <c r="J74" s="2"/>
      <c r="K74" s="1">
        <v>1.5385E-9</v>
      </c>
      <c r="L74" s="2">
        <f>IF(K74&lt;Input_values!$B$3,1,0)</f>
        <v>0</v>
      </c>
      <c r="M74" s="1">
        <v>3.3269999999999999E-8</v>
      </c>
      <c r="N74" s="2">
        <f>IF(M74&lt;Input_values!$B$3,1,0)</f>
        <v>0</v>
      </c>
      <c r="O74" s="2">
        <f t="shared" si="5"/>
        <v>0</v>
      </c>
    </row>
    <row r="75" spans="1:15" x14ac:dyDescent="0.35">
      <c r="A75" s="1">
        <v>1.5E-3</v>
      </c>
      <c r="B75" s="1">
        <v>5.0000000000000001E-3</v>
      </c>
      <c r="C75">
        <v>1</v>
      </c>
      <c r="D75">
        <v>50</v>
      </c>
      <c r="E75" s="1">
        <v>2.6225E-9</v>
      </c>
      <c r="F75" s="2">
        <f>IF(E75&lt;Input_values!$B$3,1,0)</f>
        <v>0</v>
      </c>
      <c r="G75" s="1">
        <v>3.0187999999999999E-8</v>
      </c>
      <c r="H75" s="2">
        <f>IF(G75&lt;Input_values!$B$3,1,0)</f>
        <v>0</v>
      </c>
      <c r="I75" s="2">
        <f t="shared" si="4"/>
        <v>0</v>
      </c>
      <c r="J75" s="2"/>
      <c r="K75" s="1">
        <v>7.1510000000000004E-10</v>
      </c>
      <c r="L75" s="2">
        <f>IF(K75&lt;Input_values!$B$3,1,0)</f>
        <v>1</v>
      </c>
      <c r="M75" s="1">
        <v>3.3769000000000003E-8</v>
      </c>
      <c r="N75" s="2">
        <f>IF(M75&lt;Input_values!$B$3,1,0)</f>
        <v>0</v>
      </c>
      <c r="O75" s="2">
        <f t="shared" si="5"/>
        <v>0</v>
      </c>
    </row>
    <row r="76" spans="1:15" x14ac:dyDescent="0.35">
      <c r="A76" s="1">
        <v>2E-3</v>
      </c>
      <c r="B76" s="1">
        <v>2E-3</v>
      </c>
      <c r="C76">
        <v>1</v>
      </c>
      <c r="D76">
        <v>16.7</v>
      </c>
      <c r="E76" s="1">
        <v>3.4389999999999999E-8</v>
      </c>
      <c r="F76" s="2">
        <f>IF(E76&lt;Input_values!$B$3,1,0)</f>
        <v>0</v>
      </c>
      <c r="G76" s="1">
        <v>3.8815E-8</v>
      </c>
      <c r="H76" s="2">
        <f>IF(G76&lt;Input_values!$B$3,1,0)</f>
        <v>0</v>
      </c>
      <c r="I76" s="2">
        <f t="shared" si="4"/>
        <v>0</v>
      </c>
      <c r="J76" s="2"/>
      <c r="K76" s="1">
        <v>1.1851999999999999E-8</v>
      </c>
      <c r="L76" s="2">
        <f>IF(K76&lt;Input_values!$B$3,1,0)</f>
        <v>0</v>
      </c>
      <c r="M76" s="1">
        <v>3.7783000000000002E-8</v>
      </c>
      <c r="N76" s="2">
        <f>IF(M76&lt;Input_values!$B$3,1,0)</f>
        <v>0</v>
      </c>
      <c r="O76" s="2">
        <f t="shared" si="5"/>
        <v>0</v>
      </c>
    </row>
    <row r="77" spans="1:15" x14ac:dyDescent="0.35">
      <c r="A77" s="1">
        <v>2E-3</v>
      </c>
      <c r="B77" s="1">
        <v>2E-3</v>
      </c>
      <c r="C77">
        <v>1</v>
      </c>
      <c r="D77">
        <v>50</v>
      </c>
      <c r="E77" s="1">
        <v>5.3428000000000002E-9</v>
      </c>
      <c r="F77" s="2">
        <f>IF(E77&lt;Input_values!$B$3,1,0)</f>
        <v>0</v>
      </c>
      <c r="G77" s="1">
        <v>3.3377000000000002E-8</v>
      </c>
      <c r="H77" s="2">
        <f>IF(G77&lt;Input_values!$B$3,1,0)</f>
        <v>0</v>
      </c>
      <c r="I77" s="2">
        <f t="shared" si="4"/>
        <v>0</v>
      </c>
      <c r="J77" s="2"/>
      <c r="K77" s="1">
        <v>1.2993000000000001E-9</v>
      </c>
      <c r="L77" s="2">
        <f>IF(K77&lt;Input_values!$B$3,1,0)</f>
        <v>0</v>
      </c>
      <c r="M77" s="1">
        <v>3.4584000000000001E-8</v>
      </c>
      <c r="N77" s="2">
        <f>IF(M77&lt;Input_values!$B$3,1,0)</f>
        <v>0</v>
      </c>
      <c r="O77" s="2">
        <f t="shared" si="5"/>
        <v>0</v>
      </c>
    </row>
    <row r="78" spans="1:15" x14ac:dyDescent="0.35">
      <c r="A78" s="1">
        <v>2E-3</v>
      </c>
      <c r="B78" s="1">
        <v>3.0000000000000001E-3</v>
      </c>
      <c r="C78">
        <v>1</v>
      </c>
      <c r="D78">
        <v>16.7</v>
      </c>
      <c r="E78" s="1">
        <v>1.7331000000000001E-8</v>
      </c>
      <c r="F78" s="2">
        <f>IF(E78&lt;Input_values!$B$3,1,0)</f>
        <v>0</v>
      </c>
      <c r="G78" s="1">
        <v>3.4517999999999998E-8</v>
      </c>
      <c r="H78" s="2">
        <f>IF(G78&lt;Input_values!$B$3,1,0)</f>
        <v>0</v>
      </c>
      <c r="I78" s="2">
        <f t="shared" si="4"/>
        <v>0</v>
      </c>
      <c r="J78" s="2"/>
      <c r="K78" s="1">
        <v>5.3583000000000004E-9</v>
      </c>
      <c r="L78" s="2">
        <f>IF(K78&lt;Input_values!$B$3,1,0)</f>
        <v>0</v>
      </c>
      <c r="M78" s="1">
        <v>3.5644999999999999E-8</v>
      </c>
      <c r="N78" s="2">
        <f>IF(M78&lt;Input_values!$B$3,1,0)</f>
        <v>0</v>
      </c>
      <c r="O78" s="2">
        <f t="shared" si="5"/>
        <v>0</v>
      </c>
    </row>
    <row r="79" spans="1:15" x14ac:dyDescent="0.35">
      <c r="A79" s="1">
        <v>2E-3</v>
      </c>
      <c r="B79" s="1">
        <v>3.0000000000000001E-3</v>
      </c>
      <c r="C79">
        <v>1</v>
      </c>
      <c r="D79">
        <v>50</v>
      </c>
      <c r="E79" s="1">
        <v>3.4575000000000001E-9</v>
      </c>
      <c r="F79" s="2">
        <f>IF(E79&lt;Input_values!$B$3,1,0)</f>
        <v>0</v>
      </c>
      <c r="G79" s="1">
        <v>3.1277999999999997E-8</v>
      </c>
      <c r="H79" s="2">
        <f>IF(G79&lt;Input_values!$B$3,1,0)</f>
        <v>0</v>
      </c>
      <c r="I79" s="2">
        <f t="shared" si="4"/>
        <v>0</v>
      </c>
      <c r="J79" s="2"/>
      <c r="K79" s="1">
        <v>8.5801000000000002E-10</v>
      </c>
      <c r="L79" s="2">
        <f>IF(K79&lt;Input_values!$B$3,1,0)</f>
        <v>1</v>
      </c>
      <c r="M79" s="1">
        <v>3.3868999999999997E-8</v>
      </c>
      <c r="N79" s="2">
        <f>IF(M79&lt;Input_values!$B$3,1,0)</f>
        <v>0</v>
      </c>
      <c r="O79" s="2">
        <f t="shared" si="5"/>
        <v>0</v>
      </c>
    </row>
    <row r="80" spans="1:15" x14ac:dyDescent="0.35">
      <c r="A80" s="1">
        <v>2E-3</v>
      </c>
      <c r="B80" s="1">
        <v>4.0000000000000001E-3</v>
      </c>
      <c r="C80">
        <v>1</v>
      </c>
      <c r="D80">
        <v>16.7</v>
      </c>
      <c r="E80" s="1">
        <v>9.3517000000000003E-9</v>
      </c>
      <c r="F80" s="2">
        <f>IF(E80&lt;Input_values!$B$3,1,0)</f>
        <v>0</v>
      </c>
      <c r="G80" s="1">
        <v>3.2001000000000003E-8</v>
      </c>
      <c r="H80" s="2">
        <f>IF(G80&lt;Input_values!$B$3,1,0)</f>
        <v>0</v>
      </c>
      <c r="I80" s="2">
        <f t="shared" si="4"/>
        <v>0</v>
      </c>
      <c r="J80" s="2"/>
      <c r="K80" s="1">
        <v>2.7923E-9</v>
      </c>
      <c r="L80" s="2">
        <f>IF(K80&lt;Input_values!$B$3,1,0)</f>
        <v>0</v>
      </c>
      <c r="M80" s="1">
        <v>3.4315E-8</v>
      </c>
      <c r="N80" s="2">
        <f>IF(M80&lt;Input_values!$B$3,1,0)</f>
        <v>0</v>
      </c>
      <c r="O80" s="2">
        <f t="shared" si="5"/>
        <v>0</v>
      </c>
    </row>
    <row r="81" spans="1:15" x14ac:dyDescent="0.35">
      <c r="A81" s="1">
        <v>2E-3</v>
      </c>
      <c r="B81" s="1">
        <v>4.0000000000000001E-3</v>
      </c>
      <c r="C81">
        <v>1</v>
      </c>
      <c r="D81">
        <v>50</v>
      </c>
      <c r="E81" s="1">
        <v>2.8732E-9</v>
      </c>
      <c r="F81" s="2">
        <f>IF(E81&lt;Input_values!$B$3,1,0)</f>
        <v>0</v>
      </c>
      <c r="G81" s="1">
        <v>3.0464000000000001E-8</v>
      </c>
      <c r="H81" s="2">
        <f>IF(G81&lt;Input_values!$B$3,1,0)</f>
        <v>0</v>
      </c>
      <c r="I81" s="2">
        <f t="shared" si="4"/>
        <v>0</v>
      </c>
      <c r="J81" s="2"/>
      <c r="K81" s="1">
        <v>7.5376999999999997E-10</v>
      </c>
      <c r="L81" s="2">
        <f>IF(K81&lt;Input_values!$B$3,1,0)</f>
        <v>1</v>
      </c>
      <c r="M81" s="1">
        <v>3.3740000000000003E-8</v>
      </c>
      <c r="N81" s="2">
        <f>IF(M81&lt;Input_values!$B$3,1,0)</f>
        <v>0</v>
      </c>
      <c r="O81" s="2">
        <f t="shared" si="5"/>
        <v>0</v>
      </c>
    </row>
    <row r="82" spans="1:15" x14ac:dyDescent="0.35">
      <c r="A82" s="1">
        <v>2E-3</v>
      </c>
      <c r="B82" s="1">
        <v>5.0000000000000001E-3</v>
      </c>
      <c r="C82">
        <v>1</v>
      </c>
      <c r="D82">
        <v>16.7</v>
      </c>
      <c r="E82" s="1">
        <v>5.5874E-9</v>
      </c>
      <c r="F82" s="2">
        <f>IF(E82&lt;Input_values!$B$3,1,0)</f>
        <v>0</v>
      </c>
      <c r="G82" s="1">
        <v>3.0545E-8</v>
      </c>
      <c r="H82" s="2">
        <f>IF(G82&lt;Input_values!$B$3,1,0)</f>
        <v>0</v>
      </c>
      <c r="I82" s="2">
        <f t="shared" si="4"/>
        <v>0</v>
      </c>
      <c r="J82" s="2"/>
      <c r="K82" s="1">
        <v>1.7293E-9</v>
      </c>
      <c r="L82" s="2">
        <f>IF(K82&lt;Input_values!$B$3,1,0)</f>
        <v>0</v>
      </c>
      <c r="M82" s="1">
        <v>3.358E-8</v>
      </c>
      <c r="N82" s="2">
        <f>IF(M82&lt;Input_values!$B$3,1,0)</f>
        <v>0</v>
      </c>
      <c r="O82" s="2">
        <f t="shared" si="5"/>
        <v>0</v>
      </c>
    </row>
    <row r="83" spans="1:15" x14ac:dyDescent="0.35">
      <c r="A83" s="1">
        <v>2E-3</v>
      </c>
      <c r="B83" s="1">
        <v>5.0000000000000001E-3</v>
      </c>
      <c r="C83">
        <v>1</v>
      </c>
      <c r="D83">
        <v>50</v>
      </c>
      <c r="E83" s="1">
        <v>2.5782000000000001E-9</v>
      </c>
      <c r="F83" s="2">
        <f>IF(E83&lt;Input_values!$B$3,1,0)</f>
        <v>0</v>
      </c>
      <c r="G83" s="1">
        <v>3.0063000000000003E-8</v>
      </c>
      <c r="H83" s="2">
        <f>IF(G83&lt;Input_values!$B$3,1,0)</f>
        <v>0</v>
      </c>
      <c r="I83" s="2">
        <f t="shared" si="4"/>
        <v>0</v>
      </c>
      <c r="J83" s="2"/>
      <c r="K83" s="1">
        <v>7.0890999999999998E-10</v>
      </c>
      <c r="L83" s="2">
        <f>IF(K83&lt;Input_values!$B$3,1,0)</f>
        <v>1</v>
      </c>
      <c r="M83" s="1">
        <v>3.3751999999999997E-8</v>
      </c>
      <c r="N83" s="2">
        <f>IF(M83&lt;Input_values!$B$3,1,0)</f>
        <v>0</v>
      </c>
      <c r="O83" s="2">
        <f t="shared" si="5"/>
        <v>0</v>
      </c>
    </row>
  </sheetData>
  <autoFilter ref="A3:O83" xr:uid="{33FDC1EC-EDAC-464B-BB7C-C2500D605E2D}">
    <sortState xmlns:xlrd2="http://schemas.microsoft.com/office/spreadsheetml/2017/richdata2" ref="A4:O83">
      <sortCondition descending="1" ref="C3"/>
    </sortState>
  </autoFilter>
  <mergeCells count="6">
    <mergeCell ref="E2:F2"/>
    <mergeCell ref="G2:H2"/>
    <mergeCell ref="E1:I1"/>
    <mergeCell ref="K1:O1"/>
    <mergeCell ref="K2:L2"/>
    <mergeCell ref="M2:N2"/>
  </mergeCells>
  <conditionalFormatting sqref="F4:F83">
    <cfRule type="colorScale" priority="5">
      <colorScale>
        <cfvo type="num" val="0"/>
        <cfvo type="num" val="1"/>
        <color theme="5" tint="0.59999389629810485"/>
        <color theme="6" tint="0.59999389629810485"/>
      </colorScale>
    </cfRule>
  </conditionalFormatting>
  <conditionalFormatting sqref="H4:J83">
    <cfRule type="colorScale" priority="4">
      <colorScale>
        <cfvo type="num" val="0"/>
        <cfvo type="num" val="1"/>
        <color theme="5" tint="0.59999389629810485"/>
        <color theme="6" tint="0.59999389629810485"/>
      </colorScale>
    </cfRule>
  </conditionalFormatting>
  <conditionalFormatting sqref="L4:L83">
    <cfRule type="colorScale" priority="3">
      <colorScale>
        <cfvo type="num" val="0"/>
        <cfvo type="num" val="1"/>
        <color theme="5" tint="0.59999389629810485"/>
        <color theme="6" tint="0.59999389629810485"/>
      </colorScale>
    </cfRule>
  </conditionalFormatting>
  <conditionalFormatting sqref="N4:N83">
    <cfRule type="colorScale" priority="2">
      <colorScale>
        <cfvo type="num" val="0"/>
        <cfvo type="num" val="1"/>
        <color theme="5" tint="0.59999389629810485"/>
        <color theme="6" tint="0.59999389629810485"/>
      </colorScale>
    </cfRule>
  </conditionalFormatting>
  <conditionalFormatting sqref="O4:O83">
    <cfRule type="colorScale" priority="1">
      <colorScale>
        <cfvo type="num" val="0"/>
        <cfvo type="num" val="1"/>
        <color theme="5" tint="0.59999389629810485"/>
        <color theme="6" tint="0.59999389629810485"/>
      </colorScale>
    </cfRule>
  </conditionalFormatting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9B91D-E760-4884-BCE6-9C7DD60C90DF}">
  <sheetPr filterMode="1"/>
  <dimension ref="A1:U84"/>
  <sheetViews>
    <sheetView zoomScaleNormal="100" workbookViewId="0">
      <selection activeCell="E86" sqref="E86"/>
    </sheetView>
  </sheetViews>
  <sheetFormatPr baseColWidth="10" defaultRowHeight="14.5" x14ac:dyDescent="0.35"/>
  <cols>
    <col min="1" max="1" width="15.26953125" customWidth="1"/>
    <col min="2" max="2" width="12.7265625" customWidth="1"/>
    <col min="3" max="3" width="27.453125" customWidth="1"/>
    <col min="9" max="9" width="13.36328125" customWidth="1"/>
    <col min="10" max="10" width="12.453125" customWidth="1"/>
    <col min="12" max="12" width="12.90625" customWidth="1"/>
    <col min="14" max="14" width="15.81640625" customWidth="1"/>
    <col min="15" max="15" width="14" customWidth="1"/>
    <col min="18" max="18" width="12.90625" customWidth="1"/>
    <col min="20" max="20" width="15.81640625" customWidth="1"/>
    <col min="21" max="21" width="14" customWidth="1"/>
  </cols>
  <sheetData>
    <row r="1" spans="1:21" x14ac:dyDescent="0.35">
      <c r="E1" s="11" t="s">
        <v>15</v>
      </c>
      <c r="F1" s="11"/>
      <c r="G1" s="11"/>
      <c r="H1" s="11"/>
      <c r="I1" s="11"/>
      <c r="K1" s="11" t="s">
        <v>13</v>
      </c>
      <c r="L1" s="11"/>
      <c r="M1" s="11"/>
      <c r="N1" s="11"/>
      <c r="O1" s="11"/>
      <c r="Q1" s="11" t="s">
        <v>19</v>
      </c>
      <c r="R1" s="11"/>
      <c r="S1" s="11"/>
      <c r="T1" s="11"/>
      <c r="U1" s="11"/>
    </row>
    <row r="2" spans="1:21" x14ac:dyDescent="0.35">
      <c r="E2" s="10" t="s">
        <v>9</v>
      </c>
      <c r="F2" s="10"/>
      <c r="G2" s="10" t="s">
        <v>14</v>
      </c>
      <c r="H2" s="10"/>
      <c r="I2" s="3" t="s">
        <v>16</v>
      </c>
      <c r="J2" s="3"/>
      <c r="K2" s="10" t="s">
        <v>9</v>
      </c>
      <c r="L2" s="10"/>
      <c r="M2" s="10" t="s">
        <v>14</v>
      </c>
      <c r="N2" s="10"/>
      <c r="O2" t="s">
        <v>16</v>
      </c>
      <c r="Q2" s="10" t="s">
        <v>9</v>
      </c>
      <c r="R2" s="10"/>
      <c r="S2" s="10" t="s">
        <v>14</v>
      </c>
      <c r="T2" s="10"/>
      <c r="U2" t="s">
        <v>16</v>
      </c>
    </row>
    <row r="3" spans="1:21" x14ac:dyDescent="0.35">
      <c r="A3" s="7" t="s">
        <v>0</v>
      </c>
      <c r="B3" s="7" t="s">
        <v>7</v>
      </c>
      <c r="C3" s="7" t="s">
        <v>5</v>
      </c>
      <c r="D3" s="7" t="s">
        <v>8</v>
      </c>
      <c r="E3" s="7" t="s">
        <v>12</v>
      </c>
      <c r="F3" s="7" t="s">
        <v>3</v>
      </c>
      <c r="G3" s="7" t="s">
        <v>12</v>
      </c>
      <c r="H3" s="7" t="s">
        <v>10</v>
      </c>
      <c r="I3" s="7" t="s">
        <v>3</v>
      </c>
      <c r="J3" s="7"/>
      <c r="K3" s="7" t="s">
        <v>12</v>
      </c>
      <c r="L3" s="7" t="s">
        <v>3</v>
      </c>
      <c r="M3" s="7" t="s">
        <v>12</v>
      </c>
      <c r="N3" s="7" t="s">
        <v>10</v>
      </c>
      <c r="O3" s="7" t="s">
        <v>11</v>
      </c>
      <c r="P3" s="7"/>
      <c r="Q3" s="7" t="s">
        <v>12</v>
      </c>
      <c r="R3" s="7" t="s">
        <v>3</v>
      </c>
      <c r="S3" s="7" t="s">
        <v>12</v>
      </c>
      <c r="T3" s="7" t="s">
        <v>10</v>
      </c>
      <c r="U3" s="7" t="s">
        <v>11</v>
      </c>
    </row>
    <row r="4" spans="1:21" hidden="1" x14ac:dyDescent="0.35">
      <c r="A4" s="1">
        <v>1.5E-3</v>
      </c>
      <c r="B4" s="1">
        <v>3.0000000000000001E-3</v>
      </c>
      <c r="C4">
        <v>2</v>
      </c>
      <c r="D4">
        <v>50</v>
      </c>
      <c r="E4" s="4">
        <v>8.8413000000000003E-10</v>
      </c>
      <c r="F4" s="5">
        <f>IF(E4&lt;Input_values!$B$3,1,0)</f>
        <v>1</v>
      </c>
      <c r="G4" s="1">
        <v>7.6952000000000005E-10</v>
      </c>
      <c r="H4" s="5">
        <f>IF(G4&lt;Input_values!$B$3,1,0)</f>
        <v>1</v>
      </c>
      <c r="I4" s="6">
        <f t="shared" ref="I4:I35" si="0">IF(AND(H4=1, F4=1),1,0)</f>
        <v>1</v>
      </c>
      <c r="K4" s="4">
        <v>1.6278999999999999E-11</v>
      </c>
      <c r="L4" s="5">
        <f>IF(K4&lt;Input_values!$B$3,1,0)</f>
        <v>1</v>
      </c>
      <c r="M4" s="1">
        <v>5.8356E-10</v>
      </c>
      <c r="N4" s="5">
        <f>IF(M4&lt;Input_values!$B$3,1,0)</f>
        <v>1</v>
      </c>
      <c r="O4" s="6">
        <f t="shared" ref="O4:O35" si="1">IF(AND(N4=1, L4=1),1,0)</f>
        <v>1</v>
      </c>
      <c r="Q4" s="4">
        <v>5.5122000000000005E-13</v>
      </c>
      <c r="R4" s="5">
        <f>IF(Q4&lt;Input_values!$B$3,1,0)</f>
        <v>1</v>
      </c>
      <c r="S4" s="1">
        <v>3.1496000000000002E-10</v>
      </c>
      <c r="T4" s="5">
        <f>IF(S4&lt;Input_values!$B$3,1,0)</f>
        <v>1</v>
      </c>
      <c r="U4" s="6">
        <f t="shared" ref="U4:U35" si="2">IF(AND(T4=1, R4=1),1,0)</f>
        <v>1</v>
      </c>
    </row>
    <row r="5" spans="1:21" hidden="1" x14ac:dyDescent="0.35">
      <c r="A5" s="1">
        <v>1.5E-3</v>
      </c>
      <c r="B5" s="1">
        <v>4.0000000000000001E-3</v>
      </c>
      <c r="C5">
        <v>2</v>
      </c>
      <c r="D5">
        <v>50</v>
      </c>
      <c r="E5" s="4">
        <v>6.6586000000000001E-10</v>
      </c>
      <c r="F5" s="5">
        <f>IF(E5&lt;Input_values!$B$3,1,0)</f>
        <v>1</v>
      </c>
      <c r="G5" s="1">
        <v>6.7473999999999999E-10</v>
      </c>
      <c r="H5" s="5">
        <f>IF(G5&lt;Input_values!$B$3,1,0)</f>
        <v>1</v>
      </c>
      <c r="I5" s="6">
        <f t="shared" si="0"/>
        <v>1</v>
      </c>
      <c r="K5" s="4">
        <v>9.2118E-12</v>
      </c>
      <c r="L5" s="5">
        <f>IF(K5&lt;Input_values!$B$3,1,0)</f>
        <v>1</v>
      </c>
      <c r="M5" s="1">
        <v>5.5148000000000004E-10</v>
      </c>
      <c r="N5" s="5">
        <f>IF(M5&lt;Input_values!$B$3,1,0)</f>
        <v>1</v>
      </c>
      <c r="O5" s="6">
        <f t="shared" si="1"/>
        <v>1</v>
      </c>
      <c r="Q5" s="4">
        <v>5.9245999999999998E-13</v>
      </c>
      <c r="R5" s="5">
        <f>IF(Q5&lt;Input_values!$B$3,1,0)</f>
        <v>1</v>
      </c>
      <c r="S5" s="1">
        <v>3.0190999999999999E-10</v>
      </c>
      <c r="T5" s="5">
        <f>IF(S5&lt;Input_values!$B$3,1,0)</f>
        <v>1</v>
      </c>
      <c r="U5" s="6">
        <f t="shared" si="2"/>
        <v>1</v>
      </c>
    </row>
    <row r="6" spans="1:21" hidden="1" x14ac:dyDescent="0.35">
      <c r="A6" s="1">
        <v>1.5E-3</v>
      </c>
      <c r="B6" s="1">
        <v>5.0000000000000001E-3</v>
      </c>
      <c r="C6">
        <v>2</v>
      </c>
      <c r="D6">
        <v>50</v>
      </c>
      <c r="E6" s="4">
        <v>5.3329000000000003E-10</v>
      </c>
      <c r="F6" s="5">
        <f>IF(E6&lt;Input_values!$B$3,1,0)</f>
        <v>1</v>
      </c>
      <c r="G6" s="1">
        <v>6.2079999999999997E-10</v>
      </c>
      <c r="H6" s="5">
        <f>IF(G6&lt;Input_values!$B$3,1,0)</f>
        <v>1</v>
      </c>
      <c r="I6" s="6">
        <f t="shared" si="0"/>
        <v>1</v>
      </c>
      <c r="K6" s="4">
        <v>5.9537999999999999E-12</v>
      </c>
      <c r="L6" s="5">
        <f>IF(K6&lt;Input_values!$B$3,1,0)</f>
        <v>1</v>
      </c>
      <c r="M6" s="1">
        <v>5.3852000000000002E-10</v>
      </c>
      <c r="N6" s="5">
        <f>IF(M6&lt;Input_values!$B$3,1,0)</f>
        <v>1</v>
      </c>
      <c r="O6" s="6">
        <f t="shared" si="1"/>
        <v>1</v>
      </c>
      <c r="Q6" s="4">
        <v>6.3195999999999996E-13</v>
      </c>
      <c r="R6" s="5">
        <f>IF(Q6&lt;Input_values!$B$3,1,0)</f>
        <v>1</v>
      </c>
      <c r="S6" s="1">
        <v>2.9655000000000003E-10</v>
      </c>
      <c r="T6" s="5">
        <f>IF(S6&lt;Input_values!$B$3,1,0)</f>
        <v>1</v>
      </c>
      <c r="U6" s="6">
        <f t="shared" si="2"/>
        <v>1</v>
      </c>
    </row>
    <row r="7" spans="1:21" hidden="1" x14ac:dyDescent="0.35">
      <c r="A7" s="1">
        <v>2E-3</v>
      </c>
      <c r="B7" s="1">
        <v>2E-3</v>
      </c>
      <c r="C7">
        <v>2</v>
      </c>
      <c r="D7">
        <v>50</v>
      </c>
      <c r="E7" s="4">
        <v>2.4352999999999999E-10</v>
      </c>
      <c r="F7" s="5">
        <f>IF(E7&lt;Input_values!$B$3,1,0)</f>
        <v>1</v>
      </c>
      <c r="G7" s="1">
        <v>8.1044000000000005E-10</v>
      </c>
      <c r="H7" s="5">
        <f>IF(G7&lt;Input_values!$B$3,1,0)</f>
        <v>1</v>
      </c>
      <c r="I7" s="6">
        <f t="shared" si="0"/>
        <v>1</v>
      </c>
      <c r="K7" s="4">
        <v>6.8219000000000002E-12</v>
      </c>
      <c r="L7" s="5">
        <f>IF(K7&lt;Input_values!$B$3,1,0)</f>
        <v>1</v>
      </c>
      <c r="M7" s="1">
        <v>6.5706E-10</v>
      </c>
      <c r="N7" s="5">
        <f>IF(M7&lt;Input_values!$B$3,1,0)</f>
        <v>1</v>
      </c>
      <c r="O7" s="6">
        <f t="shared" si="1"/>
        <v>1</v>
      </c>
      <c r="Q7" s="4">
        <v>5.8548000000000005E-13</v>
      </c>
      <c r="R7" s="5">
        <f>IF(Q7&lt;Input_values!$B$3,1,0)</f>
        <v>1</v>
      </c>
      <c r="S7" s="1">
        <v>3.5386000000000001E-10</v>
      </c>
      <c r="T7" s="5">
        <f>IF(S7&lt;Input_values!$B$3,1,0)</f>
        <v>1</v>
      </c>
      <c r="U7" s="6">
        <f t="shared" si="2"/>
        <v>1</v>
      </c>
    </row>
    <row r="8" spans="1:21" hidden="1" x14ac:dyDescent="0.35">
      <c r="A8" s="1">
        <v>2E-3</v>
      </c>
      <c r="B8" s="1">
        <v>3.0000000000000001E-3</v>
      </c>
      <c r="C8">
        <v>2</v>
      </c>
      <c r="D8">
        <v>50</v>
      </c>
      <c r="E8" s="4">
        <v>1.6467000000000001E-10</v>
      </c>
      <c r="F8" s="5">
        <f>IF(E8&lt;Input_values!$B$3,1,0)</f>
        <v>1</v>
      </c>
      <c r="G8" s="1">
        <v>6.3451000000000001E-10</v>
      </c>
      <c r="H8" s="5">
        <f>IF(G8&lt;Input_values!$B$3,1,0)</f>
        <v>1</v>
      </c>
      <c r="I8" s="6">
        <f t="shared" si="0"/>
        <v>1</v>
      </c>
      <c r="K8" s="4">
        <v>3.0850999999999998E-12</v>
      </c>
      <c r="L8" s="5">
        <f>IF(K8&lt;Input_values!$B$3,1,0)</f>
        <v>1</v>
      </c>
      <c r="M8" s="1">
        <v>5.7245000000000002E-10</v>
      </c>
      <c r="N8" s="5">
        <f>IF(M8&lt;Input_values!$B$3,1,0)</f>
        <v>1</v>
      </c>
      <c r="O8" s="6">
        <f t="shared" si="1"/>
        <v>1</v>
      </c>
      <c r="Q8" s="4">
        <v>5.8106000000000005E-13</v>
      </c>
      <c r="R8" s="5">
        <f>IF(Q8&lt;Input_values!$B$3,1,0)</f>
        <v>1</v>
      </c>
      <c r="S8" s="1">
        <v>3.1462999999999998E-10</v>
      </c>
      <c r="T8" s="5">
        <f>IF(S8&lt;Input_values!$B$3,1,0)</f>
        <v>1</v>
      </c>
      <c r="U8" s="6">
        <f t="shared" si="2"/>
        <v>1</v>
      </c>
    </row>
    <row r="9" spans="1:21" hidden="1" x14ac:dyDescent="0.35">
      <c r="A9" s="1">
        <v>2E-3</v>
      </c>
      <c r="B9" s="1">
        <v>4.0000000000000001E-3</v>
      </c>
      <c r="C9">
        <v>2</v>
      </c>
      <c r="D9">
        <v>50</v>
      </c>
      <c r="E9" s="4">
        <v>1.2427E-10</v>
      </c>
      <c r="F9" s="5">
        <f>IF(E9&lt;Input_values!$B$3,1,0)</f>
        <v>1</v>
      </c>
      <c r="G9" s="1">
        <v>5.6143999999999998E-10</v>
      </c>
      <c r="H9" s="5">
        <f>IF(G9&lt;Input_values!$B$3,1,0)</f>
        <v>1</v>
      </c>
      <c r="I9" s="6">
        <f t="shared" si="0"/>
        <v>1</v>
      </c>
      <c r="K9" s="4">
        <v>1.8015999999999999E-12</v>
      </c>
      <c r="L9" s="5">
        <f>IF(K9&lt;Input_values!$B$3,1,0)</f>
        <v>1</v>
      </c>
      <c r="M9" s="1">
        <v>5.4580000000000002E-10</v>
      </c>
      <c r="N9" s="5">
        <f>IF(M9&lt;Input_values!$B$3,1,0)</f>
        <v>1</v>
      </c>
      <c r="O9" s="6">
        <f t="shared" si="1"/>
        <v>1</v>
      </c>
      <c r="Q9" s="4">
        <v>6.0395999999999998E-13</v>
      </c>
      <c r="R9" s="5">
        <f>IF(Q9&lt;Input_values!$B$3,1,0)</f>
        <v>1</v>
      </c>
      <c r="S9" s="1">
        <v>3.0170999999999998E-10</v>
      </c>
      <c r="T9" s="5">
        <f>IF(S9&lt;Input_values!$B$3,1,0)</f>
        <v>1</v>
      </c>
      <c r="U9" s="6">
        <f t="shared" si="2"/>
        <v>1</v>
      </c>
    </row>
    <row r="10" spans="1:21" hidden="1" x14ac:dyDescent="0.35">
      <c r="A10" s="1">
        <v>2E-3</v>
      </c>
      <c r="B10" s="1">
        <v>5.0000000000000001E-3</v>
      </c>
      <c r="C10">
        <v>2</v>
      </c>
      <c r="D10">
        <v>50</v>
      </c>
      <c r="E10" s="4">
        <v>9.9491000000000006E-11</v>
      </c>
      <c r="F10" s="5">
        <f>IF(E10&lt;Input_values!$B$3,1,0)</f>
        <v>1</v>
      </c>
      <c r="G10" s="1">
        <v>5.2391999999999999E-10</v>
      </c>
      <c r="H10" s="5">
        <f>IF(G10&lt;Input_values!$B$3,1,0)</f>
        <v>1</v>
      </c>
      <c r="I10" s="6">
        <f t="shared" si="0"/>
        <v>1</v>
      </c>
      <c r="K10" s="4">
        <v>1.2012E-12</v>
      </c>
      <c r="L10" s="5">
        <f>IF(K10&lt;Input_values!$B$3,1,0)</f>
        <v>1</v>
      </c>
      <c r="M10" s="1">
        <v>5.3514999999999996E-10</v>
      </c>
      <c r="N10" s="5">
        <f>IF(M10&lt;Input_values!$B$3,1,0)</f>
        <v>1</v>
      </c>
      <c r="O10" s="6">
        <f t="shared" si="1"/>
        <v>1</v>
      </c>
      <c r="Q10" s="4">
        <v>6.3572999999999996E-13</v>
      </c>
      <c r="R10" s="5">
        <f>IF(Q10&lt;Input_values!$B$3,1,0)</f>
        <v>1</v>
      </c>
      <c r="S10" s="1">
        <v>2.9642999999999998E-10</v>
      </c>
      <c r="T10" s="5">
        <f>IF(S10&lt;Input_values!$B$3,1,0)</f>
        <v>1</v>
      </c>
      <c r="U10" s="6">
        <f t="shared" si="2"/>
        <v>1</v>
      </c>
    </row>
    <row r="11" spans="1:21" hidden="1" x14ac:dyDescent="0.35">
      <c r="A11" s="1">
        <v>1.5E-3</v>
      </c>
      <c r="B11" s="1">
        <v>2E-3</v>
      </c>
      <c r="C11">
        <v>2</v>
      </c>
      <c r="D11">
        <v>50</v>
      </c>
      <c r="E11" s="4">
        <v>1.3087E-9</v>
      </c>
      <c r="F11" s="5">
        <f>IF(E11&lt;Input_values!$B$3,1,0)</f>
        <v>0</v>
      </c>
      <c r="G11" s="1">
        <v>9.710299999999999E-10</v>
      </c>
      <c r="H11" s="5">
        <f>IF(G11&lt;Input_values!$B$3,1,0)</f>
        <v>1</v>
      </c>
      <c r="I11" s="6">
        <f t="shared" si="0"/>
        <v>0</v>
      </c>
      <c r="K11" s="4">
        <v>3.6466999999999998E-11</v>
      </c>
      <c r="L11" s="5">
        <f>IF(K11&lt;Input_values!$B$3,1,0)</f>
        <v>1</v>
      </c>
      <c r="M11" s="1">
        <v>6.8506999999999999E-10</v>
      </c>
      <c r="N11" s="5">
        <f>IF(M11&lt;Input_values!$B$3,1,0)</f>
        <v>1</v>
      </c>
      <c r="O11" s="6">
        <f t="shared" si="1"/>
        <v>1</v>
      </c>
      <c r="Q11" s="4">
        <v>5.8293000000000002E-13</v>
      </c>
      <c r="R11" s="5">
        <f>IF(Q11&lt;Input_values!$B$3,1,0)</f>
        <v>1</v>
      </c>
      <c r="S11" s="1">
        <v>3.5442E-10</v>
      </c>
      <c r="T11" s="5">
        <f>IF(S11&lt;Input_values!$B$3,1,0)</f>
        <v>1</v>
      </c>
      <c r="U11" s="6">
        <f t="shared" si="2"/>
        <v>1</v>
      </c>
    </row>
    <row r="12" spans="1:21" hidden="1" x14ac:dyDescent="0.35">
      <c r="A12" s="1">
        <v>1.5E-3</v>
      </c>
      <c r="B12" s="1">
        <v>3.0000000000000001E-3</v>
      </c>
      <c r="C12">
        <v>2</v>
      </c>
      <c r="D12">
        <v>16.7</v>
      </c>
      <c r="E12" s="4">
        <v>1.3118E-8</v>
      </c>
      <c r="F12" s="5">
        <f>IF(E12&lt;Input_values!$B$3,1,0)</f>
        <v>0</v>
      </c>
      <c r="G12" s="1">
        <v>3.6564999999999999E-9</v>
      </c>
      <c r="H12" s="5">
        <f>IF(G12&lt;Input_values!$B$3,1,0)</f>
        <v>0</v>
      </c>
      <c r="I12" s="6">
        <f t="shared" si="0"/>
        <v>0</v>
      </c>
      <c r="K12" s="4">
        <v>6.8567999999999995E-10</v>
      </c>
      <c r="L12" s="5">
        <f>IF(K12&lt;Input_values!$B$3,1,0)</f>
        <v>1</v>
      </c>
      <c r="M12" s="1">
        <v>8.3114999999999997E-10</v>
      </c>
      <c r="N12" s="5">
        <f>IF(M12&lt;Input_values!$B$3,1,0)</f>
        <v>1</v>
      </c>
      <c r="O12" s="6">
        <f t="shared" si="1"/>
        <v>1</v>
      </c>
      <c r="Q12" s="4">
        <v>1.6585999999999999E-11</v>
      </c>
      <c r="R12" s="5">
        <f>IF(Q12&lt;Input_values!$B$3,1,0)</f>
        <v>1</v>
      </c>
      <c r="S12" s="1">
        <v>4.6635000000000005E-10</v>
      </c>
      <c r="T12" s="5">
        <f>IF(S12&lt;Input_values!$B$3,1,0)</f>
        <v>1</v>
      </c>
      <c r="U12" s="6">
        <f t="shared" si="2"/>
        <v>1</v>
      </c>
    </row>
    <row r="13" spans="1:21" hidden="1" x14ac:dyDescent="0.35">
      <c r="A13" s="1">
        <v>1.5E-3</v>
      </c>
      <c r="B13" s="1">
        <v>4.0000000000000001E-3</v>
      </c>
      <c r="C13">
        <v>2</v>
      </c>
      <c r="D13">
        <v>16.7</v>
      </c>
      <c r="E13" s="4">
        <v>1.0225000000000001E-8</v>
      </c>
      <c r="F13" s="5">
        <f>IF(E13&lt;Input_values!$B$3,1,0)</f>
        <v>0</v>
      </c>
      <c r="G13" s="1">
        <v>2.7521E-9</v>
      </c>
      <c r="H13" s="5">
        <f>IF(G13&lt;Input_values!$B$3,1,0)</f>
        <v>0</v>
      </c>
      <c r="I13" s="6">
        <f t="shared" si="0"/>
        <v>0</v>
      </c>
      <c r="K13" s="4">
        <v>3.9618000000000002E-10</v>
      </c>
      <c r="L13" s="5">
        <f>IF(K13&lt;Input_values!$B$3,1,0)</f>
        <v>1</v>
      </c>
      <c r="M13" s="1">
        <v>7.0483000000000004E-10</v>
      </c>
      <c r="N13" s="5">
        <f>IF(M13&lt;Input_values!$B$3,1,0)</f>
        <v>1</v>
      </c>
      <c r="O13" s="6">
        <f t="shared" si="1"/>
        <v>1</v>
      </c>
      <c r="Q13" s="4">
        <v>8.3749000000000006E-12</v>
      </c>
      <c r="R13" s="5">
        <f>IF(Q13&lt;Input_values!$B$3,1,0)</f>
        <v>1</v>
      </c>
      <c r="S13" s="1">
        <v>3.7390000000000002E-10</v>
      </c>
      <c r="T13" s="5">
        <f>IF(S13&lt;Input_values!$B$3,1,0)</f>
        <v>1</v>
      </c>
      <c r="U13" s="6">
        <f t="shared" si="2"/>
        <v>1</v>
      </c>
    </row>
    <row r="14" spans="1:21" hidden="1" x14ac:dyDescent="0.35">
      <c r="A14" s="1">
        <v>1.5E-3</v>
      </c>
      <c r="B14" s="1">
        <v>5.0000000000000001E-3</v>
      </c>
      <c r="C14">
        <v>2</v>
      </c>
      <c r="D14">
        <v>16.7</v>
      </c>
      <c r="E14" s="4">
        <v>8.3292999999999994E-9</v>
      </c>
      <c r="F14" s="5">
        <f>IF(E14&lt;Input_values!$B$3,1,0)</f>
        <v>0</v>
      </c>
      <c r="G14" s="1">
        <v>2.1903000000000002E-9</v>
      </c>
      <c r="H14" s="5">
        <f>IF(G14&lt;Input_values!$B$3,1,0)</f>
        <v>0</v>
      </c>
      <c r="I14" s="6">
        <f t="shared" si="0"/>
        <v>0</v>
      </c>
      <c r="K14" s="4">
        <v>2.5614000000000001E-10</v>
      </c>
      <c r="L14" s="5">
        <f>IF(K14&lt;Input_values!$B$3,1,0)</f>
        <v>1</v>
      </c>
      <c r="M14" s="1">
        <v>6.4193999999999996E-10</v>
      </c>
      <c r="N14" s="5">
        <f>IF(M14&lt;Input_values!$B$3,1,0)</f>
        <v>1</v>
      </c>
      <c r="O14" s="6">
        <f t="shared" si="1"/>
        <v>1</v>
      </c>
      <c r="Q14" s="4">
        <v>5.2893000000000001E-12</v>
      </c>
      <c r="R14" s="5">
        <f>IF(Q14&lt;Input_values!$B$3,1,0)</f>
        <v>1</v>
      </c>
      <c r="S14" s="1">
        <v>3.3273E-10</v>
      </c>
      <c r="T14" s="5">
        <f>IF(S14&lt;Input_values!$B$3,1,0)</f>
        <v>1</v>
      </c>
      <c r="U14" s="6">
        <f t="shared" si="2"/>
        <v>1</v>
      </c>
    </row>
    <row r="15" spans="1:21" hidden="1" x14ac:dyDescent="0.35">
      <c r="A15" s="1">
        <v>2E-3</v>
      </c>
      <c r="B15" s="1">
        <v>4.0000000000000001E-3</v>
      </c>
      <c r="C15">
        <v>2</v>
      </c>
      <c r="D15">
        <v>16.7</v>
      </c>
      <c r="E15" s="4">
        <v>3.8589000000000004E-9</v>
      </c>
      <c r="F15" s="5">
        <f>IF(E15&lt;Input_values!$B$3,1,0)</f>
        <v>0</v>
      </c>
      <c r="G15" s="1">
        <v>9.1656999999999997E-10</v>
      </c>
      <c r="H15" s="5">
        <f>IF(G15&lt;Input_values!$B$3,1,0)</f>
        <v>1</v>
      </c>
      <c r="I15" s="6">
        <f t="shared" si="0"/>
        <v>0</v>
      </c>
      <c r="K15" s="4">
        <v>1.4922E-10</v>
      </c>
      <c r="L15" s="5">
        <f>IF(K15&lt;Input_values!$B$3,1,0)</f>
        <v>1</v>
      </c>
      <c r="M15" s="1">
        <v>8.0964999999999999E-10</v>
      </c>
      <c r="N15" s="5">
        <f>IF(M15&lt;Input_values!$B$3,1,0)</f>
        <v>1</v>
      </c>
      <c r="O15" s="6">
        <f t="shared" si="1"/>
        <v>1</v>
      </c>
      <c r="Q15" s="4">
        <v>2.6420999999999998E-12</v>
      </c>
      <c r="R15" s="5">
        <f>IF(Q15&lt;Input_values!$B$3,1,0)</f>
        <v>1</v>
      </c>
      <c r="S15" s="1">
        <v>3.7860000000000002E-10</v>
      </c>
      <c r="T15" s="5">
        <f>IF(S15&lt;Input_values!$B$3,1,0)</f>
        <v>1</v>
      </c>
      <c r="U15" s="6">
        <f t="shared" si="2"/>
        <v>1</v>
      </c>
    </row>
    <row r="16" spans="1:21" hidden="1" x14ac:dyDescent="0.35">
      <c r="A16" s="1">
        <v>2E-3</v>
      </c>
      <c r="B16" s="1">
        <v>5.0000000000000001E-3</v>
      </c>
      <c r="C16">
        <v>2</v>
      </c>
      <c r="D16">
        <v>16.7</v>
      </c>
      <c r="E16" s="4">
        <v>3.1420000000000001E-9</v>
      </c>
      <c r="F16" s="5">
        <f>IF(E16&lt;Input_values!$B$3,1,0)</f>
        <v>0</v>
      </c>
      <c r="G16" s="1">
        <v>7.4894E-10</v>
      </c>
      <c r="H16" s="5">
        <f>IF(G16&lt;Input_values!$B$3,1,0)</f>
        <v>1</v>
      </c>
      <c r="I16" s="6">
        <f t="shared" si="0"/>
        <v>0</v>
      </c>
      <c r="K16" s="4">
        <v>9.6506000000000003E-11</v>
      </c>
      <c r="L16" s="5">
        <f>IF(K16&lt;Input_values!$B$3,1,0)</f>
        <v>1</v>
      </c>
      <c r="M16" s="1">
        <v>6.9826000000000003E-10</v>
      </c>
      <c r="N16" s="5">
        <f>IF(M16&lt;Input_values!$B$3,1,0)</f>
        <v>1</v>
      </c>
      <c r="O16" s="6">
        <f t="shared" si="1"/>
        <v>1</v>
      </c>
      <c r="Q16" s="4">
        <v>1.2779E-12</v>
      </c>
      <c r="R16" s="5">
        <f>IF(Q16&lt;Input_values!$B$3,1,0)</f>
        <v>1</v>
      </c>
      <c r="S16" s="1">
        <v>3.3674000000000002E-10</v>
      </c>
      <c r="T16" s="5">
        <f>IF(S16&lt;Input_values!$B$3,1,0)</f>
        <v>1</v>
      </c>
      <c r="U16" s="6">
        <f t="shared" si="2"/>
        <v>1</v>
      </c>
    </row>
    <row r="17" spans="1:21" hidden="1" x14ac:dyDescent="0.35">
      <c r="A17" s="1">
        <v>1.5E-3</v>
      </c>
      <c r="B17" s="1">
        <v>2E-3</v>
      </c>
      <c r="C17">
        <v>1.75</v>
      </c>
      <c r="D17">
        <v>50</v>
      </c>
      <c r="E17" s="4">
        <v>1.2235E-9</v>
      </c>
      <c r="F17" s="5">
        <f>IF(E17&lt;Input_values!$B$3,1,0)</f>
        <v>0</v>
      </c>
      <c r="G17" s="1">
        <v>1.9277999999999999E-9</v>
      </c>
      <c r="H17" s="5">
        <f>IF(G17&lt;Input_values!$B$3,1,0)</f>
        <v>0</v>
      </c>
      <c r="I17" s="6">
        <f t="shared" si="0"/>
        <v>0</v>
      </c>
      <c r="K17" s="4">
        <v>3.6509999999999999E-11</v>
      </c>
      <c r="L17" s="5">
        <f>IF(K17&lt;Input_values!$B$3,1,0)</f>
        <v>1</v>
      </c>
      <c r="M17" s="1">
        <v>1.6397E-9</v>
      </c>
      <c r="N17" s="5">
        <f>IF(M17&lt;Input_values!$B$3,1,0)</f>
        <v>0</v>
      </c>
      <c r="O17" s="6">
        <f t="shared" si="1"/>
        <v>0</v>
      </c>
      <c r="Q17" s="4">
        <v>3.6607999999999999E-12</v>
      </c>
      <c r="R17" s="5">
        <f>IF(Q17&lt;Input_values!$B$3,1,0)</f>
        <v>1</v>
      </c>
      <c r="S17" s="1">
        <v>8.9095999999999999E-10</v>
      </c>
      <c r="T17" s="5">
        <f>IF(S17&lt;Input_values!$B$3,1,0)</f>
        <v>1</v>
      </c>
      <c r="U17" s="6">
        <f t="shared" si="2"/>
        <v>1</v>
      </c>
    </row>
    <row r="18" spans="1:21" hidden="1" x14ac:dyDescent="0.35">
      <c r="A18" s="1">
        <v>1.5E-3</v>
      </c>
      <c r="B18" s="1">
        <v>3.0000000000000001E-3</v>
      </c>
      <c r="C18">
        <v>1.75</v>
      </c>
      <c r="D18">
        <v>50</v>
      </c>
      <c r="E18" s="4">
        <v>8.2721999999999996E-10</v>
      </c>
      <c r="F18" s="5">
        <f>IF(E18&lt;Input_values!$B$3,1,0)</f>
        <v>1</v>
      </c>
      <c r="G18" s="1">
        <v>1.6168E-9</v>
      </c>
      <c r="H18" s="5">
        <f>IF(G18&lt;Input_values!$B$3,1,0)</f>
        <v>0</v>
      </c>
      <c r="I18" s="6">
        <f t="shared" si="0"/>
        <v>0</v>
      </c>
      <c r="K18" s="4">
        <v>1.7101E-11</v>
      </c>
      <c r="L18" s="5">
        <f>IF(K18&lt;Input_values!$B$3,1,0)</f>
        <v>1</v>
      </c>
      <c r="M18" s="1">
        <v>1.4842999999999999E-9</v>
      </c>
      <c r="N18" s="5">
        <f>IF(M18&lt;Input_values!$B$3,1,0)</f>
        <v>0</v>
      </c>
      <c r="O18" s="6">
        <f t="shared" si="1"/>
        <v>0</v>
      </c>
      <c r="Q18" s="4">
        <v>3.0855000000000001E-12</v>
      </c>
      <c r="R18" s="5">
        <f>IF(Q18&lt;Input_values!$B$3,1,0)</f>
        <v>1</v>
      </c>
      <c r="S18" s="1">
        <v>8.1948000000000005E-10</v>
      </c>
      <c r="T18" s="5">
        <f>IF(S18&lt;Input_values!$B$3,1,0)</f>
        <v>1</v>
      </c>
      <c r="U18" s="6">
        <f t="shared" si="2"/>
        <v>1</v>
      </c>
    </row>
    <row r="19" spans="1:21" hidden="1" x14ac:dyDescent="0.35">
      <c r="A19" s="1">
        <v>1.5E-3</v>
      </c>
      <c r="B19" s="1">
        <v>4.0000000000000001E-3</v>
      </c>
      <c r="C19">
        <v>1.75</v>
      </c>
      <c r="D19">
        <v>16.7</v>
      </c>
      <c r="E19" s="4">
        <v>9.4947000000000003E-9</v>
      </c>
      <c r="F19" s="5">
        <f>IF(E19&lt;Input_values!$B$3,1,0)</f>
        <v>0</v>
      </c>
      <c r="G19" s="1">
        <v>2.5130999999999999E-9</v>
      </c>
      <c r="H19" s="5">
        <f>IF(G19&lt;Input_values!$B$3,1,0)</f>
        <v>0</v>
      </c>
      <c r="I19" s="6">
        <f t="shared" si="0"/>
        <v>0</v>
      </c>
      <c r="K19" s="4">
        <v>3.9789999999999999E-10</v>
      </c>
      <c r="L19" s="5">
        <f>IF(K19&lt;Input_values!$B$3,1,0)</f>
        <v>1</v>
      </c>
      <c r="M19" s="1">
        <v>1.7220000000000001E-9</v>
      </c>
      <c r="N19" s="5">
        <f>IF(M19&lt;Input_values!$B$3,1,0)</f>
        <v>0</v>
      </c>
      <c r="O19" s="6">
        <f t="shared" si="1"/>
        <v>0</v>
      </c>
      <c r="Q19" s="4">
        <v>1.3326999999999999E-11</v>
      </c>
      <c r="R19" s="5">
        <f>IF(Q19&lt;Input_values!$B$3,1,0)</f>
        <v>1</v>
      </c>
      <c r="S19" s="1">
        <v>9.2705000000000002E-10</v>
      </c>
      <c r="T19" s="5">
        <f>IF(S19&lt;Input_values!$B$3,1,0)</f>
        <v>1</v>
      </c>
      <c r="U19" s="6">
        <f t="shared" si="2"/>
        <v>1</v>
      </c>
    </row>
    <row r="20" spans="1:21" hidden="1" x14ac:dyDescent="0.35">
      <c r="A20" s="1">
        <v>1.5E-3</v>
      </c>
      <c r="B20" s="1">
        <v>4.0000000000000001E-3</v>
      </c>
      <c r="C20">
        <v>1.75</v>
      </c>
      <c r="D20">
        <v>50</v>
      </c>
      <c r="E20" s="4">
        <v>6.2438999999999995E-10</v>
      </c>
      <c r="F20" s="5">
        <f>IF(E20&lt;Input_values!$B$3,1,0)</f>
        <v>1</v>
      </c>
      <c r="G20" s="1">
        <v>1.4818E-9</v>
      </c>
      <c r="H20" s="5">
        <f>IF(G20&lt;Input_values!$B$3,1,0)</f>
        <v>0</v>
      </c>
      <c r="I20" s="6">
        <f t="shared" si="0"/>
        <v>0</v>
      </c>
      <c r="K20" s="4">
        <v>1.033E-11</v>
      </c>
      <c r="L20" s="5">
        <f>IF(K20&lt;Input_values!$B$3,1,0)</f>
        <v>1</v>
      </c>
      <c r="M20" s="1">
        <v>1.4390999999999999E-9</v>
      </c>
      <c r="N20" s="5">
        <f>IF(M20&lt;Input_values!$B$3,1,0)</f>
        <v>0</v>
      </c>
      <c r="O20" s="6">
        <f t="shared" si="1"/>
        <v>0</v>
      </c>
      <c r="Q20" s="4">
        <v>3.0519E-12</v>
      </c>
      <c r="R20" s="5">
        <f>IF(Q20&lt;Input_values!$B$3,1,0)</f>
        <v>1</v>
      </c>
      <c r="S20" s="1">
        <v>7.9779999999999997E-10</v>
      </c>
      <c r="T20" s="5">
        <f>IF(S20&lt;Input_values!$B$3,1,0)</f>
        <v>1</v>
      </c>
      <c r="U20" s="6">
        <f t="shared" si="2"/>
        <v>1</v>
      </c>
    </row>
    <row r="21" spans="1:21" hidden="1" x14ac:dyDescent="0.35">
      <c r="A21" s="1">
        <v>1.5E-3</v>
      </c>
      <c r="B21" s="1">
        <v>5.0000000000000001E-3</v>
      </c>
      <c r="C21">
        <v>1.75</v>
      </c>
      <c r="D21">
        <v>16.7</v>
      </c>
      <c r="E21" s="4">
        <v>7.7297000000000007E-9</v>
      </c>
      <c r="F21" s="5">
        <f>IF(E21&lt;Input_values!$B$3,1,0)</f>
        <v>0</v>
      </c>
      <c r="G21" s="1">
        <v>1.9824000000000001E-9</v>
      </c>
      <c r="H21" s="5">
        <f>IF(G21&lt;Input_values!$B$3,1,0)</f>
        <v>0</v>
      </c>
      <c r="I21" s="6">
        <f t="shared" si="0"/>
        <v>0</v>
      </c>
      <c r="K21" s="4">
        <v>2.5711999999999999E-10</v>
      </c>
      <c r="L21" s="5">
        <f>IF(K21&lt;Input_values!$B$3,1,0)</f>
        <v>1</v>
      </c>
      <c r="M21" s="1">
        <v>1.589E-9</v>
      </c>
      <c r="N21" s="5">
        <f>IF(M21&lt;Input_values!$B$3,1,0)</f>
        <v>0</v>
      </c>
      <c r="O21" s="6">
        <f t="shared" si="1"/>
        <v>0</v>
      </c>
      <c r="Q21" s="4">
        <v>5.0114000000000002E-12</v>
      </c>
      <c r="R21" s="5">
        <f>IF(Q21&lt;Input_values!$B$3,1,0)</f>
        <v>1</v>
      </c>
      <c r="S21" s="1">
        <v>8.4626000000000003E-10</v>
      </c>
      <c r="T21" s="5">
        <f>IF(S21&lt;Input_values!$B$3,1,0)</f>
        <v>1</v>
      </c>
      <c r="U21" s="6">
        <f t="shared" si="2"/>
        <v>1</v>
      </c>
    </row>
    <row r="22" spans="1:21" hidden="1" x14ac:dyDescent="0.35">
      <c r="A22" s="1">
        <v>1.5E-3</v>
      </c>
      <c r="B22" s="1">
        <v>5.0000000000000001E-3</v>
      </c>
      <c r="C22">
        <v>1.75</v>
      </c>
      <c r="D22">
        <v>50</v>
      </c>
      <c r="E22" s="4">
        <v>5.0113999999999999E-10</v>
      </c>
      <c r="F22" s="5">
        <f>IF(E22&lt;Input_values!$B$3,1,0)</f>
        <v>1</v>
      </c>
      <c r="G22" s="1">
        <v>1.409E-9</v>
      </c>
      <c r="H22" s="5">
        <f>IF(G22&lt;Input_values!$B$3,1,0)</f>
        <v>0</v>
      </c>
      <c r="I22" s="6">
        <f t="shared" si="0"/>
        <v>0</v>
      </c>
      <c r="K22" s="4">
        <v>7.0892000000000001E-12</v>
      </c>
      <c r="L22" s="5">
        <f>IF(K22&lt;Input_values!$B$3,1,0)</f>
        <v>1</v>
      </c>
      <c r="M22" s="1">
        <v>1.4227000000000001E-9</v>
      </c>
      <c r="N22" s="5">
        <f>IF(M22&lt;Input_values!$B$3,1,0)</f>
        <v>0</v>
      </c>
      <c r="O22" s="6">
        <f t="shared" si="1"/>
        <v>0</v>
      </c>
      <c r="Q22" s="4">
        <v>3.1315000000000001E-12</v>
      </c>
      <c r="R22" s="5">
        <f>IF(Q22&lt;Input_values!$B$3,1,0)</f>
        <v>1</v>
      </c>
      <c r="S22" s="1">
        <v>7.8996000000000003E-10</v>
      </c>
      <c r="T22" s="5">
        <f>IF(S22&lt;Input_values!$B$3,1,0)</f>
        <v>1</v>
      </c>
      <c r="U22" s="6">
        <f t="shared" si="2"/>
        <v>1</v>
      </c>
    </row>
    <row r="23" spans="1:21" hidden="1" x14ac:dyDescent="0.35">
      <c r="A23" s="1">
        <v>2E-3</v>
      </c>
      <c r="B23" s="1">
        <v>2E-3</v>
      </c>
      <c r="C23">
        <v>1.75</v>
      </c>
      <c r="D23">
        <v>50</v>
      </c>
      <c r="E23" s="4">
        <v>2.2718000000000001E-10</v>
      </c>
      <c r="F23" s="5">
        <f>IF(E23&lt;Input_values!$B$3,1,0)</f>
        <v>1</v>
      </c>
      <c r="G23" s="1">
        <v>1.7566999999999999E-9</v>
      </c>
      <c r="H23" s="5">
        <f>IF(G23&lt;Input_values!$B$3,1,0)</f>
        <v>0</v>
      </c>
      <c r="I23" s="6">
        <f t="shared" si="0"/>
        <v>0</v>
      </c>
      <c r="K23" s="4">
        <v>8.3110000000000004E-12</v>
      </c>
      <c r="L23" s="5">
        <f>IF(K23&lt;Input_values!$B$3,1,0)</f>
        <v>1</v>
      </c>
      <c r="M23" s="1">
        <v>1.6118E-9</v>
      </c>
      <c r="N23" s="5">
        <f>IF(M23&lt;Input_values!$B$3,1,0)</f>
        <v>0</v>
      </c>
      <c r="O23" s="6">
        <f t="shared" si="1"/>
        <v>0</v>
      </c>
      <c r="Q23" s="4">
        <v>3.7650000000000002E-12</v>
      </c>
      <c r="R23" s="5">
        <f>IF(Q23&lt;Input_values!$B$3,1,0)</f>
        <v>1</v>
      </c>
      <c r="S23" s="1">
        <v>8.8997999999999996E-10</v>
      </c>
      <c r="T23" s="5">
        <f>IF(S23&lt;Input_values!$B$3,1,0)</f>
        <v>1</v>
      </c>
      <c r="U23" s="6">
        <f t="shared" si="2"/>
        <v>1</v>
      </c>
    </row>
    <row r="24" spans="1:21" hidden="1" x14ac:dyDescent="0.35">
      <c r="A24" s="1">
        <v>2E-3</v>
      </c>
      <c r="B24" s="1">
        <v>3.0000000000000001E-3</v>
      </c>
      <c r="C24">
        <v>1.75</v>
      </c>
      <c r="D24">
        <v>50</v>
      </c>
      <c r="E24" s="4">
        <v>1.5712E-10</v>
      </c>
      <c r="F24" s="5">
        <f>IF(E24&lt;Input_values!$B$3,1,0)</f>
        <v>1</v>
      </c>
      <c r="G24" s="1">
        <v>1.4739E-9</v>
      </c>
      <c r="H24" s="5">
        <f>IF(G24&lt;Input_values!$B$3,1,0)</f>
        <v>0</v>
      </c>
      <c r="I24" s="6">
        <f t="shared" si="0"/>
        <v>0</v>
      </c>
      <c r="K24" s="4">
        <v>4.0258000000000001E-12</v>
      </c>
      <c r="L24" s="5">
        <f>IF(K24&lt;Input_values!$B$3,1,0)</f>
        <v>1</v>
      </c>
      <c r="M24" s="1">
        <v>1.4731E-9</v>
      </c>
      <c r="N24" s="5">
        <f>IF(M24&lt;Input_values!$B$3,1,0)</f>
        <v>0</v>
      </c>
      <c r="O24" s="6">
        <f t="shared" si="1"/>
        <v>0</v>
      </c>
      <c r="Q24" s="4">
        <v>3.1340000000000002E-12</v>
      </c>
      <c r="R24" s="5">
        <f>IF(Q24&lt;Input_values!$B$3,1,0)</f>
        <v>1</v>
      </c>
      <c r="S24" s="1">
        <v>8.1901000000000005E-10</v>
      </c>
      <c r="T24" s="5">
        <f>IF(S24&lt;Input_values!$B$3,1,0)</f>
        <v>1</v>
      </c>
      <c r="U24" s="6">
        <f t="shared" si="2"/>
        <v>1</v>
      </c>
    </row>
    <row r="25" spans="1:21" hidden="1" x14ac:dyDescent="0.35">
      <c r="A25" s="1">
        <v>2E-3</v>
      </c>
      <c r="B25" s="1">
        <v>4.0000000000000001E-3</v>
      </c>
      <c r="C25">
        <v>1.75</v>
      </c>
      <c r="D25">
        <v>16.7</v>
      </c>
      <c r="E25" s="4">
        <v>3.5954999999999998E-9</v>
      </c>
      <c r="F25" s="5">
        <f>IF(E25&lt;Input_values!$B$3,1,0)</f>
        <v>0</v>
      </c>
      <c r="G25" s="1">
        <v>1.4876999999999999E-9</v>
      </c>
      <c r="H25" s="5">
        <f>IF(G25&lt;Input_values!$B$3,1,0)</f>
        <v>0</v>
      </c>
      <c r="I25" s="6">
        <f t="shared" si="0"/>
        <v>0</v>
      </c>
      <c r="K25" s="4">
        <v>1.5007999999999999E-10</v>
      </c>
      <c r="L25" s="5">
        <f>IF(K25&lt;Input_values!$B$3,1,0)</f>
        <v>1</v>
      </c>
      <c r="M25" s="1">
        <v>1.8428999999999999E-9</v>
      </c>
      <c r="N25" s="5">
        <f>IF(M25&lt;Input_values!$B$3,1,0)</f>
        <v>0</v>
      </c>
      <c r="O25" s="6">
        <f t="shared" si="1"/>
        <v>0</v>
      </c>
      <c r="Q25" s="4">
        <v>1.8963000000000001E-11</v>
      </c>
      <c r="R25" s="5">
        <f>IF(Q25&lt;Input_values!$B$3,1,0)</f>
        <v>1</v>
      </c>
      <c r="S25" s="1">
        <v>9.3814000000000003E-10</v>
      </c>
      <c r="T25" s="5">
        <f>IF(S25&lt;Input_values!$B$3,1,0)</f>
        <v>1</v>
      </c>
      <c r="U25" s="6">
        <f t="shared" si="2"/>
        <v>1</v>
      </c>
    </row>
    <row r="26" spans="1:21" hidden="1" x14ac:dyDescent="0.35">
      <c r="A26" s="1">
        <v>2E-3</v>
      </c>
      <c r="B26" s="1">
        <v>4.0000000000000001E-3</v>
      </c>
      <c r="C26">
        <v>1.75</v>
      </c>
      <c r="D26">
        <v>50</v>
      </c>
      <c r="E26" s="4">
        <v>1.1962E-10</v>
      </c>
      <c r="F26" s="5">
        <f>IF(E26&lt;Input_values!$B$3,1,0)</f>
        <v>1</v>
      </c>
      <c r="G26" s="1">
        <v>1.3634000000000001E-9</v>
      </c>
      <c r="H26" s="5">
        <f>IF(G26&lt;Input_values!$B$3,1,0)</f>
        <v>0</v>
      </c>
      <c r="I26" s="6">
        <f t="shared" si="0"/>
        <v>0</v>
      </c>
      <c r="K26" s="4">
        <v>2.6637E-12</v>
      </c>
      <c r="L26" s="5">
        <f>IF(K26&lt;Input_values!$B$3,1,0)</f>
        <v>1</v>
      </c>
      <c r="M26" s="1">
        <v>1.4330999999999999E-9</v>
      </c>
      <c r="N26" s="5">
        <f>IF(M26&lt;Input_values!$B$3,1,0)</f>
        <v>0</v>
      </c>
      <c r="O26" s="6">
        <f t="shared" si="1"/>
        <v>0</v>
      </c>
      <c r="Q26" s="4">
        <v>3.0688E-12</v>
      </c>
      <c r="R26" s="5">
        <f>IF(Q26&lt;Input_values!$B$3,1,0)</f>
        <v>1</v>
      </c>
      <c r="S26" s="1">
        <v>7.9759000000000003E-10</v>
      </c>
      <c r="T26" s="5">
        <f>IF(S26&lt;Input_values!$B$3,1,0)</f>
        <v>1</v>
      </c>
      <c r="U26" s="6">
        <f t="shared" si="2"/>
        <v>1</v>
      </c>
    </row>
    <row r="27" spans="1:21" hidden="1" x14ac:dyDescent="0.35">
      <c r="A27" s="1">
        <v>2E-3</v>
      </c>
      <c r="B27" s="1">
        <v>5.0000000000000001E-3</v>
      </c>
      <c r="C27">
        <v>1.75</v>
      </c>
      <c r="D27">
        <v>16.7</v>
      </c>
      <c r="E27" s="4">
        <v>2.9175999999999999E-9</v>
      </c>
      <c r="F27" s="5">
        <f>IF(E27&lt;Input_values!$B$3,1,0)</f>
        <v>0</v>
      </c>
      <c r="G27" s="1">
        <v>1.3897000000000001E-9</v>
      </c>
      <c r="H27" s="5">
        <f>IF(G27&lt;Input_values!$B$3,1,0)</f>
        <v>0</v>
      </c>
      <c r="I27" s="6">
        <f t="shared" si="0"/>
        <v>0</v>
      </c>
      <c r="K27" s="4">
        <v>9.6759999999999997E-11</v>
      </c>
      <c r="L27" s="5">
        <f>IF(K27&lt;Input_values!$B$3,1,0)</f>
        <v>1</v>
      </c>
      <c r="M27" s="1">
        <v>1.6520999999999999E-9</v>
      </c>
      <c r="N27" s="5">
        <f>IF(M27&lt;Input_values!$B$3,1,0)</f>
        <v>0</v>
      </c>
      <c r="O27" s="6">
        <f t="shared" si="1"/>
        <v>0</v>
      </c>
      <c r="Q27" s="4">
        <v>6.6537000000000002E-12</v>
      </c>
      <c r="R27" s="5">
        <f>IF(Q27&lt;Input_values!$B$3,1,0)</f>
        <v>1</v>
      </c>
      <c r="S27" s="1">
        <v>8.5518000000000004E-10</v>
      </c>
      <c r="T27" s="5">
        <f>IF(S27&lt;Input_values!$B$3,1,0)</f>
        <v>1</v>
      </c>
      <c r="U27" s="6">
        <f t="shared" si="2"/>
        <v>1</v>
      </c>
    </row>
    <row r="28" spans="1:21" hidden="1" x14ac:dyDescent="0.35">
      <c r="A28" s="1">
        <v>2E-3</v>
      </c>
      <c r="B28" s="1">
        <v>5.0000000000000001E-3</v>
      </c>
      <c r="C28">
        <v>1.75</v>
      </c>
      <c r="D28">
        <v>50</v>
      </c>
      <c r="E28" s="4">
        <v>9.6498999999999994E-11</v>
      </c>
      <c r="F28" s="5">
        <f>IF(E28&lt;Input_values!$B$3,1,0)</f>
        <v>1</v>
      </c>
      <c r="G28" s="1">
        <v>1.3088000000000001E-9</v>
      </c>
      <c r="H28" s="5">
        <f>IF(G28&lt;Input_values!$B$3,1,0)</f>
        <v>0</v>
      </c>
      <c r="I28" s="6">
        <f t="shared" si="0"/>
        <v>0</v>
      </c>
      <c r="K28" s="4">
        <v>2.1670999999999999E-12</v>
      </c>
      <c r="L28" s="5">
        <f>IF(K28&lt;Input_values!$B$3,1,0)</f>
        <v>1</v>
      </c>
      <c r="M28" s="1">
        <v>1.4191E-9</v>
      </c>
      <c r="N28" s="5">
        <f>IF(M28&lt;Input_values!$B$3,1,0)</f>
        <v>0</v>
      </c>
      <c r="O28" s="6">
        <f t="shared" si="1"/>
        <v>0</v>
      </c>
      <c r="Q28" s="4">
        <v>3.1373999999999999E-12</v>
      </c>
      <c r="R28" s="5">
        <f>IF(Q28&lt;Input_values!$B$3,1,0)</f>
        <v>1</v>
      </c>
      <c r="S28" s="1">
        <v>7.8990000000000003E-10</v>
      </c>
      <c r="T28" s="5">
        <f>IF(S28&lt;Input_values!$B$3,1,0)</f>
        <v>1</v>
      </c>
      <c r="U28" s="6">
        <f t="shared" si="2"/>
        <v>1</v>
      </c>
    </row>
    <row r="29" spans="1:21" hidden="1" x14ac:dyDescent="0.35">
      <c r="A29" s="1">
        <v>1.5E-3</v>
      </c>
      <c r="B29" s="1">
        <v>2E-3</v>
      </c>
      <c r="C29">
        <v>2</v>
      </c>
      <c r="D29">
        <v>16.7</v>
      </c>
      <c r="E29" s="4">
        <v>1.7891999999999999E-8</v>
      </c>
      <c r="F29" s="5">
        <f>IF(E29&lt;Input_values!$B$3,1,0)</f>
        <v>0</v>
      </c>
      <c r="G29" s="1">
        <v>5.2644000000000001E-9</v>
      </c>
      <c r="H29" s="5">
        <f>IF(G29&lt;Input_values!$B$3,1,0)</f>
        <v>0</v>
      </c>
      <c r="I29" s="6">
        <f t="shared" si="0"/>
        <v>0</v>
      </c>
      <c r="K29" s="4">
        <v>1.4262000000000001E-9</v>
      </c>
      <c r="L29" s="5">
        <f>IF(K29&lt;Input_values!$B$3,1,0)</f>
        <v>0</v>
      </c>
      <c r="M29" s="1">
        <v>1.1578000000000001E-9</v>
      </c>
      <c r="N29" s="5">
        <f>IF(M29&lt;Input_values!$B$3,1,0)</f>
        <v>0</v>
      </c>
      <c r="O29" s="6">
        <f t="shared" si="1"/>
        <v>0</v>
      </c>
      <c r="Q29" s="4">
        <v>5.4297999999999998E-11</v>
      </c>
      <c r="R29" s="5">
        <f>IF(Q29&lt;Input_values!$B$3,1,0)</f>
        <v>1</v>
      </c>
      <c r="S29" s="1">
        <v>6.9649000000000004E-10</v>
      </c>
      <c r="T29" s="5">
        <f>IF(S29&lt;Input_values!$B$3,1,0)</f>
        <v>1</v>
      </c>
      <c r="U29" s="6">
        <f t="shared" si="2"/>
        <v>1</v>
      </c>
    </row>
    <row r="30" spans="1:21" hidden="1" x14ac:dyDescent="0.35">
      <c r="A30" s="1">
        <v>2E-3</v>
      </c>
      <c r="B30" s="1">
        <v>2E-3</v>
      </c>
      <c r="C30">
        <v>2</v>
      </c>
      <c r="D30">
        <v>16.7</v>
      </c>
      <c r="E30" s="4">
        <v>6.8215999999999997E-9</v>
      </c>
      <c r="F30" s="5">
        <f>IF(E30&lt;Input_values!$B$3,1,0)</f>
        <v>0</v>
      </c>
      <c r="G30" s="1">
        <v>1.5801E-9</v>
      </c>
      <c r="H30" s="5">
        <f>IF(G30&lt;Input_values!$B$3,1,0)</f>
        <v>0</v>
      </c>
      <c r="I30" s="6">
        <f t="shared" si="0"/>
        <v>0</v>
      </c>
      <c r="K30" s="4">
        <v>5.3998000000000003E-10</v>
      </c>
      <c r="L30" s="5">
        <f>IF(K30&lt;Input_values!$B$3,1,0)</f>
        <v>1</v>
      </c>
      <c r="M30" s="1">
        <v>1.5948999999999999E-9</v>
      </c>
      <c r="N30" s="5">
        <f>IF(M30&lt;Input_values!$B$3,1,0)</f>
        <v>0</v>
      </c>
      <c r="O30" s="6">
        <f t="shared" si="1"/>
        <v>0</v>
      </c>
      <c r="Q30" s="4">
        <v>7.9621000000000001E-11</v>
      </c>
      <c r="R30" s="5">
        <f>IF(Q30&lt;Input_values!$B$3,1,0)</f>
        <v>1</v>
      </c>
      <c r="S30" s="1">
        <v>7.0538E-10</v>
      </c>
      <c r="T30" s="5">
        <f>IF(S30&lt;Input_values!$B$3,1,0)</f>
        <v>1</v>
      </c>
      <c r="U30" s="6">
        <f t="shared" si="2"/>
        <v>1</v>
      </c>
    </row>
    <row r="31" spans="1:21" hidden="1" x14ac:dyDescent="0.35">
      <c r="A31" s="1">
        <v>2E-3</v>
      </c>
      <c r="B31" s="1">
        <v>3.0000000000000001E-3</v>
      </c>
      <c r="C31">
        <v>2</v>
      </c>
      <c r="D31">
        <v>16.7</v>
      </c>
      <c r="E31" s="4">
        <v>4.9619000000000004E-9</v>
      </c>
      <c r="F31" s="5">
        <f>IF(E31&lt;Input_values!$B$3,1,0)</f>
        <v>0</v>
      </c>
      <c r="G31" s="1">
        <v>1.1743E-9</v>
      </c>
      <c r="H31" s="5">
        <f>IF(G31&lt;Input_values!$B$3,1,0)</f>
        <v>0</v>
      </c>
      <c r="I31" s="6">
        <f t="shared" si="0"/>
        <v>0</v>
      </c>
      <c r="K31" s="4">
        <v>2.5922000000000001E-10</v>
      </c>
      <c r="L31" s="5">
        <f>IF(K31&lt;Input_values!$B$3,1,0)</f>
        <v>1</v>
      </c>
      <c r="M31" s="1">
        <v>1.0404E-9</v>
      </c>
      <c r="N31" s="5">
        <f>IF(M31&lt;Input_values!$B$3,1,0)</f>
        <v>0</v>
      </c>
      <c r="O31" s="6">
        <f t="shared" si="1"/>
        <v>0</v>
      </c>
      <c r="Q31" s="4">
        <v>1.4398000000000001E-11</v>
      </c>
      <c r="R31" s="5">
        <f>IF(Q31&lt;Input_values!$B$3,1,0)</f>
        <v>1</v>
      </c>
      <c r="S31" s="1">
        <v>4.7214999999999997E-10</v>
      </c>
      <c r="T31" s="5">
        <f>IF(S31&lt;Input_values!$B$3,1,0)</f>
        <v>1</v>
      </c>
      <c r="U31" s="6">
        <f t="shared" si="2"/>
        <v>1</v>
      </c>
    </row>
    <row r="32" spans="1:21" hidden="1" x14ac:dyDescent="0.35">
      <c r="A32" s="1">
        <v>1.5E-3</v>
      </c>
      <c r="B32" s="1">
        <v>2E-3</v>
      </c>
      <c r="C32">
        <v>1</v>
      </c>
      <c r="D32">
        <v>16.7</v>
      </c>
      <c r="E32" s="4">
        <v>3.4274E-8</v>
      </c>
      <c r="F32" s="5">
        <f>IF(E32&lt;Input_values!$B$3,1,0)</f>
        <v>0</v>
      </c>
      <c r="G32" s="1">
        <v>2.4307000000000001E-8</v>
      </c>
      <c r="H32" s="5">
        <f>IF(G32&lt;Input_values!$B$3,1,0)</f>
        <v>0</v>
      </c>
      <c r="I32" s="6">
        <f t="shared" si="0"/>
        <v>0</v>
      </c>
      <c r="K32" s="4">
        <v>9.4665999999999995E-9</v>
      </c>
      <c r="L32" s="5">
        <f>IF(K32&lt;Input_values!$B$3,1,0)</f>
        <v>0</v>
      </c>
      <c r="M32" s="1">
        <v>2.7464E-8</v>
      </c>
      <c r="N32" s="5">
        <f>IF(M32&lt;Input_values!$B$3,1,0)</f>
        <v>0</v>
      </c>
      <c r="O32" s="6">
        <f t="shared" si="1"/>
        <v>0</v>
      </c>
      <c r="Q32" s="4">
        <v>1.873E-8</v>
      </c>
      <c r="R32" s="5">
        <f>IF(Q32&lt;Input_values!$B$3,1,0)</f>
        <v>0</v>
      </c>
      <c r="S32" s="1">
        <v>1.5364000000000001E-8</v>
      </c>
      <c r="T32" s="5">
        <f>IF(S32&lt;Input_values!$B$3,1,0)</f>
        <v>0</v>
      </c>
      <c r="U32" s="6">
        <f t="shared" si="2"/>
        <v>0</v>
      </c>
    </row>
    <row r="33" spans="1:21" hidden="1" x14ac:dyDescent="0.35">
      <c r="A33" s="1">
        <v>1.5E-3</v>
      </c>
      <c r="B33" s="1">
        <v>2E-3</v>
      </c>
      <c r="C33">
        <v>1</v>
      </c>
      <c r="D33">
        <v>50</v>
      </c>
      <c r="E33" s="4">
        <v>4.2651999999999997E-9</v>
      </c>
      <c r="F33" s="5">
        <f>IF(E33&lt;Input_values!$B$3,1,0)</f>
        <v>0</v>
      </c>
      <c r="G33" s="1">
        <v>2.6811000000000001E-8</v>
      </c>
      <c r="H33" s="5">
        <f>IF(G33&lt;Input_values!$B$3,1,0)</f>
        <v>0</v>
      </c>
      <c r="I33" s="6">
        <f t="shared" si="0"/>
        <v>0</v>
      </c>
      <c r="K33" s="4">
        <v>1.2299000000000001E-9</v>
      </c>
      <c r="L33" s="5">
        <f>IF(K33&lt;Input_values!$B$3,1,0)</f>
        <v>0</v>
      </c>
      <c r="M33" s="1">
        <v>2.7919E-8</v>
      </c>
      <c r="N33" s="5">
        <f>IF(M33&lt;Input_values!$B$3,1,0)</f>
        <v>0</v>
      </c>
      <c r="O33" s="6">
        <f t="shared" si="1"/>
        <v>0</v>
      </c>
      <c r="Q33" s="4">
        <v>2.2996999999999998E-9</v>
      </c>
      <c r="R33" s="5">
        <f>IF(Q33&lt;Input_values!$B$3,1,0)</f>
        <v>0</v>
      </c>
      <c r="S33" s="1">
        <v>1.5847E-8</v>
      </c>
      <c r="T33" s="5">
        <f>IF(S33&lt;Input_values!$B$3,1,0)</f>
        <v>0</v>
      </c>
      <c r="U33" s="6">
        <f t="shared" si="2"/>
        <v>0</v>
      </c>
    </row>
    <row r="34" spans="1:21" hidden="1" x14ac:dyDescent="0.35">
      <c r="A34" s="1">
        <v>1.5E-3</v>
      </c>
      <c r="B34" s="1">
        <v>3.0000000000000001E-3</v>
      </c>
      <c r="C34">
        <v>1</v>
      </c>
      <c r="D34">
        <v>16.7</v>
      </c>
      <c r="E34" s="4">
        <v>2.0240000000000001E-8</v>
      </c>
      <c r="F34" s="5">
        <f>IF(E34&lt;Input_values!$B$3,1,0)</f>
        <v>0</v>
      </c>
      <c r="G34" s="1">
        <v>2.3651999999999999E-8</v>
      </c>
      <c r="H34" s="5">
        <f>IF(G34&lt;Input_values!$B$3,1,0)</f>
        <v>0</v>
      </c>
      <c r="I34" s="6">
        <f t="shared" si="0"/>
        <v>0</v>
      </c>
      <c r="K34" s="4">
        <v>4.4645999999999997E-9</v>
      </c>
      <c r="L34" s="5">
        <f>IF(K34&lt;Input_values!$B$3,1,0)</f>
        <v>0</v>
      </c>
      <c r="M34" s="1">
        <v>2.7488999999999999E-8</v>
      </c>
      <c r="N34" s="5">
        <f>IF(M34&lt;Input_values!$B$3,1,0)</f>
        <v>0</v>
      </c>
      <c r="O34" s="6">
        <f t="shared" si="1"/>
        <v>0</v>
      </c>
      <c r="Q34" s="4">
        <v>9.4073999999999996E-9</v>
      </c>
      <c r="R34" s="5">
        <f>IF(Q34&lt;Input_values!$B$3,1,0)</f>
        <v>0</v>
      </c>
      <c r="S34" s="1">
        <v>1.5358000000000001E-8</v>
      </c>
      <c r="T34" s="5">
        <f>IF(S34&lt;Input_values!$B$3,1,0)</f>
        <v>0</v>
      </c>
      <c r="U34" s="6">
        <f t="shared" si="2"/>
        <v>0</v>
      </c>
    </row>
    <row r="35" spans="1:21" hidden="1" x14ac:dyDescent="0.35">
      <c r="A35" s="1">
        <v>1.5E-3</v>
      </c>
      <c r="B35" s="1">
        <v>3.0000000000000001E-3</v>
      </c>
      <c r="C35">
        <v>1</v>
      </c>
      <c r="D35">
        <v>50</v>
      </c>
      <c r="E35" s="4">
        <v>2.9699999999999999E-9</v>
      </c>
      <c r="F35" s="5">
        <f>IF(E35&lt;Input_values!$B$3,1,0)</f>
        <v>0</v>
      </c>
      <c r="G35" s="1">
        <v>2.5259999999999999E-8</v>
      </c>
      <c r="H35" s="5">
        <f>IF(G35&lt;Input_values!$B$3,1,0)</f>
        <v>0</v>
      </c>
      <c r="I35" s="6">
        <f t="shared" si="0"/>
        <v>0</v>
      </c>
      <c r="K35" s="4">
        <v>8.0747999999999999E-10</v>
      </c>
      <c r="L35" s="5">
        <f>IF(K35&lt;Input_values!$B$3,1,0)</f>
        <v>1</v>
      </c>
      <c r="M35" s="1">
        <v>2.7456000000000001E-8</v>
      </c>
      <c r="N35" s="5">
        <f>IF(M35&lt;Input_values!$B$3,1,0)</f>
        <v>0</v>
      </c>
      <c r="O35" s="6">
        <f t="shared" si="1"/>
        <v>0</v>
      </c>
      <c r="Q35" s="4">
        <v>1.4901000000000001E-9</v>
      </c>
      <c r="R35" s="5">
        <f>IF(Q35&lt;Input_values!$B$3,1,0)</f>
        <v>0</v>
      </c>
      <c r="S35" s="1">
        <v>1.5521E-8</v>
      </c>
      <c r="T35" s="5">
        <f>IF(S35&lt;Input_values!$B$3,1,0)</f>
        <v>0</v>
      </c>
      <c r="U35" s="6">
        <f t="shared" si="2"/>
        <v>0</v>
      </c>
    </row>
    <row r="36" spans="1:21" hidden="1" x14ac:dyDescent="0.35">
      <c r="A36" s="1">
        <v>1.5E-3</v>
      </c>
      <c r="B36" s="1">
        <v>4.0000000000000001E-3</v>
      </c>
      <c r="C36">
        <v>1</v>
      </c>
      <c r="D36">
        <v>16.7</v>
      </c>
      <c r="E36" s="4">
        <v>1.2671999999999999E-8</v>
      </c>
      <c r="F36" s="5">
        <f>IF(E36&lt;Input_values!$B$3,1,0)</f>
        <v>0</v>
      </c>
      <c r="G36" s="1">
        <v>2.2959999999999998E-8</v>
      </c>
      <c r="H36" s="5">
        <f>IF(G36&lt;Input_values!$B$3,1,0)</f>
        <v>0</v>
      </c>
      <c r="I36" s="6">
        <f t="shared" ref="I36:I67" si="3">IF(AND(H36=1, F36=1),1,0)</f>
        <v>0</v>
      </c>
      <c r="K36" s="4">
        <v>2.334E-9</v>
      </c>
      <c r="L36" s="5">
        <f>IF(K36&lt;Input_values!$B$3,1,0)</f>
        <v>0</v>
      </c>
      <c r="M36" s="1">
        <v>2.7117000000000001E-8</v>
      </c>
      <c r="N36" s="5">
        <f>IF(M36&lt;Input_values!$B$3,1,0)</f>
        <v>0</v>
      </c>
      <c r="O36" s="6">
        <f t="shared" ref="O36:O67" si="4">IF(AND(N36=1, L36=1),1,0)</f>
        <v>0</v>
      </c>
      <c r="Q36" s="4">
        <v>5.1957999999999998E-9</v>
      </c>
      <c r="R36" s="5">
        <f>IF(Q36&lt;Input_values!$B$3,1,0)</f>
        <v>0</v>
      </c>
      <c r="S36" s="1">
        <v>1.5081999999999999E-8</v>
      </c>
      <c r="T36" s="5">
        <f>IF(S36&lt;Input_values!$B$3,1,0)</f>
        <v>0</v>
      </c>
      <c r="U36" s="6">
        <f t="shared" ref="U36:U67" si="5">IF(AND(T36=1, R36=1),1,0)</f>
        <v>0</v>
      </c>
    </row>
    <row r="37" spans="1:21" hidden="1" x14ac:dyDescent="0.35">
      <c r="A37" s="1">
        <v>1.5E-3</v>
      </c>
      <c r="B37" s="1">
        <v>4.0000000000000001E-3</v>
      </c>
      <c r="C37">
        <v>1</v>
      </c>
      <c r="D37">
        <v>50</v>
      </c>
      <c r="E37" s="4">
        <v>2.6016999999999998E-9</v>
      </c>
      <c r="F37" s="5">
        <f>IF(E37&lt;Input_values!$B$3,1,0)</f>
        <v>0</v>
      </c>
      <c r="G37" s="1">
        <v>2.4643000000000001E-8</v>
      </c>
      <c r="H37" s="5">
        <f>IF(G37&lt;Input_values!$B$3,1,0)</f>
        <v>0</v>
      </c>
      <c r="I37" s="6">
        <f t="shared" si="3"/>
        <v>0</v>
      </c>
      <c r="K37" s="4">
        <v>7.0350999999999998E-10</v>
      </c>
      <c r="L37" s="5">
        <f>IF(K37&lt;Input_values!$B$3,1,0)</f>
        <v>1</v>
      </c>
      <c r="M37" s="1">
        <v>2.7383999999999999E-8</v>
      </c>
      <c r="N37" s="5">
        <f>IF(M37&lt;Input_values!$B$3,1,0)</f>
        <v>0</v>
      </c>
      <c r="O37" s="6">
        <f t="shared" si="4"/>
        <v>0</v>
      </c>
      <c r="Q37" s="4">
        <v>1.2837E-9</v>
      </c>
      <c r="R37" s="5">
        <f>IF(Q37&lt;Input_values!$B$3,1,0)</f>
        <v>0</v>
      </c>
      <c r="S37" s="1">
        <v>1.5451000000000001E-8</v>
      </c>
      <c r="T37" s="5">
        <f>IF(S37&lt;Input_values!$B$3,1,0)</f>
        <v>0</v>
      </c>
      <c r="U37" s="6">
        <f t="shared" si="5"/>
        <v>0</v>
      </c>
    </row>
    <row r="38" spans="1:21" hidden="1" x14ac:dyDescent="0.35">
      <c r="A38" s="1">
        <v>1.5E-3</v>
      </c>
      <c r="B38" s="1">
        <v>5.0000000000000001E-3</v>
      </c>
      <c r="C38">
        <v>1</v>
      </c>
      <c r="D38">
        <v>16.7</v>
      </c>
      <c r="E38" s="4">
        <v>8.5694000000000006E-9</v>
      </c>
      <c r="F38" s="5">
        <f>IF(E38&lt;Input_values!$B$3,1,0)</f>
        <v>0</v>
      </c>
      <c r="G38" s="1">
        <v>2.2498999999999999E-8</v>
      </c>
      <c r="H38" s="5">
        <f>IF(G38&lt;Input_values!$B$3,1,0)</f>
        <v>0</v>
      </c>
      <c r="I38" s="6">
        <f t="shared" si="3"/>
        <v>0</v>
      </c>
      <c r="K38" s="4">
        <v>1.4183E-9</v>
      </c>
      <c r="L38" s="5">
        <f>IF(K38&lt;Input_values!$B$3,1,0)</f>
        <v>0</v>
      </c>
      <c r="M38" s="1">
        <v>2.6823000000000001E-8</v>
      </c>
      <c r="N38" s="5">
        <f>IF(M38&lt;Input_values!$B$3,1,0)</f>
        <v>0</v>
      </c>
      <c r="O38" s="6">
        <f t="shared" si="4"/>
        <v>0</v>
      </c>
      <c r="Q38" s="4">
        <v>3.2806E-9</v>
      </c>
      <c r="R38" s="5">
        <f>IF(Q38&lt;Input_values!$B$3,1,0)</f>
        <v>0</v>
      </c>
      <c r="S38" s="1">
        <v>1.4858E-8</v>
      </c>
      <c r="T38" s="5">
        <f>IF(S38&lt;Input_values!$B$3,1,0)</f>
        <v>0</v>
      </c>
      <c r="U38" s="6">
        <f t="shared" si="5"/>
        <v>0</v>
      </c>
    </row>
    <row r="39" spans="1:21" hidden="1" x14ac:dyDescent="0.35">
      <c r="A39" s="1">
        <v>1.5E-3</v>
      </c>
      <c r="B39" s="1">
        <v>5.0000000000000001E-3</v>
      </c>
      <c r="C39">
        <v>1</v>
      </c>
      <c r="D39">
        <v>50</v>
      </c>
      <c r="E39" s="4">
        <v>2.4001E-9</v>
      </c>
      <c r="F39" s="5">
        <f>IF(E39&lt;Input_values!$B$3,1,0)</f>
        <v>0</v>
      </c>
      <c r="G39" s="1">
        <v>2.4331999999999999E-8</v>
      </c>
      <c r="H39" s="5">
        <f>IF(G39&lt;Input_values!$B$3,1,0)</f>
        <v>0</v>
      </c>
      <c r="I39" s="6">
        <f t="shared" si="3"/>
        <v>0</v>
      </c>
      <c r="K39" s="4">
        <v>6.5792000000000004E-10</v>
      </c>
      <c r="L39" s="5">
        <f>IF(K39&lt;Input_values!$B$3,1,0)</f>
        <v>1</v>
      </c>
      <c r="M39" s="1">
        <v>2.7406000000000001E-8</v>
      </c>
      <c r="N39" s="5">
        <f>IF(M39&lt;Input_values!$B$3,1,0)</f>
        <v>0</v>
      </c>
      <c r="O39" s="6">
        <f t="shared" si="4"/>
        <v>0</v>
      </c>
      <c r="Q39" s="4">
        <v>1.1908000000000001E-9</v>
      </c>
      <c r="R39" s="5">
        <f>IF(Q39&lt;Input_values!$B$3,1,0)</f>
        <v>0</v>
      </c>
      <c r="S39" s="1">
        <v>1.5451000000000001E-8</v>
      </c>
      <c r="T39" s="5">
        <f>IF(S39&lt;Input_values!$B$3,1,0)</f>
        <v>0</v>
      </c>
      <c r="U39" s="6">
        <f t="shared" si="5"/>
        <v>0</v>
      </c>
    </row>
    <row r="40" spans="1:21" hidden="1" x14ac:dyDescent="0.35">
      <c r="A40" s="1">
        <v>2E-3</v>
      </c>
      <c r="B40" s="1">
        <v>2E-3</v>
      </c>
      <c r="C40">
        <v>1</v>
      </c>
      <c r="D40">
        <v>16.7</v>
      </c>
      <c r="E40" s="4">
        <v>2.866E-8</v>
      </c>
      <c r="F40" s="5">
        <f>IF(E40&lt;Input_values!$B$3,1,0)</f>
        <v>0</v>
      </c>
      <c r="G40" s="1">
        <v>2.8754000000000001E-8</v>
      </c>
      <c r="H40" s="5">
        <f>IF(G40&lt;Input_values!$B$3,1,0)</f>
        <v>0</v>
      </c>
      <c r="I40" s="6">
        <f t="shared" si="3"/>
        <v>0</v>
      </c>
      <c r="K40" s="4">
        <v>1.0227E-8</v>
      </c>
      <c r="L40" s="5">
        <f>IF(K40&lt;Input_values!$B$3,1,0)</f>
        <v>0</v>
      </c>
      <c r="M40" s="1">
        <v>2.8465E-8</v>
      </c>
      <c r="N40" s="5">
        <f>IF(M40&lt;Input_values!$B$3,1,0)</f>
        <v>0</v>
      </c>
      <c r="O40" s="6">
        <f t="shared" si="4"/>
        <v>0</v>
      </c>
      <c r="Q40" s="4">
        <v>1.8848999999999999E-8</v>
      </c>
      <c r="R40" s="5">
        <f>IF(Q40&lt;Input_values!$B$3,1,0)</f>
        <v>0</v>
      </c>
      <c r="S40" s="1">
        <v>1.5603999999999999E-8</v>
      </c>
      <c r="T40" s="5">
        <f>IF(S40&lt;Input_values!$B$3,1,0)</f>
        <v>0</v>
      </c>
      <c r="U40" s="6">
        <f t="shared" si="5"/>
        <v>0</v>
      </c>
    </row>
    <row r="41" spans="1:21" hidden="1" x14ac:dyDescent="0.35">
      <c r="A41" s="1">
        <v>2E-3</v>
      </c>
      <c r="B41" s="1">
        <v>2E-3</v>
      </c>
      <c r="C41">
        <v>1</v>
      </c>
      <c r="D41">
        <v>50</v>
      </c>
      <c r="E41" s="4">
        <v>4.9261000000000002E-9</v>
      </c>
      <c r="F41" s="5">
        <f>IF(E41&lt;Input_values!$B$3,1,0)</f>
        <v>0</v>
      </c>
      <c r="G41" s="1">
        <v>2.6548000000000001E-8</v>
      </c>
      <c r="H41" s="5">
        <f>IF(G41&lt;Input_values!$B$3,1,0)</f>
        <v>0</v>
      </c>
      <c r="I41" s="6">
        <f t="shared" si="3"/>
        <v>0</v>
      </c>
      <c r="K41" s="4">
        <v>1.2111999999999999E-9</v>
      </c>
      <c r="L41" s="5">
        <f>IF(K41&lt;Input_values!$B$3,1,0)</f>
        <v>0</v>
      </c>
      <c r="M41" s="1">
        <v>2.7862000000000002E-8</v>
      </c>
      <c r="N41" s="5">
        <f>IF(M41&lt;Input_values!$B$3,1,0)</f>
        <v>0</v>
      </c>
      <c r="O41" s="6">
        <f t="shared" si="4"/>
        <v>0</v>
      </c>
      <c r="Q41" s="4">
        <v>2.2985999999999999E-9</v>
      </c>
      <c r="R41" s="5">
        <f>IF(Q41&lt;Input_values!$B$3,1,0)</f>
        <v>0</v>
      </c>
      <c r="S41" s="1">
        <v>1.5842000000000001E-8</v>
      </c>
      <c r="T41" s="5">
        <f>IF(S41&lt;Input_values!$B$3,1,0)</f>
        <v>0</v>
      </c>
      <c r="U41" s="6">
        <f t="shared" si="5"/>
        <v>0</v>
      </c>
    </row>
    <row r="42" spans="1:21" hidden="1" x14ac:dyDescent="0.35">
      <c r="A42" s="1">
        <v>2E-3</v>
      </c>
      <c r="B42" s="1">
        <v>3.0000000000000001E-3</v>
      </c>
      <c r="C42">
        <v>1</v>
      </c>
      <c r="D42">
        <v>16.7</v>
      </c>
      <c r="E42" s="4">
        <v>1.5075999999999999E-8</v>
      </c>
      <c r="F42" s="5">
        <f>IF(E42&lt;Input_values!$B$3,1,0)</f>
        <v>0</v>
      </c>
      <c r="G42" s="1">
        <v>2.6691000000000001E-8</v>
      </c>
      <c r="H42" s="5">
        <f>IF(G42&lt;Input_values!$B$3,1,0)</f>
        <v>0</v>
      </c>
      <c r="I42" s="6">
        <f t="shared" si="3"/>
        <v>0</v>
      </c>
      <c r="K42" s="4">
        <v>4.8386000000000002E-9</v>
      </c>
      <c r="L42" s="5">
        <f>IF(K42&lt;Input_values!$B$3,1,0)</f>
        <v>0</v>
      </c>
      <c r="M42" s="1">
        <v>2.7967000000000002E-8</v>
      </c>
      <c r="N42" s="5">
        <f>IF(M42&lt;Input_values!$B$3,1,0)</f>
        <v>0</v>
      </c>
      <c r="O42" s="6">
        <f t="shared" si="4"/>
        <v>0</v>
      </c>
      <c r="Q42" s="4">
        <v>9.4516999999999995E-9</v>
      </c>
      <c r="R42" s="5">
        <f>IF(Q42&lt;Input_values!$B$3,1,0)</f>
        <v>0</v>
      </c>
      <c r="S42" s="1">
        <v>1.5519999999999999E-8</v>
      </c>
      <c r="T42" s="5">
        <f>IF(S42&lt;Input_values!$B$3,1,0)</f>
        <v>0</v>
      </c>
      <c r="U42" s="6">
        <f t="shared" si="5"/>
        <v>0</v>
      </c>
    </row>
    <row r="43" spans="1:21" hidden="1" x14ac:dyDescent="0.35">
      <c r="A43" s="1">
        <v>2E-3</v>
      </c>
      <c r="B43" s="1">
        <v>3.0000000000000001E-3</v>
      </c>
      <c r="C43">
        <v>1</v>
      </c>
      <c r="D43">
        <v>50</v>
      </c>
      <c r="E43" s="4">
        <v>3.166E-9</v>
      </c>
      <c r="F43" s="5">
        <f>IF(E43&lt;Input_values!$B$3,1,0)</f>
        <v>0</v>
      </c>
      <c r="G43" s="1">
        <v>2.5078000000000001E-8</v>
      </c>
      <c r="H43" s="5">
        <f>IF(G43&lt;Input_values!$B$3,1,0)</f>
        <v>0</v>
      </c>
      <c r="I43" s="6">
        <f t="shared" si="3"/>
        <v>0</v>
      </c>
      <c r="K43" s="4">
        <v>7.9189000000000004E-10</v>
      </c>
      <c r="L43" s="5">
        <f>IF(K43&lt;Input_values!$B$3,1,0)</f>
        <v>1</v>
      </c>
      <c r="M43" s="1">
        <v>2.7427999999999999E-8</v>
      </c>
      <c r="N43" s="5">
        <f>IF(M43&lt;Input_values!$B$3,1,0)</f>
        <v>0</v>
      </c>
      <c r="O43" s="6">
        <f t="shared" si="4"/>
        <v>0</v>
      </c>
      <c r="Q43" s="4">
        <v>1.4896999999999999E-9</v>
      </c>
      <c r="R43" s="5">
        <f>IF(Q43&lt;Input_values!$B$3,1,0)</f>
        <v>0</v>
      </c>
      <c r="S43" s="1">
        <v>1.5522000000000002E-8</v>
      </c>
      <c r="T43" s="5">
        <f>IF(S43&lt;Input_values!$B$3,1,0)</f>
        <v>0</v>
      </c>
      <c r="U43" s="6">
        <f t="shared" si="5"/>
        <v>0</v>
      </c>
    </row>
    <row r="44" spans="1:21" hidden="1" x14ac:dyDescent="0.35">
      <c r="A44" s="1">
        <v>2E-3</v>
      </c>
      <c r="B44" s="1">
        <v>4.0000000000000001E-3</v>
      </c>
      <c r="C44">
        <v>1</v>
      </c>
      <c r="D44">
        <v>16.7</v>
      </c>
      <c r="E44" s="4">
        <v>8.3284000000000003E-9</v>
      </c>
      <c r="F44" s="5">
        <f>IF(E44&lt;Input_values!$B$3,1,0)</f>
        <v>0</v>
      </c>
      <c r="G44" s="1">
        <v>2.5238000000000001E-8</v>
      </c>
      <c r="H44" s="5">
        <f>IF(G44&lt;Input_values!$B$3,1,0)</f>
        <v>0</v>
      </c>
      <c r="I44" s="6">
        <f t="shared" si="3"/>
        <v>0</v>
      </c>
      <c r="K44" s="4">
        <v>2.5858999999999999E-9</v>
      </c>
      <c r="L44" s="5">
        <f>IF(K44&lt;Input_values!$B$3,1,0)</f>
        <v>0</v>
      </c>
      <c r="M44" s="1">
        <v>2.7418000000000001E-8</v>
      </c>
      <c r="N44" s="5">
        <f>IF(M44&lt;Input_values!$B$3,1,0)</f>
        <v>0</v>
      </c>
      <c r="O44" s="6">
        <f t="shared" si="4"/>
        <v>0</v>
      </c>
      <c r="Q44" s="4">
        <v>5.2143000000000001E-9</v>
      </c>
      <c r="R44" s="5">
        <f>IF(Q44&lt;Input_values!$B$3,1,0)</f>
        <v>0</v>
      </c>
      <c r="S44" s="1">
        <v>1.5205E-8</v>
      </c>
      <c r="T44" s="5">
        <f>IF(S44&lt;Input_values!$B$3,1,0)</f>
        <v>0</v>
      </c>
      <c r="U44" s="6">
        <f t="shared" si="5"/>
        <v>0</v>
      </c>
    </row>
    <row r="45" spans="1:21" hidden="1" x14ac:dyDescent="0.35">
      <c r="A45" s="1">
        <v>2E-3</v>
      </c>
      <c r="B45" s="1">
        <v>4.0000000000000001E-3</v>
      </c>
      <c r="C45">
        <v>1</v>
      </c>
      <c r="D45">
        <v>50</v>
      </c>
      <c r="E45" s="4">
        <v>2.6252E-9</v>
      </c>
      <c r="F45" s="5">
        <f>IF(E45&lt;Input_values!$B$3,1,0)</f>
        <v>0</v>
      </c>
      <c r="G45" s="1">
        <v>2.4506000000000001E-8</v>
      </c>
      <c r="H45" s="5">
        <f>IF(G45&lt;Input_values!$B$3,1,0)</f>
        <v>0</v>
      </c>
      <c r="I45" s="6">
        <f t="shared" si="3"/>
        <v>0</v>
      </c>
      <c r="K45" s="4">
        <v>6.9380000000000002E-10</v>
      </c>
      <c r="L45" s="5">
        <f>IF(K45&lt;Input_values!$B$3,1,0)</f>
        <v>1</v>
      </c>
      <c r="M45" s="1">
        <v>2.7365999999999998E-8</v>
      </c>
      <c r="N45" s="5">
        <f>IF(M45&lt;Input_values!$B$3,1,0)</f>
        <v>0</v>
      </c>
      <c r="O45" s="6">
        <f t="shared" si="4"/>
        <v>0</v>
      </c>
      <c r="Q45" s="4">
        <v>1.2835E-9</v>
      </c>
      <c r="R45" s="5">
        <f>IF(Q45&lt;Input_values!$B$3,1,0)</f>
        <v>0</v>
      </c>
      <c r="S45" s="1">
        <v>1.5454000000000001E-8</v>
      </c>
      <c r="T45" s="5">
        <f>IF(S45&lt;Input_values!$B$3,1,0)</f>
        <v>0</v>
      </c>
      <c r="U45" s="6">
        <f t="shared" si="5"/>
        <v>0</v>
      </c>
    </row>
    <row r="46" spans="1:21" hidden="1" x14ac:dyDescent="0.35">
      <c r="A46" s="1">
        <v>2E-3</v>
      </c>
      <c r="B46" s="1">
        <v>5.0000000000000001E-3</v>
      </c>
      <c r="C46">
        <v>1</v>
      </c>
      <c r="D46">
        <v>16.7</v>
      </c>
      <c r="E46" s="4">
        <v>5.0097000000000002E-9</v>
      </c>
      <c r="F46" s="5">
        <f>IF(E46&lt;Input_values!$B$3,1,0)</f>
        <v>0</v>
      </c>
      <c r="G46" s="1">
        <v>2.4316000000000001E-8</v>
      </c>
      <c r="H46" s="5">
        <f>IF(G46&lt;Input_values!$B$3,1,0)</f>
        <v>0</v>
      </c>
      <c r="I46" s="6">
        <f t="shared" si="3"/>
        <v>0</v>
      </c>
      <c r="K46" s="4">
        <v>1.6136999999999999E-9</v>
      </c>
      <c r="L46" s="5">
        <f>IF(K46&lt;Input_values!$B$3,1,0)</f>
        <v>0</v>
      </c>
      <c r="M46" s="1">
        <v>2.7045000000000002E-8</v>
      </c>
      <c r="N46" s="5">
        <f>IF(M46&lt;Input_values!$B$3,1,0)</f>
        <v>0</v>
      </c>
      <c r="O46" s="6">
        <f t="shared" si="4"/>
        <v>0</v>
      </c>
      <c r="Q46" s="4">
        <v>3.2889000000000001E-9</v>
      </c>
      <c r="R46" s="5">
        <f>IF(Q46&lt;Input_values!$B$3,1,0)</f>
        <v>0</v>
      </c>
      <c r="S46" s="1">
        <v>1.4958999999999998E-8</v>
      </c>
      <c r="T46" s="5">
        <f>IF(S46&lt;Input_values!$B$3,1,0)</f>
        <v>0</v>
      </c>
      <c r="U46" s="6">
        <f t="shared" si="5"/>
        <v>0</v>
      </c>
    </row>
    <row r="47" spans="1:21" hidden="1" x14ac:dyDescent="0.35">
      <c r="A47" s="1">
        <v>2E-3</v>
      </c>
      <c r="B47" s="1">
        <v>5.0000000000000001E-3</v>
      </c>
      <c r="C47">
        <v>1</v>
      </c>
      <c r="D47">
        <v>50</v>
      </c>
      <c r="E47" s="4">
        <v>2.3537999999999999E-9</v>
      </c>
      <c r="F47" s="5">
        <f>IF(E47&lt;Input_values!$B$3,1,0)</f>
        <v>0</v>
      </c>
      <c r="G47" s="1">
        <v>2.4223000000000001E-8</v>
      </c>
      <c r="H47" s="5">
        <f>IF(G47&lt;Input_values!$B$3,1,0)</f>
        <v>0</v>
      </c>
      <c r="I47" s="6">
        <f t="shared" si="3"/>
        <v>0</v>
      </c>
      <c r="K47" s="4">
        <v>6.5172999999999998E-10</v>
      </c>
      <c r="L47" s="5">
        <f>IF(K47&lt;Input_values!$B$3,1,0)</f>
        <v>1</v>
      </c>
      <c r="M47" s="1">
        <v>2.7394E-8</v>
      </c>
      <c r="N47" s="5">
        <f>IF(M47&lt;Input_values!$B$3,1,0)</f>
        <v>0</v>
      </c>
      <c r="O47" s="6">
        <f t="shared" si="4"/>
        <v>0</v>
      </c>
      <c r="Q47" s="4">
        <v>1.1907E-9</v>
      </c>
      <c r="R47" s="5">
        <f>IF(Q47&lt;Input_values!$B$3,1,0)</f>
        <v>0</v>
      </c>
      <c r="S47" s="1">
        <v>1.5454999999999998E-8</v>
      </c>
      <c r="T47" s="5">
        <f>IF(S47&lt;Input_values!$B$3,1,0)</f>
        <v>0</v>
      </c>
      <c r="U47" s="6">
        <f t="shared" si="5"/>
        <v>0</v>
      </c>
    </row>
    <row r="48" spans="1:21" hidden="1" x14ac:dyDescent="0.35">
      <c r="A48" s="1">
        <v>1.5E-3</v>
      </c>
      <c r="B48" s="1">
        <v>2E-3</v>
      </c>
      <c r="C48">
        <v>1.25</v>
      </c>
      <c r="D48">
        <v>16.7</v>
      </c>
      <c r="E48" s="4">
        <v>1.9023000000000001E-8</v>
      </c>
      <c r="F48" s="5">
        <f>IF(E48&lt;Input_values!$B$3,1,0)</f>
        <v>0</v>
      </c>
      <c r="G48" s="1">
        <v>9.2233999999999994E-9</v>
      </c>
      <c r="H48" s="5">
        <f>IF(G48&lt;Input_values!$B$3,1,0)</f>
        <v>0</v>
      </c>
      <c r="I48" s="6">
        <f t="shared" si="3"/>
        <v>0</v>
      </c>
      <c r="K48" s="4">
        <v>2.5072000000000002E-9</v>
      </c>
      <c r="L48" s="5">
        <f>IF(K48&lt;Input_values!$B$3,1,0)</f>
        <v>0</v>
      </c>
      <c r="M48" s="1">
        <v>1.2724E-8</v>
      </c>
      <c r="N48" s="5">
        <f>IF(M48&lt;Input_values!$B$3,1,0)</f>
        <v>0</v>
      </c>
      <c r="O48" s="6">
        <f t="shared" si="4"/>
        <v>0</v>
      </c>
      <c r="Q48" s="4">
        <v>4.7680000000000001E-9</v>
      </c>
      <c r="R48" s="5">
        <f>IF(Q48&lt;Input_values!$B$3,1,0)</f>
        <v>0</v>
      </c>
      <c r="S48" s="1">
        <v>7.0768999999999998E-9</v>
      </c>
      <c r="T48" s="5">
        <f>IF(S48&lt;Input_values!$B$3,1,0)</f>
        <v>0</v>
      </c>
      <c r="U48" s="6">
        <f t="shared" si="5"/>
        <v>0</v>
      </c>
    </row>
    <row r="49" spans="1:21" hidden="1" x14ac:dyDescent="0.35">
      <c r="A49" s="1">
        <v>1.5E-3</v>
      </c>
      <c r="B49" s="1">
        <v>2E-3</v>
      </c>
      <c r="C49">
        <v>1.25</v>
      </c>
      <c r="D49">
        <v>50</v>
      </c>
      <c r="E49" s="4">
        <v>1.0106E-9</v>
      </c>
      <c r="F49" s="5">
        <f>IF(E49&lt;Input_values!$B$3,1,0)</f>
        <v>0</v>
      </c>
      <c r="G49" s="1">
        <v>1.0638000000000001E-8</v>
      </c>
      <c r="H49" s="5">
        <f>IF(G49&lt;Input_values!$B$3,1,0)</f>
        <v>0</v>
      </c>
      <c r="I49" s="6">
        <f t="shared" si="3"/>
        <v>0</v>
      </c>
      <c r="K49" s="4">
        <v>1.5252999999999999E-10</v>
      </c>
      <c r="L49" s="5">
        <f>IF(K49&lt;Input_values!$B$3,1,0)</f>
        <v>1</v>
      </c>
      <c r="M49" s="1">
        <v>1.0759000000000001E-8</v>
      </c>
      <c r="N49" s="5">
        <f>IF(M49&lt;Input_values!$B$3,1,0)</f>
        <v>0</v>
      </c>
      <c r="O49" s="6">
        <f t="shared" si="4"/>
        <v>0</v>
      </c>
      <c r="Q49" s="4">
        <v>2.7513000000000001E-10</v>
      </c>
      <c r="R49" s="5">
        <f>IF(Q49&lt;Input_values!$B$3,1,0)</f>
        <v>1</v>
      </c>
      <c r="S49" s="1">
        <v>6.0473E-9</v>
      </c>
      <c r="T49" s="5">
        <f>IF(S49&lt;Input_values!$B$3,1,0)</f>
        <v>0</v>
      </c>
      <c r="U49" s="6">
        <f t="shared" si="5"/>
        <v>0</v>
      </c>
    </row>
    <row r="50" spans="1:21" hidden="1" x14ac:dyDescent="0.35">
      <c r="A50" s="1">
        <v>1.5E-3</v>
      </c>
      <c r="B50" s="1">
        <v>3.0000000000000001E-3</v>
      </c>
      <c r="C50">
        <v>1.25</v>
      </c>
      <c r="D50">
        <v>16.7</v>
      </c>
      <c r="E50" s="4">
        <v>1.2501000000000001E-8</v>
      </c>
      <c r="F50" s="5">
        <f>IF(E50&lt;Input_values!$B$3,1,0)</f>
        <v>0</v>
      </c>
      <c r="G50" s="1">
        <v>8.4968999999999995E-9</v>
      </c>
      <c r="H50" s="5">
        <f>IF(G50&lt;Input_values!$B$3,1,0)</f>
        <v>0</v>
      </c>
      <c r="I50" s="6">
        <f t="shared" si="3"/>
        <v>0</v>
      </c>
      <c r="K50" s="4">
        <v>1.1052000000000001E-9</v>
      </c>
      <c r="L50" s="5">
        <f>IF(K50&lt;Input_values!$B$3,1,0)</f>
        <v>0</v>
      </c>
      <c r="M50" s="1">
        <v>1.1641E-8</v>
      </c>
      <c r="N50" s="5">
        <f>IF(M50&lt;Input_values!$B$3,1,0)</f>
        <v>0</v>
      </c>
      <c r="O50" s="6">
        <f t="shared" si="4"/>
        <v>0</v>
      </c>
      <c r="Q50" s="4">
        <v>1.8868000000000001E-9</v>
      </c>
      <c r="R50" s="5">
        <f>IF(Q50&lt;Input_values!$B$3,1,0)</f>
        <v>0</v>
      </c>
      <c r="S50" s="1">
        <v>6.4251999999999997E-9</v>
      </c>
      <c r="T50" s="5">
        <f>IF(S50&lt;Input_values!$B$3,1,0)</f>
        <v>0</v>
      </c>
      <c r="U50" s="6">
        <f t="shared" si="5"/>
        <v>0</v>
      </c>
    </row>
    <row r="51" spans="1:21" hidden="1" x14ac:dyDescent="0.35">
      <c r="A51" s="1">
        <v>1.5E-3</v>
      </c>
      <c r="B51" s="1">
        <v>3.0000000000000001E-3</v>
      </c>
      <c r="C51">
        <v>1.25</v>
      </c>
      <c r="D51">
        <v>50</v>
      </c>
      <c r="E51" s="4">
        <v>6.7691999999999997E-10</v>
      </c>
      <c r="F51" s="5">
        <f>IF(E51&lt;Input_values!$B$3,1,0)</f>
        <v>1</v>
      </c>
      <c r="G51" s="1">
        <v>9.7372999999999995E-9</v>
      </c>
      <c r="H51" s="5">
        <f>IF(G51&lt;Input_values!$B$3,1,0)</f>
        <v>0</v>
      </c>
      <c r="I51" s="6">
        <f t="shared" si="3"/>
        <v>0</v>
      </c>
      <c r="K51" s="4">
        <v>1.0838E-10</v>
      </c>
      <c r="L51" s="5">
        <f>IF(K51&lt;Input_values!$B$3,1,0)</f>
        <v>1</v>
      </c>
      <c r="M51" s="1">
        <v>1.0371000000000001E-8</v>
      </c>
      <c r="N51" s="5">
        <f>IF(M51&lt;Input_values!$B$3,1,0)</f>
        <v>0</v>
      </c>
      <c r="O51" s="6">
        <f t="shared" si="4"/>
        <v>0</v>
      </c>
      <c r="Q51" s="4">
        <v>1.8282E-10</v>
      </c>
      <c r="R51" s="5">
        <f>IF(Q51&lt;Input_values!$B$3,1,0)</f>
        <v>1</v>
      </c>
      <c r="S51" s="1">
        <v>5.8142E-9</v>
      </c>
      <c r="T51" s="5">
        <f>IF(S51&lt;Input_values!$B$3,1,0)</f>
        <v>0</v>
      </c>
      <c r="U51" s="6">
        <f t="shared" si="5"/>
        <v>0</v>
      </c>
    </row>
    <row r="52" spans="1:21" hidden="1" x14ac:dyDescent="0.35">
      <c r="A52" s="1">
        <v>1.5E-3</v>
      </c>
      <c r="B52" s="1">
        <v>4.0000000000000001E-3</v>
      </c>
      <c r="C52">
        <v>1.25</v>
      </c>
      <c r="D52">
        <v>16.7</v>
      </c>
      <c r="E52" s="4">
        <v>8.8077999999999993E-9</v>
      </c>
      <c r="F52" s="5">
        <f>IF(E52&lt;Input_values!$B$3,1,0)</f>
        <v>0</v>
      </c>
      <c r="G52" s="1">
        <v>8.0514000000000005E-9</v>
      </c>
      <c r="H52" s="5">
        <f>IF(G52&lt;Input_values!$B$3,1,0)</f>
        <v>0</v>
      </c>
      <c r="I52" s="6">
        <f t="shared" si="3"/>
        <v>0</v>
      </c>
      <c r="K52" s="4">
        <v>5.2413000000000003E-10</v>
      </c>
      <c r="L52" s="5">
        <f>IF(K52&lt;Input_values!$B$3,1,0)</f>
        <v>1</v>
      </c>
      <c r="M52" s="1">
        <v>1.0891999999999999E-8</v>
      </c>
      <c r="N52" s="5">
        <f>IF(M52&lt;Input_values!$B$3,1,0)</f>
        <v>0</v>
      </c>
      <c r="O52" s="6">
        <f t="shared" si="4"/>
        <v>0</v>
      </c>
      <c r="Q52" s="4">
        <v>8.1796000000000004E-10</v>
      </c>
      <c r="R52" s="5">
        <f>IF(Q52&lt;Input_values!$B$3,1,0)</f>
        <v>1</v>
      </c>
      <c r="S52" s="1">
        <v>5.9803999999999997E-9</v>
      </c>
      <c r="T52" s="5">
        <f>IF(S52&lt;Input_values!$B$3,1,0)</f>
        <v>0</v>
      </c>
      <c r="U52" s="6">
        <f t="shared" si="5"/>
        <v>0</v>
      </c>
    </row>
    <row r="53" spans="1:21" hidden="1" x14ac:dyDescent="0.35">
      <c r="A53" s="1">
        <v>1.5E-3</v>
      </c>
      <c r="B53" s="1">
        <v>4.0000000000000001E-3</v>
      </c>
      <c r="C53">
        <v>1.25</v>
      </c>
      <c r="D53">
        <v>50</v>
      </c>
      <c r="E53" s="4">
        <v>5.8393999999999995E-10</v>
      </c>
      <c r="F53" s="5">
        <f>IF(E53&lt;Input_values!$B$3,1,0)</f>
        <v>1</v>
      </c>
      <c r="G53" s="1">
        <v>9.3857999999999996E-9</v>
      </c>
      <c r="H53" s="5">
        <f>IF(G53&lt;Input_values!$B$3,1,0)</f>
        <v>0</v>
      </c>
      <c r="I53" s="6">
        <f t="shared" si="3"/>
        <v>0</v>
      </c>
      <c r="K53" s="4">
        <v>9.3105999999999994E-11</v>
      </c>
      <c r="L53" s="5">
        <f>IF(K53&lt;Input_values!$B$3,1,0)</f>
        <v>1</v>
      </c>
      <c r="M53" s="1">
        <v>1.0282000000000001E-8</v>
      </c>
      <c r="N53" s="5">
        <f>IF(M53&lt;Input_values!$B$3,1,0)</f>
        <v>0</v>
      </c>
      <c r="O53" s="6">
        <f t="shared" si="4"/>
        <v>0</v>
      </c>
      <c r="Q53" s="4">
        <v>1.6112999999999999E-10</v>
      </c>
      <c r="R53" s="5">
        <f>IF(Q53&lt;Input_values!$B$3,1,0)</f>
        <v>1</v>
      </c>
      <c r="S53" s="1">
        <v>5.7548E-9</v>
      </c>
      <c r="T53" s="5">
        <f>IF(S53&lt;Input_values!$B$3,1,0)</f>
        <v>0</v>
      </c>
      <c r="U53" s="6">
        <f t="shared" si="5"/>
        <v>0</v>
      </c>
    </row>
    <row r="54" spans="1:21" hidden="1" x14ac:dyDescent="0.35">
      <c r="A54" s="1">
        <v>1.5E-3</v>
      </c>
      <c r="B54" s="1">
        <v>5.0000000000000001E-3</v>
      </c>
      <c r="C54">
        <v>1.25</v>
      </c>
      <c r="D54">
        <v>16.7</v>
      </c>
      <c r="E54" s="4">
        <v>6.7050000000000003E-9</v>
      </c>
      <c r="F54" s="5">
        <f>IF(E54&lt;Input_values!$B$3,1,0)</f>
        <v>0</v>
      </c>
      <c r="G54" s="1">
        <v>7.8508999999999998E-9</v>
      </c>
      <c r="H54" s="5">
        <f>IF(G54&lt;Input_values!$B$3,1,0)</f>
        <v>0</v>
      </c>
      <c r="I54" s="6">
        <f t="shared" si="3"/>
        <v>0</v>
      </c>
      <c r="K54" s="4">
        <v>2.7869999999999998E-10</v>
      </c>
      <c r="L54" s="5">
        <f>IF(K54&lt;Input_values!$B$3,1,0)</f>
        <v>1</v>
      </c>
      <c r="M54" s="1">
        <v>1.0476000000000001E-8</v>
      </c>
      <c r="N54" s="5">
        <f>IF(M54&lt;Input_values!$B$3,1,0)</f>
        <v>0</v>
      </c>
      <c r="O54" s="6">
        <f t="shared" si="4"/>
        <v>0</v>
      </c>
      <c r="Q54" s="4">
        <v>4.2900000000000002E-10</v>
      </c>
      <c r="R54" s="5">
        <f>IF(Q54&lt;Input_values!$B$3,1,0)</f>
        <v>1</v>
      </c>
      <c r="S54" s="1">
        <v>5.7318000000000004E-9</v>
      </c>
      <c r="T54" s="5">
        <f>IF(S54&lt;Input_values!$B$3,1,0)</f>
        <v>0</v>
      </c>
      <c r="U54" s="6">
        <f t="shared" si="5"/>
        <v>0</v>
      </c>
    </row>
    <row r="55" spans="1:21" hidden="1" x14ac:dyDescent="0.35">
      <c r="A55" s="1">
        <v>1.5E-3</v>
      </c>
      <c r="B55" s="1">
        <v>5.0000000000000001E-3</v>
      </c>
      <c r="C55">
        <v>1.25</v>
      </c>
      <c r="D55">
        <v>50</v>
      </c>
      <c r="E55" s="4">
        <v>5.3624E-10</v>
      </c>
      <c r="F55" s="5">
        <f>IF(E55&lt;Input_values!$B$3,1,0)</f>
        <v>1</v>
      </c>
      <c r="G55" s="1">
        <v>9.2099000000000006E-9</v>
      </c>
      <c r="H55" s="5">
        <f>IF(G55&lt;Input_values!$B$3,1,0)</f>
        <v>0</v>
      </c>
      <c r="I55" s="6">
        <f t="shared" si="3"/>
        <v>0</v>
      </c>
      <c r="K55" s="4">
        <v>8.5324000000000004E-11</v>
      </c>
      <c r="L55" s="5">
        <f>IF(K55&lt;Input_values!$B$3,1,0)</f>
        <v>1</v>
      </c>
      <c r="M55" s="1">
        <v>1.0266000000000001E-8</v>
      </c>
      <c r="N55" s="5">
        <f>IF(M55&lt;Input_values!$B$3,1,0)</f>
        <v>0</v>
      </c>
      <c r="O55" s="6">
        <f t="shared" si="4"/>
        <v>0</v>
      </c>
      <c r="Q55" s="4">
        <v>1.5080000000000001E-10</v>
      </c>
      <c r="R55" s="5">
        <f>IF(Q55&lt;Input_values!$B$3,1,0)</f>
        <v>1</v>
      </c>
      <c r="S55" s="1">
        <v>5.7412999999999996E-9</v>
      </c>
      <c r="T55" s="5">
        <f>IF(S55&lt;Input_values!$B$3,1,0)</f>
        <v>0</v>
      </c>
      <c r="U55" s="6">
        <f t="shared" si="5"/>
        <v>0</v>
      </c>
    </row>
    <row r="56" spans="1:21" hidden="1" x14ac:dyDescent="0.35">
      <c r="A56" s="1">
        <v>2E-3</v>
      </c>
      <c r="B56" s="1">
        <v>2E-3</v>
      </c>
      <c r="C56">
        <v>1.25</v>
      </c>
      <c r="D56">
        <v>16.7</v>
      </c>
      <c r="E56" s="4">
        <v>8.6115000000000007E-9</v>
      </c>
      <c r="F56" s="5">
        <f>IF(E56&lt;Input_values!$B$3,1,0)</f>
        <v>0</v>
      </c>
      <c r="G56" s="1">
        <v>1.3169E-8</v>
      </c>
      <c r="H56" s="5">
        <f>IF(G56&lt;Input_values!$B$3,1,0)</f>
        <v>0</v>
      </c>
      <c r="I56" s="6">
        <f t="shared" si="3"/>
        <v>0</v>
      </c>
      <c r="K56" s="4">
        <v>2.0855999999999999E-9</v>
      </c>
      <c r="L56" s="5">
        <f>IF(K56&lt;Input_values!$B$3,1,0)</f>
        <v>0</v>
      </c>
      <c r="M56" s="1">
        <v>1.3480000000000001E-8</v>
      </c>
      <c r="N56" s="5">
        <f>IF(M56&lt;Input_values!$B$3,1,0)</f>
        <v>0</v>
      </c>
      <c r="O56" s="6">
        <f t="shared" si="4"/>
        <v>0</v>
      </c>
      <c r="Q56" s="4">
        <v>4.8155000000000002E-9</v>
      </c>
      <c r="R56" s="5">
        <f>IF(Q56&lt;Input_values!$B$3,1,0)</f>
        <v>0</v>
      </c>
      <c r="S56" s="1">
        <v>7.1967000000000002E-9</v>
      </c>
      <c r="T56" s="5">
        <f>IF(S56&lt;Input_values!$B$3,1,0)</f>
        <v>0</v>
      </c>
      <c r="U56" s="6">
        <f t="shared" si="5"/>
        <v>0</v>
      </c>
    </row>
    <row r="57" spans="1:21" hidden="1" x14ac:dyDescent="0.35">
      <c r="A57" s="1">
        <v>2E-3</v>
      </c>
      <c r="B57" s="1">
        <v>2E-3</v>
      </c>
      <c r="C57">
        <v>1.25</v>
      </c>
      <c r="D57">
        <v>50</v>
      </c>
      <c r="E57" s="4">
        <v>7.1012000000000003E-10</v>
      </c>
      <c r="F57" s="5">
        <f>IF(E57&lt;Input_values!$B$3,1,0)</f>
        <v>1</v>
      </c>
      <c r="G57" s="1">
        <v>1.0409000000000001E-8</v>
      </c>
      <c r="H57" s="5">
        <f>IF(G57&lt;Input_values!$B$3,1,0)</f>
        <v>0</v>
      </c>
      <c r="I57" s="6">
        <f t="shared" si="3"/>
        <v>0</v>
      </c>
      <c r="K57" s="4">
        <v>1.4439E-10</v>
      </c>
      <c r="L57" s="5">
        <f>IF(K57&lt;Input_values!$B$3,1,0)</f>
        <v>1</v>
      </c>
      <c r="M57" s="1">
        <v>1.0722E-8</v>
      </c>
      <c r="N57" s="5">
        <f>IF(M57&lt;Input_values!$B$3,1,0)</f>
        <v>0</v>
      </c>
      <c r="O57" s="6">
        <f t="shared" si="4"/>
        <v>0</v>
      </c>
      <c r="Q57" s="4">
        <v>2.7507000000000001E-10</v>
      </c>
      <c r="R57" s="5">
        <f>IF(Q57&lt;Input_values!$B$3,1,0)</f>
        <v>1</v>
      </c>
      <c r="S57" s="1">
        <v>6.0445E-9</v>
      </c>
      <c r="T57" s="5">
        <f>IF(S57&lt;Input_values!$B$3,1,0)</f>
        <v>0</v>
      </c>
      <c r="U57" s="6">
        <f t="shared" si="5"/>
        <v>0</v>
      </c>
    </row>
    <row r="58" spans="1:21" hidden="1" x14ac:dyDescent="0.35">
      <c r="A58" s="1">
        <v>2E-3</v>
      </c>
      <c r="B58" s="1">
        <v>3.0000000000000001E-3</v>
      </c>
      <c r="C58">
        <v>1.25</v>
      </c>
      <c r="D58">
        <v>16.7</v>
      </c>
      <c r="E58" s="4">
        <v>5.2637000000000003E-9</v>
      </c>
      <c r="F58" s="5">
        <f>IF(E58&lt;Input_values!$B$3,1,0)</f>
        <v>0</v>
      </c>
      <c r="G58" s="1">
        <v>1.1183999999999999E-8</v>
      </c>
      <c r="H58" s="5">
        <f>IF(G58&lt;Input_values!$B$3,1,0)</f>
        <v>0</v>
      </c>
      <c r="I58" s="6">
        <f t="shared" si="3"/>
        <v>0</v>
      </c>
      <c r="K58" s="4">
        <v>7.4517000000000002E-10</v>
      </c>
      <c r="L58" s="5">
        <f>IF(K58&lt;Input_values!$B$3,1,0)</f>
        <v>1</v>
      </c>
      <c r="M58" s="1">
        <v>1.1946E-8</v>
      </c>
      <c r="N58" s="5">
        <f>IF(M58&lt;Input_values!$B$3,1,0)</f>
        <v>0</v>
      </c>
      <c r="O58" s="6">
        <f t="shared" si="4"/>
        <v>0</v>
      </c>
      <c r="Q58" s="4">
        <v>1.9033999999999999E-9</v>
      </c>
      <c r="R58" s="5">
        <f>IF(Q58&lt;Input_values!$B$3,1,0)</f>
        <v>0</v>
      </c>
      <c r="S58" s="1">
        <v>6.4998999999999999E-9</v>
      </c>
      <c r="T58" s="5">
        <f>IF(S58&lt;Input_values!$B$3,1,0)</f>
        <v>0</v>
      </c>
      <c r="U58" s="6">
        <f t="shared" si="5"/>
        <v>0</v>
      </c>
    </row>
    <row r="59" spans="1:21" hidden="1" x14ac:dyDescent="0.35">
      <c r="A59" s="1">
        <v>2E-3</v>
      </c>
      <c r="B59" s="1">
        <v>3.0000000000000001E-3</v>
      </c>
      <c r="C59">
        <v>1.25</v>
      </c>
      <c r="D59">
        <v>50</v>
      </c>
      <c r="E59" s="4">
        <v>5.0119999999999999E-10</v>
      </c>
      <c r="F59" s="5">
        <f>IF(E59&lt;Input_values!$B$3,1,0)</f>
        <v>1</v>
      </c>
      <c r="G59" s="1">
        <v>9.5685999999999994E-9</v>
      </c>
      <c r="H59" s="5">
        <f>IF(G59&lt;Input_values!$B$3,1,0)</f>
        <v>0</v>
      </c>
      <c r="I59" s="6">
        <f t="shared" si="3"/>
        <v>0</v>
      </c>
      <c r="K59" s="4">
        <v>9.4469000000000002E-11</v>
      </c>
      <c r="L59" s="5">
        <f>IF(K59&lt;Input_values!$B$3,1,0)</f>
        <v>1</v>
      </c>
      <c r="M59" s="1">
        <v>1.0354E-8</v>
      </c>
      <c r="N59" s="5">
        <f>IF(M59&lt;Input_values!$B$3,1,0)</f>
        <v>0</v>
      </c>
      <c r="O59" s="6">
        <f t="shared" si="4"/>
        <v>0</v>
      </c>
      <c r="Q59" s="4">
        <v>1.8281000000000001E-10</v>
      </c>
      <c r="R59" s="5">
        <f>IF(Q59&lt;Input_values!$B$3,1,0)</f>
        <v>1</v>
      </c>
      <c r="S59" s="1">
        <v>5.8137999999999999E-9</v>
      </c>
      <c r="T59" s="5">
        <f>IF(S59&lt;Input_values!$B$3,1,0)</f>
        <v>0</v>
      </c>
      <c r="U59" s="6">
        <f t="shared" si="5"/>
        <v>0</v>
      </c>
    </row>
    <row r="60" spans="1:21" hidden="1" x14ac:dyDescent="0.35">
      <c r="A60" s="1">
        <v>2E-3</v>
      </c>
      <c r="B60" s="1">
        <v>4.0000000000000001E-3</v>
      </c>
      <c r="C60">
        <v>1.25</v>
      </c>
      <c r="D60">
        <v>16.7</v>
      </c>
      <c r="E60" s="4">
        <v>3.4564000000000002E-9</v>
      </c>
      <c r="F60" s="5">
        <f>IF(E60&lt;Input_values!$B$3,1,0)</f>
        <v>0</v>
      </c>
      <c r="G60" s="1">
        <v>1.0077999999999999E-8</v>
      </c>
      <c r="H60" s="5">
        <f>IF(G60&lt;Input_values!$B$3,1,0)</f>
        <v>0</v>
      </c>
      <c r="I60" s="6">
        <f t="shared" si="3"/>
        <v>0</v>
      </c>
      <c r="K60" s="4">
        <v>2.9818999999999998E-10</v>
      </c>
      <c r="L60" s="5">
        <f>IF(K60&lt;Input_values!$B$3,1,0)</f>
        <v>1</v>
      </c>
      <c r="M60" s="1">
        <v>1.1055E-8</v>
      </c>
      <c r="N60" s="5">
        <f>IF(M60&lt;Input_values!$B$3,1,0)</f>
        <v>0</v>
      </c>
      <c r="O60" s="6">
        <f t="shared" si="4"/>
        <v>0</v>
      </c>
      <c r="Q60" s="4">
        <v>8.2408000000000001E-10</v>
      </c>
      <c r="R60" s="5">
        <f>IF(Q60&lt;Input_values!$B$3,1,0)</f>
        <v>1</v>
      </c>
      <c r="S60" s="1">
        <v>6.0347000000000003E-9</v>
      </c>
      <c r="T60" s="5">
        <f>IF(S60&lt;Input_values!$B$3,1,0)</f>
        <v>0</v>
      </c>
      <c r="U60" s="6">
        <f t="shared" si="5"/>
        <v>0</v>
      </c>
    </row>
    <row r="61" spans="1:21" hidden="1" x14ac:dyDescent="0.35">
      <c r="A61" s="1">
        <v>2E-3</v>
      </c>
      <c r="B61" s="1">
        <v>4.0000000000000001E-3</v>
      </c>
      <c r="C61">
        <v>1.25</v>
      </c>
      <c r="D61">
        <v>50</v>
      </c>
      <c r="E61" s="4">
        <v>4.1755000000000002E-10</v>
      </c>
      <c r="F61" s="5">
        <f>IF(E61&lt;Input_values!$B$3,1,0)</f>
        <v>1</v>
      </c>
      <c r="G61" s="1">
        <v>9.2542000000000006E-9</v>
      </c>
      <c r="H61" s="5">
        <f>IF(G61&lt;Input_values!$B$3,1,0)</f>
        <v>0</v>
      </c>
      <c r="I61" s="6">
        <f t="shared" si="3"/>
        <v>0</v>
      </c>
      <c r="K61" s="4">
        <v>8.3802000000000002E-11</v>
      </c>
      <c r="L61" s="5">
        <f>IF(K61&lt;Input_values!$B$3,1,0)</f>
        <v>1</v>
      </c>
      <c r="M61" s="1">
        <v>1.0271999999999999E-8</v>
      </c>
      <c r="N61" s="5">
        <f>IF(M61&lt;Input_values!$B$3,1,0)</f>
        <v>0</v>
      </c>
      <c r="O61" s="6">
        <f t="shared" si="4"/>
        <v>0</v>
      </c>
      <c r="Q61" s="4">
        <v>1.6111E-10</v>
      </c>
      <c r="R61" s="5">
        <f>IF(Q61&lt;Input_values!$B$3,1,0)</f>
        <v>1</v>
      </c>
      <c r="S61" s="1">
        <v>5.7554999999999998E-9</v>
      </c>
      <c r="T61" s="5">
        <f>IF(S61&lt;Input_values!$B$3,1,0)</f>
        <v>0</v>
      </c>
      <c r="U61" s="6">
        <f t="shared" si="5"/>
        <v>0</v>
      </c>
    </row>
    <row r="62" spans="1:21" hidden="1" x14ac:dyDescent="0.35">
      <c r="A62" s="1">
        <v>2E-3</v>
      </c>
      <c r="B62" s="1">
        <v>5.0000000000000001E-3</v>
      </c>
      <c r="C62">
        <v>1.25</v>
      </c>
      <c r="D62">
        <v>16.7</v>
      </c>
      <c r="E62" s="4">
        <v>2.5072000000000002E-9</v>
      </c>
      <c r="F62" s="5">
        <f>IF(E62&lt;Input_values!$B$3,1,0)</f>
        <v>0</v>
      </c>
      <c r="G62" s="1">
        <v>9.4751999999999997E-9</v>
      </c>
      <c r="H62" s="5">
        <f>IF(G62&lt;Input_values!$B$3,1,0)</f>
        <v>0</v>
      </c>
      <c r="I62" s="6">
        <f t="shared" si="3"/>
        <v>0</v>
      </c>
      <c r="K62" s="4">
        <v>1.4261000000000001E-10</v>
      </c>
      <c r="L62" s="5">
        <f>IF(K62&lt;Input_values!$B$3,1,0)</f>
        <v>1</v>
      </c>
      <c r="M62" s="1">
        <v>1.0582E-8</v>
      </c>
      <c r="N62" s="5">
        <f>IF(M62&lt;Input_values!$B$3,1,0)</f>
        <v>0</v>
      </c>
      <c r="O62" s="6">
        <f t="shared" si="4"/>
        <v>0</v>
      </c>
      <c r="Q62" s="4">
        <v>4.3065999999999999E-10</v>
      </c>
      <c r="R62" s="5">
        <f>IF(Q62&lt;Input_values!$B$3,1,0)</f>
        <v>1</v>
      </c>
      <c r="S62" s="1">
        <v>5.7753999999999997E-9</v>
      </c>
      <c r="T62" s="5">
        <f>IF(S62&lt;Input_values!$B$3,1,0)</f>
        <v>0</v>
      </c>
      <c r="U62" s="6">
        <f t="shared" si="5"/>
        <v>0</v>
      </c>
    </row>
    <row r="63" spans="1:21" hidden="1" x14ac:dyDescent="0.35">
      <c r="A63" s="1">
        <v>2E-3</v>
      </c>
      <c r="B63" s="1">
        <v>5.0000000000000001E-3</v>
      </c>
      <c r="C63">
        <v>1.25</v>
      </c>
      <c r="D63">
        <v>50</v>
      </c>
      <c r="E63" s="4">
        <v>3.6730000000000001E-10</v>
      </c>
      <c r="F63" s="5">
        <f>IF(E63&lt;Input_values!$B$3,1,0)</f>
        <v>1</v>
      </c>
      <c r="G63" s="1">
        <v>9.1024999999999999E-9</v>
      </c>
      <c r="H63" s="5">
        <f>IF(G63&lt;Input_values!$B$3,1,0)</f>
        <v>0</v>
      </c>
      <c r="I63" s="6">
        <f t="shared" si="3"/>
        <v>0</v>
      </c>
      <c r="K63" s="4">
        <v>7.9222000000000003E-11</v>
      </c>
      <c r="L63" s="5">
        <f>IF(K63&lt;Input_values!$B$3,1,0)</f>
        <v>1</v>
      </c>
      <c r="M63" s="1">
        <v>1.0260000000000001E-8</v>
      </c>
      <c r="N63" s="5">
        <f>IF(M63&lt;Input_values!$B$3,1,0)</f>
        <v>0</v>
      </c>
      <c r="O63" s="6">
        <f t="shared" si="4"/>
        <v>0</v>
      </c>
      <c r="Q63" s="4">
        <v>1.5078E-10</v>
      </c>
      <c r="R63" s="5">
        <f>IF(Q63&lt;Input_values!$B$3,1,0)</f>
        <v>1</v>
      </c>
      <c r="S63" s="1">
        <v>5.7425999999999996E-9</v>
      </c>
      <c r="T63" s="5">
        <f>IF(S63&lt;Input_values!$B$3,1,0)</f>
        <v>0</v>
      </c>
      <c r="U63" s="6">
        <f t="shared" si="5"/>
        <v>0</v>
      </c>
    </row>
    <row r="64" spans="1:21" x14ac:dyDescent="0.35">
      <c r="A64" s="1">
        <v>1.5E-3</v>
      </c>
      <c r="B64" s="1">
        <v>2E-3</v>
      </c>
      <c r="C64">
        <v>1.5</v>
      </c>
      <c r="D64">
        <v>16.7</v>
      </c>
      <c r="E64" s="1">
        <v>1.6858000000000001E-8</v>
      </c>
      <c r="F64" s="2">
        <f>IF(E64&lt;Input_values!$B$3,1,0)</f>
        <v>0</v>
      </c>
      <c r="G64" s="1">
        <v>4.0246000000000004E-9</v>
      </c>
      <c r="H64" s="2">
        <f>IF(G64&lt;Input_values!$B$3,1,0)</f>
        <v>0</v>
      </c>
      <c r="I64" s="2">
        <f t="shared" si="3"/>
        <v>0</v>
      </c>
      <c r="K64" s="1">
        <v>1.6152E-9</v>
      </c>
      <c r="L64" s="2">
        <f>IF(K64&lt;Input_values!$B$3,1,0)</f>
        <v>0</v>
      </c>
      <c r="M64" s="1">
        <v>5.7764999999999996E-9</v>
      </c>
      <c r="N64" s="2">
        <f>IF(M64&lt;Input_values!$B$3,1,0)</f>
        <v>0</v>
      </c>
      <c r="O64" s="2">
        <f t="shared" si="4"/>
        <v>0</v>
      </c>
      <c r="Q64" s="1">
        <v>1.2017000000000001E-9</v>
      </c>
      <c r="R64" s="2">
        <f>IF(Q64&lt;Input_values!$B$3,1,0)</f>
        <v>0</v>
      </c>
      <c r="S64" s="1">
        <v>3.2496E-9</v>
      </c>
      <c r="T64" s="2">
        <f>IF(S64&lt;Input_values!$B$3,1,0)</f>
        <v>0</v>
      </c>
      <c r="U64" s="2">
        <f t="shared" si="5"/>
        <v>0</v>
      </c>
    </row>
    <row r="65" spans="1:21" x14ac:dyDescent="0.35">
      <c r="A65" s="1">
        <v>1.5E-3</v>
      </c>
      <c r="B65" s="1">
        <v>2E-3</v>
      </c>
      <c r="C65">
        <v>1.5</v>
      </c>
      <c r="D65">
        <v>50</v>
      </c>
      <c r="E65" s="1">
        <v>1.1146000000000001E-9</v>
      </c>
      <c r="F65" s="2">
        <f>IF(E65&lt;Input_values!$B$3,1,0)</f>
        <v>0</v>
      </c>
      <c r="G65" s="1">
        <v>4.3644000000000004E-9</v>
      </c>
      <c r="H65" s="2">
        <f>IF(G65&lt;Input_values!$B$3,1,0)</f>
        <v>0</v>
      </c>
      <c r="I65" s="2">
        <f t="shared" si="3"/>
        <v>0</v>
      </c>
      <c r="K65" s="1">
        <v>3.8639E-11</v>
      </c>
      <c r="L65" s="2">
        <f>IF(K65&lt;Input_values!$B$3,1,0)</f>
        <v>1</v>
      </c>
      <c r="M65" s="1">
        <v>4.1521999999999998E-9</v>
      </c>
      <c r="N65" s="2">
        <f>IF(M65&lt;Input_values!$B$3,1,0)</f>
        <v>0</v>
      </c>
      <c r="O65" s="2">
        <f t="shared" si="4"/>
        <v>0</v>
      </c>
      <c r="Q65" s="1">
        <v>3.193E-11</v>
      </c>
      <c r="R65" s="2">
        <f>IF(Q65&lt;Input_values!$B$3,1,0)</f>
        <v>1</v>
      </c>
      <c r="S65" s="1">
        <v>2.3069E-9</v>
      </c>
      <c r="T65" s="2">
        <f>IF(S65&lt;Input_values!$B$3,1,0)</f>
        <v>0</v>
      </c>
      <c r="U65" s="2">
        <f t="shared" si="5"/>
        <v>0</v>
      </c>
    </row>
    <row r="66" spans="1:21" x14ac:dyDescent="0.35">
      <c r="A66" s="1">
        <v>1.5E-3</v>
      </c>
      <c r="B66" s="1">
        <v>3.0000000000000001E-3</v>
      </c>
      <c r="C66">
        <v>1.5</v>
      </c>
      <c r="D66">
        <v>16.7</v>
      </c>
      <c r="E66" s="1">
        <v>1.1714E-8</v>
      </c>
      <c r="F66" s="2">
        <f>IF(E66&lt;Input_values!$B$3,1,0)</f>
        <v>0</v>
      </c>
      <c r="G66" s="1">
        <v>2.7961999999999999E-9</v>
      </c>
      <c r="H66" s="2">
        <f>IF(G66&lt;Input_values!$B$3,1,0)</f>
        <v>0</v>
      </c>
      <c r="I66" s="2">
        <f t="shared" si="3"/>
        <v>0</v>
      </c>
      <c r="K66" s="1">
        <v>7.5521000000000002E-10</v>
      </c>
      <c r="L66" s="2">
        <f>IF(K66&lt;Input_values!$B$3,1,0)</f>
        <v>1</v>
      </c>
      <c r="M66" s="1">
        <v>4.8503000000000001E-9</v>
      </c>
      <c r="N66" s="2">
        <f>IF(M66&lt;Input_values!$B$3,1,0)</f>
        <v>0</v>
      </c>
      <c r="O66" s="2">
        <f t="shared" si="4"/>
        <v>0</v>
      </c>
      <c r="Q66" s="1">
        <v>3.6878999999999997E-10</v>
      </c>
      <c r="R66" s="2">
        <f>IF(Q66&lt;Input_values!$B$3,1,0)</f>
        <v>1</v>
      </c>
      <c r="S66" s="1">
        <v>2.6594000000000001E-9</v>
      </c>
      <c r="T66" s="2">
        <f>IF(S66&lt;Input_values!$B$3,1,0)</f>
        <v>0</v>
      </c>
      <c r="U66" s="2">
        <f t="shared" si="5"/>
        <v>0</v>
      </c>
    </row>
    <row r="67" spans="1:21" x14ac:dyDescent="0.35">
      <c r="A67" s="1">
        <v>1.5E-3</v>
      </c>
      <c r="B67" s="1">
        <v>3.0000000000000001E-3</v>
      </c>
      <c r="C67">
        <v>1.5</v>
      </c>
      <c r="D67">
        <v>50</v>
      </c>
      <c r="E67" s="1">
        <v>7.5908000000000003E-10</v>
      </c>
      <c r="F67" s="2">
        <f>IF(E67&lt;Input_values!$B$3,1,0)</f>
        <v>1</v>
      </c>
      <c r="G67" s="1">
        <v>3.8456999999999997E-9</v>
      </c>
      <c r="H67" s="2">
        <f>IF(G67&lt;Input_values!$B$3,1,0)</f>
        <v>0</v>
      </c>
      <c r="I67" s="2">
        <f t="shared" si="3"/>
        <v>0</v>
      </c>
      <c r="K67" s="1">
        <v>2.6365000000000001E-11</v>
      </c>
      <c r="L67" s="2">
        <f>IF(K67&lt;Input_values!$B$3,1,0)</f>
        <v>1</v>
      </c>
      <c r="M67" s="1">
        <v>3.9052000000000001E-9</v>
      </c>
      <c r="N67" s="2">
        <f>IF(M67&lt;Input_values!$B$3,1,0)</f>
        <v>0</v>
      </c>
      <c r="O67" s="2">
        <f t="shared" si="4"/>
        <v>0</v>
      </c>
      <c r="Q67" s="1">
        <v>2.2977000000000001E-11</v>
      </c>
      <c r="R67" s="2">
        <f>IF(Q67&lt;Input_values!$B$3,1,0)</f>
        <v>1</v>
      </c>
      <c r="S67" s="1">
        <v>2.1757999999999999E-9</v>
      </c>
      <c r="T67" s="2">
        <f>IF(S67&lt;Input_values!$B$3,1,0)</f>
        <v>0</v>
      </c>
      <c r="U67" s="2">
        <f t="shared" si="5"/>
        <v>0</v>
      </c>
    </row>
    <row r="68" spans="1:21" x14ac:dyDescent="0.35">
      <c r="A68" s="1">
        <v>1.5E-3</v>
      </c>
      <c r="B68" s="1">
        <v>4.0000000000000001E-3</v>
      </c>
      <c r="C68">
        <v>1.5</v>
      </c>
      <c r="D68">
        <v>16.7</v>
      </c>
      <c r="E68" s="1">
        <v>8.8290999999999996E-9</v>
      </c>
      <c r="F68" s="2">
        <f>IF(E68&lt;Input_values!$B$3,1,0)</f>
        <v>0</v>
      </c>
      <c r="G68" s="1">
        <v>2.2935E-9</v>
      </c>
      <c r="H68" s="2">
        <f>IF(G68&lt;Input_values!$B$3,1,0)</f>
        <v>0</v>
      </c>
      <c r="I68" s="2">
        <f t="shared" ref="I68:I83" si="6">IF(AND(H68=1, F68=1),1,0)</f>
        <v>0</v>
      </c>
      <c r="K68" s="1">
        <v>4.1010000000000001E-10</v>
      </c>
      <c r="L68" s="2">
        <f>IF(K68&lt;Input_values!$B$3,1,0)</f>
        <v>1</v>
      </c>
      <c r="M68" s="1">
        <v>4.3292999999999999E-9</v>
      </c>
      <c r="N68" s="2">
        <f>IF(M68&lt;Input_values!$B$3,1,0)</f>
        <v>0</v>
      </c>
      <c r="O68" s="2">
        <f t="shared" ref="O68:O83" si="7">IF(AND(N68=1, L68=1),1,0)</f>
        <v>0</v>
      </c>
      <c r="Q68" s="1">
        <v>1.2025E-10</v>
      </c>
      <c r="R68" s="2">
        <f>IF(Q68&lt;Input_values!$B$3,1,0)</f>
        <v>1</v>
      </c>
      <c r="S68" s="1">
        <v>2.3490000000000001E-9</v>
      </c>
      <c r="T68" s="2">
        <f>IF(S68&lt;Input_values!$B$3,1,0)</f>
        <v>0</v>
      </c>
      <c r="U68" s="2">
        <f t="shared" ref="U68:U83" si="8">IF(AND(T68=1, R68=1),1,0)</f>
        <v>0</v>
      </c>
    </row>
    <row r="69" spans="1:21" x14ac:dyDescent="0.35">
      <c r="A69" s="1">
        <v>1.5E-3</v>
      </c>
      <c r="B69" s="1">
        <v>4.0000000000000001E-3</v>
      </c>
      <c r="C69">
        <v>1.5</v>
      </c>
      <c r="D69">
        <v>50</v>
      </c>
      <c r="E69" s="1">
        <v>5.7769E-10</v>
      </c>
      <c r="F69" s="2">
        <f>IF(E69&lt;Input_values!$B$3,1,0)</f>
        <v>1</v>
      </c>
      <c r="G69" s="1">
        <v>3.6358999999999998E-9</v>
      </c>
      <c r="H69" s="2">
        <f>IF(G69&lt;Input_values!$B$3,1,0)</f>
        <v>0</v>
      </c>
      <c r="I69" s="2">
        <f t="shared" si="6"/>
        <v>0</v>
      </c>
      <c r="K69" s="1">
        <v>1.9541999999999999E-11</v>
      </c>
      <c r="L69" s="2">
        <f>IF(K69&lt;Input_values!$B$3,1,0)</f>
        <v>1</v>
      </c>
      <c r="M69" s="1">
        <v>3.8399000000000004E-9</v>
      </c>
      <c r="N69" s="2">
        <f>IF(M69&lt;Input_values!$B$3,1,0)</f>
        <v>0</v>
      </c>
      <c r="O69" s="2">
        <f t="shared" si="7"/>
        <v>0</v>
      </c>
      <c r="Q69" s="1">
        <v>2.0573E-11</v>
      </c>
      <c r="R69" s="2">
        <f>IF(Q69&lt;Input_values!$B$3,1,0)</f>
        <v>1</v>
      </c>
      <c r="S69" s="1">
        <v>2.1392999999999998E-9</v>
      </c>
      <c r="T69" s="2">
        <f>IF(S69&lt;Input_values!$B$3,1,0)</f>
        <v>0</v>
      </c>
      <c r="U69" s="2">
        <f t="shared" si="8"/>
        <v>0</v>
      </c>
    </row>
    <row r="70" spans="1:21" x14ac:dyDescent="0.35">
      <c r="A70" s="1">
        <v>1.5E-3</v>
      </c>
      <c r="B70" s="1">
        <v>5.0000000000000001E-3</v>
      </c>
      <c r="C70">
        <v>1.5</v>
      </c>
      <c r="D70">
        <v>16.7</v>
      </c>
      <c r="E70" s="1">
        <v>7.1183000000000001E-9</v>
      </c>
      <c r="F70" s="2">
        <f>IF(E70&lt;Input_values!$B$3,1,0)</f>
        <v>0</v>
      </c>
      <c r="G70" s="1">
        <v>2.2635999999999999E-9</v>
      </c>
      <c r="H70" s="2">
        <f>IF(G70&lt;Input_values!$B$3,1,0)</f>
        <v>0</v>
      </c>
      <c r="I70" s="2">
        <f t="shared" si="6"/>
        <v>0</v>
      </c>
      <c r="K70" s="1">
        <v>2.5840999999999999E-10</v>
      </c>
      <c r="L70" s="2">
        <f>IF(K70&lt;Input_values!$B$3,1,0)</f>
        <v>1</v>
      </c>
      <c r="M70" s="1">
        <v>4.0646000000000002E-9</v>
      </c>
      <c r="N70" s="2">
        <f>IF(M70&lt;Input_values!$B$3,1,0)</f>
        <v>0</v>
      </c>
      <c r="O70" s="2">
        <f t="shared" si="7"/>
        <v>0</v>
      </c>
      <c r="Q70" s="1">
        <v>5.0981999999999999E-11</v>
      </c>
      <c r="R70" s="2">
        <f>IF(Q70&lt;Input_values!$B$3,1,0)</f>
        <v>1</v>
      </c>
      <c r="S70" s="1">
        <v>2.1966E-9</v>
      </c>
      <c r="T70" s="2">
        <f>IF(S70&lt;Input_values!$B$3,1,0)</f>
        <v>0</v>
      </c>
      <c r="U70" s="2">
        <f t="shared" si="8"/>
        <v>0</v>
      </c>
    </row>
    <row r="71" spans="1:21" x14ac:dyDescent="0.35">
      <c r="A71" s="1">
        <v>1.5E-3</v>
      </c>
      <c r="B71" s="1">
        <v>5.0000000000000001E-3</v>
      </c>
      <c r="C71">
        <v>1.5</v>
      </c>
      <c r="D71">
        <v>50</v>
      </c>
      <c r="E71" s="1">
        <v>4.6756999999999997E-10</v>
      </c>
      <c r="F71" s="2">
        <f>IF(E71&lt;Input_values!$B$3,1,0)</f>
        <v>1</v>
      </c>
      <c r="G71" s="1">
        <v>3.5279999999999998E-9</v>
      </c>
      <c r="H71" s="2">
        <f>IF(G71&lt;Input_values!$B$3,1,0)</f>
        <v>0</v>
      </c>
      <c r="I71" s="2">
        <f t="shared" si="6"/>
        <v>0</v>
      </c>
      <c r="K71" s="1">
        <v>1.5861E-11</v>
      </c>
      <c r="L71" s="2">
        <f>IF(K71&lt;Input_values!$B$3,1,0)</f>
        <v>1</v>
      </c>
      <c r="M71" s="1">
        <v>3.8207999999999999E-9</v>
      </c>
      <c r="N71" s="2">
        <f>IF(M71&lt;Input_values!$B$3,1,0)</f>
        <v>0</v>
      </c>
      <c r="O71" s="2">
        <f t="shared" si="7"/>
        <v>0</v>
      </c>
      <c r="Q71" s="1">
        <v>1.9356E-11</v>
      </c>
      <c r="R71" s="2">
        <f>IF(Q71&lt;Input_values!$B$3,1,0)</f>
        <v>1</v>
      </c>
      <c r="S71" s="1">
        <v>2.1282000000000002E-9</v>
      </c>
      <c r="T71" s="2">
        <f>IF(S71&lt;Input_values!$B$3,1,0)</f>
        <v>0</v>
      </c>
      <c r="U71" s="2">
        <f t="shared" si="8"/>
        <v>0</v>
      </c>
    </row>
    <row r="72" spans="1:21" x14ac:dyDescent="0.35">
      <c r="A72" s="1">
        <v>2E-3</v>
      </c>
      <c r="B72" s="1">
        <v>2E-3</v>
      </c>
      <c r="C72">
        <v>1.5</v>
      </c>
      <c r="D72">
        <v>16.7</v>
      </c>
      <c r="E72" s="1">
        <v>6.5609000000000004E-9</v>
      </c>
      <c r="F72" s="2">
        <f>IF(E72&lt;Input_values!$B$3,1,0)</f>
        <v>0</v>
      </c>
      <c r="G72" s="1">
        <v>5.7103999999999996E-9</v>
      </c>
      <c r="H72" s="2">
        <f>IF(G72&lt;Input_values!$B$3,1,0)</f>
        <v>0</v>
      </c>
      <c r="I72" s="2">
        <f t="shared" si="6"/>
        <v>0</v>
      </c>
      <c r="K72" s="1">
        <v>5.8420000000000001E-10</v>
      </c>
      <c r="L72" s="2">
        <f>IF(K72&lt;Input_values!$B$3,1,0)</f>
        <v>1</v>
      </c>
      <c r="M72" s="1">
        <v>6.4659999999999998E-9</v>
      </c>
      <c r="N72" s="2">
        <f>IF(M72&lt;Input_values!$B$3,1,0)</f>
        <v>0</v>
      </c>
      <c r="O72" s="2">
        <f t="shared" si="7"/>
        <v>0</v>
      </c>
      <c r="Q72" s="1">
        <v>1.2319000000000001E-9</v>
      </c>
      <c r="R72" s="2">
        <f>IF(Q72&lt;Input_values!$B$3,1,0)</f>
        <v>0</v>
      </c>
      <c r="S72" s="1">
        <v>3.3070999999999999E-9</v>
      </c>
      <c r="T72" s="2">
        <f>IF(S72&lt;Input_values!$B$3,1,0)</f>
        <v>0</v>
      </c>
      <c r="U72" s="2">
        <f t="shared" si="8"/>
        <v>0</v>
      </c>
    </row>
    <row r="73" spans="1:21" x14ac:dyDescent="0.35">
      <c r="A73" s="1">
        <v>2E-3</v>
      </c>
      <c r="B73" s="1">
        <v>2E-3</v>
      </c>
      <c r="C73">
        <v>1.5</v>
      </c>
      <c r="D73">
        <v>50</v>
      </c>
      <c r="E73" s="1">
        <v>2.3495E-10</v>
      </c>
      <c r="F73" s="2">
        <f>IF(E73&lt;Input_values!$B$3,1,0)</f>
        <v>1</v>
      </c>
      <c r="G73" s="1">
        <v>4.1666000000000001E-9</v>
      </c>
      <c r="H73" s="2">
        <f>IF(G73&lt;Input_values!$B$3,1,0)</f>
        <v>0</v>
      </c>
      <c r="I73" s="2">
        <f t="shared" si="6"/>
        <v>0</v>
      </c>
      <c r="K73" s="1">
        <v>2.2114E-11</v>
      </c>
      <c r="L73" s="2">
        <f>IF(K73&lt;Input_values!$B$3,1,0)</f>
        <v>1</v>
      </c>
      <c r="M73" s="1">
        <v>4.1223999999999997E-9</v>
      </c>
      <c r="N73" s="2">
        <f>IF(M73&lt;Input_values!$B$3,1,0)</f>
        <v>0</v>
      </c>
      <c r="O73" s="2">
        <f t="shared" si="7"/>
        <v>0</v>
      </c>
      <c r="Q73" s="1">
        <v>3.2031E-11</v>
      </c>
      <c r="R73" s="2">
        <f>IF(Q73&lt;Input_values!$B$3,1,0)</f>
        <v>1</v>
      </c>
      <c r="S73" s="1">
        <v>2.3052999999999999E-9</v>
      </c>
      <c r="T73" s="2">
        <f>IF(S73&lt;Input_values!$B$3,1,0)</f>
        <v>0</v>
      </c>
      <c r="U73" s="2">
        <f t="shared" si="8"/>
        <v>0</v>
      </c>
    </row>
    <row r="74" spans="1:21" x14ac:dyDescent="0.35">
      <c r="A74" s="1">
        <v>2E-3</v>
      </c>
      <c r="B74" s="1">
        <v>3.0000000000000001E-3</v>
      </c>
      <c r="C74">
        <v>1.5</v>
      </c>
      <c r="D74">
        <v>16.7</v>
      </c>
      <c r="E74" s="1">
        <v>4.5800000000000003E-9</v>
      </c>
      <c r="F74" s="2">
        <f>IF(E74&lt;Input_values!$B$3,1,0)</f>
        <v>0</v>
      </c>
      <c r="G74" s="1">
        <v>4.4766999999999996E-9</v>
      </c>
      <c r="H74" s="2">
        <f>IF(G74&lt;Input_values!$B$3,1,0)</f>
        <v>0</v>
      </c>
      <c r="I74" s="2">
        <f t="shared" si="6"/>
        <v>0</v>
      </c>
      <c r="K74" s="1">
        <v>2.7783999999999999E-10</v>
      </c>
      <c r="L74" s="2">
        <f>IF(K74&lt;Input_values!$B$3,1,0)</f>
        <v>1</v>
      </c>
      <c r="M74" s="1">
        <v>5.1162999999999998E-9</v>
      </c>
      <c r="N74" s="2">
        <f>IF(M74&lt;Input_values!$B$3,1,0)</f>
        <v>0</v>
      </c>
      <c r="O74" s="2">
        <f t="shared" si="7"/>
        <v>0</v>
      </c>
      <c r="Q74" s="1">
        <v>3.8233999999999999E-10</v>
      </c>
      <c r="R74" s="2">
        <f>IF(Q74&lt;Input_values!$B$3,1,0)</f>
        <v>1</v>
      </c>
      <c r="S74" s="1">
        <v>2.6935999999999999E-9</v>
      </c>
      <c r="T74" s="2">
        <f>IF(S74&lt;Input_values!$B$3,1,0)</f>
        <v>0</v>
      </c>
      <c r="U74" s="2">
        <f t="shared" si="8"/>
        <v>0</v>
      </c>
    </row>
    <row r="75" spans="1:21" x14ac:dyDescent="0.35">
      <c r="A75" s="1">
        <v>2E-3</v>
      </c>
      <c r="B75" s="1">
        <v>3.0000000000000001E-3</v>
      </c>
      <c r="C75">
        <v>1.5</v>
      </c>
      <c r="D75">
        <v>50</v>
      </c>
      <c r="E75" s="1">
        <v>1.8421E-10</v>
      </c>
      <c r="F75" s="2">
        <f>IF(E75&lt;Input_values!$B$3,1,0)</f>
        <v>1</v>
      </c>
      <c r="G75" s="1">
        <v>3.6900999999999999E-9</v>
      </c>
      <c r="H75" s="2">
        <f>IF(G75&lt;Input_values!$B$3,1,0)</f>
        <v>0</v>
      </c>
      <c r="I75" s="2">
        <f t="shared" si="6"/>
        <v>0</v>
      </c>
      <c r="K75" s="1">
        <v>1.3133000000000001E-11</v>
      </c>
      <c r="L75" s="2">
        <f>IF(K75&lt;Input_values!$B$3,1,0)</f>
        <v>1</v>
      </c>
      <c r="M75" s="1">
        <v>3.8924999999999999E-9</v>
      </c>
      <c r="N75" s="2">
        <f>IF(M75&lt;Input_values!$B$3,1,0)</f>
        <v>0</v>
      </c>
      <c r="O75" s="2">
        <f t="shared" si="7"/>
        <v>0</v>
      </c>
      <c r="Q75" s="1">
        <v>2.3016999999999999E-11</v>
      </c>
      <c r="R75" s="2">
        <f>IF(Q75&lt;Input_values!$B$3,1,0)</f>
        <v>1</v>
      </c>
      <c r="S75" s="1">
        <v>2.1752000000000001E-9</v>
      </c>
      <c r="T75" s="2">
        <f>IF(S75&lt;Input_values!$B$3,1,0)</f>
        <v>0</v>
      </c>
      <c r="U75" s="2">
        <f t="shared" si="8"/>
        <v>0</v>
      </c>
    </row>
    <row r="76" spans="1:21" x14ac:dyDescent="0.35">
      <c r="A76" s="1">
        <v>2E-3</v>
      </c>
      <c r="B76" s="1">
        <v>4.0000000000000001E-3</v>
      </c>
      <c r="C76">
        <v>1.5</v>
      </c>
      <c r="D76">
        <v>16.7</v>
      </c>
      <c r="E76" s="1">
        <v>3.3866999999999999E-9</v>
      </c>
      <c r="F76" s="2">
        <f>IF(E76&lt;Input_values!$B$3,1,0)</f>
        <v>0</v>
      </c>
      <c r="G76" s="1">
        <v>3.9048999999999996E-9</v>
      </c>
      <c r="H76" s="2">
        <f>IF(G76&lt;Input_values!$B$3,1,0)</f>
        <v>0</v>
      </c>
      <c r="I76" s="2">
        <f t="shared" si="6"/>
        <v>0</v>
      </c>
      <c r="K76" s="1">
        <v>1.5444000000000001E-10</v>
      </c>
      <c r="L76" s="2">
        <f>IF(K76&lt;Input_values!$B$3,1,0)</f>
        <v>1</v>
      </c>
      <c r="M76" s="1">
        <v>4.4562000000000004E-9</v>
      </c>
      <c r="N76" s="2">
        <f>IF(M76&lt;Input_values!$B$3,1,0)</f>
        <v>0</v>
      </c>
      <c r="O76" s="2">
        <f t="shared" si="7"/>
        <v>0</v>
      </c>
      <c r="Q76" s="1">
        <v>1.2695000000000001E-10</v>
      </c>
      <c r="R76" s="2">
        <f>IF(Q76&lt;Input_values!$B$3,1,0)</f>
        <v>1</v>
      </c>
      <c r="S76" s="1">
        <v>2.3735000000000001E-9</v>
      </c>
      <c r="T76" s="2">
        <f>IF(S76&lt;Input_values!$B$3,1,0)</f>
        <v>0</v>
      </c>
      <c r="U76" s="2">
        <f t="shared" si="8"/>
        <v>0</v>
      </c>
    </row>
    <row r="77" spans="1:21" x14ac:dyDescent="0.35">
      <c r="A77" s="1">
        <v>2E-3</v>
      </c>
      <c r="B77" s="1">
        <v>4.0000000000000001E-3</v>
      </c>
      <c r="C77">
        <v>1.5</v>
      </c>
      <c r="D77">
        <v>50</v>
      </c>
      <c r="E77" s="1">
        <v>1.4721E-10</v>
      </c>
      <c r="F77" s="2">
        <f>IF(E77&lt;Input_values!$B$3,1,0)</f>
        <v>1</v>
      </c>
      <c r="G77" s="1">
        <v>3.5105999999999999E-9</v>
      </c>
      <c r="H77" s="2">
        <f>IF(G77&lt;Input_values!$B$3,1,0)</f>
        <v>0</v>
      </c>
      <c r="I77" s="2">
        <f t="shared" si="6"/>
        <v>0</v>
      </c>
      <c r="K77" s="1">
        <v>1.0764000000000001E-11</v>
      </c>
      <c r="L77" s="2">
        <f>IF(K77&lt;Input_values!$B$3,1,0)</f>
        <v>1</v>
      </c>
      <c r="M77" s="1">
        <v>3.8328999999999999E-9</v>
      </c>
      <c r="N77" s="2">
        <f>IF(M77&lt;Input_values!$B$3,1,0)</f>
        <v>0</v>
      </c>
      <c r="O77" s="2">
        <f t="shared" si="7"/>
        <v>0</v>
      </c>
      <c r="Q77" s="1">
        <v>2.0584999999999999E-11</v>
      </c>
      <c r="R77" s="2">
        <f>IF(Q77&lt;Input_values!$B$3,1,0)</f>
        <v>1</v>
      </c>
      <c r="S77" s="1">
        <v>2.1391999999999998E-9</v>
      </c>
      <c r="T77" s="2">
        <f>IF(S77&lt;Input_values!$B$3,1,0)</f>
        <v>0</v>
      </c>
      <c r="U77" s="2">
        <f t="shared" si="8"/>
        <v>0</v>
      </c>
    </row>
    <row r="78" spans="1:21" x14ac:dyDescent="0.35">
      <c r="A78" s="1">
        <v>2E-3</v>
      </c>
      <c r="B78" s="1">
        <v>5.0000000000000001E-3</v>
      </c>
      <c r="C78">
        <v>1.5</v>
      </c>
      <c r="D78">
        <v>16.7</v>
      </c>
      <c r="E78" s="1">
        <v>2.6898E-9</v>
      </c>
      <c r="F78" s="2">
        <f>IF(E78&lt;Input_values!$B$3,1,0)</f>
        <v>0</v>
      </c>
      <c r="G78" s="1">
        <v>3.6253999999999999E-9</v>
      </c>
      <c r="H78" s="2">
        <f>IF(G78&lt;Input_values!$B$3,1,0)</f>
        <v>0</v>
      </c>
      <c r="I78" s="2">
        <f t="shared" si="6"/>
        <v>0</v>
      </c>
      <c r="K78" s="1">
        <v>9.7886999999999998E-11</v>
      </c>
      <c r="L78" s="2">
        <f>IF(K78&lt;Input_values!$B$3,1,0)</f>
        <v>1</v>
      </c>
      <c r="M78" s="1">
        <v>4.1353999999999996E-9</v>
      </c>
      <c r="N78" s="2">
        <f>IF(M78&lt;Input_values!$B$3,1,0)</f>
        <v>0</v>
      </c>
      <c r="O78" s="2">
        <f t="shared" si="7"/>
        <v>0</v>
      </c>
      <c r="Q78" s="1">
        <v>5.3511E-11</v>
      </c>
      <c r="R78" s="2">
        <f>IF(Q78&lt;Input_values!$B$3,1,0)</f>
        <v>1</v>
      </c>
      <c r="S78" s="1">
        <v>2.2160000000000002E-9</v>
      </c>
      <c r="T78" s="2">
        <f>IF(S78&lt;Input_values!$B$3,1,0)</f>
        <v>0</v>
      </c>
      <c r="U78" s="2">
        <f t="shared" si="8"/>
        <v>0</v>
      </c>
    </row>
    <row r="79" spans="1:21" x14ac:dyDescent="0.35">
      <c r="A79" s="1">
        <v>2E-3</v>
      </c>
      <c r="B79" s="1">
        <v>5.0000000000000001E-3</v>
      </c>
      <c r="C79">
        <v>1.5</v>
      </c>
      <c r="D79">
        <v>50</v>
      </c>
      <c r="E79" s="1">
        <v>1.2242E-10</v>
      </c>
      <c r="F79" s="2">
        <f>IF(E79&lt;Input_values!$B$3,1,0)</f>
        <v>1</v>
      </c>
      <c r="G79" s="1">
        <v>3.4238000000000001E-9</v>
      </c>
      <c r="H79" s="2">
        <f>IF(G79&lt;Input_values!$B$3,1,0)</f>
        <v>0</v>
      </c>
      <c r="I79" s="2">
        <f t="shared" si="6"/>
        <v>0</v>
      </c>
      <c r="K79" s="1">
        <v>9.9399000000000005E-12</v>
      </c>
      <c r="L79" s="2">
        <f>IF(K79&lt;Input_values!$B$3,1,0)</f>
        <v>1</v>
      </c>
      <c r="M79" s="1">
        <v>3.8162000000000001E-9</v>
      </c>
      <c r="N79" s="2">
        <f>IF(M79&lt;Input_values!$B$3,1,0)</f>
        <v>0</v>
      </c>
      <c r="O79" s="2">
        <f t="shared" si="7"/>
        <v>0</v>
      </c>
      <c r="Q79" s="1">
        <v>1.9358999999999999E-11</v>
      </c>
      <c r="R79" s="2">
        <f>IF(Q79&lt;Input_values!$B$3,1,0)</f>
        <v>1</v>
      </c>
      <c r="S79" s="1">
        <v>2.1283999999999998E-9</v>
      </c>
      <c r="T79" s="2">
        <f>IF(S79&lt;Input_values!$B$3,1,0)</f>
        <v>0</v>
      </c>
      <c r="U79" s="2">
        <f t="shared" si="8"/>
        <v>0</v>
      </c>
    </row>
    <row r="80" spans="1:21" hidden="1" x14ac:dyDescent="0.35">
      <c r="A80" s="1">
        <v>1.5E-3</v>
      </c>
      <c r="B80" s="1">
        <v>2E-3</v>
      </c>
      <c r="C80">
        <v>1.75</v>
      </c>
      <c r="D80">
        <v>16.7</v>
      </c>
      <c r="E80" s="4">
        <v>1.6918E-8</v>
      </c>
      <c r="F80" s="5">
        <f>IF(E80&lt;Input_values!$B$3,1,0)</f>
        <v>0</v>
      </c>
      <c r="G80" s="1">
        <v>4.8373000000000002E-9</v>
      </c>
      <c r="H80" s="5">
        <f>IF(G80&lt;Input_values!$B$3,1,0)</f>
        <v>0</v>
      </c>
      <c r="I80" s="6">
        <f t="shared" si="6"/>
        <v>0</v>
      </c>
      <c r="K80" s="4">
        <v>1.4541E-9</v>
      </c>
      <c r="L80" s="5">
        <f>IF(K80&lt;Input_values!$B$3,1,0)</f>
        <v>0</v>
      </c>
      <c r="M80" s="1">
        <v>2.5197999999999999E-9</v>
      </c>
      <c r="N80" s="5">
        <f>IF(M80&lt;Input_values!$B$3,1,0)</f>
        <v>0</v>
      </c>
      <c r="O80" s="6">
        <f t="shared" si="7"/>
        <v>0</v>
      </c>
      <c r="Q80" s="4">
        <v>2.8283999999999998E-10</v>
      </c>
      <c r="R80" s="5">
        <f>IF(Q80&lt;Input_values!$B$3,1,0)</f>
        <v>1</v>
      </c>
      <c r="S80" s="1">
        <v>1.4953E-9</v>
      </c>
      <c r="T80" s="5">
        <f>IF(S80&lt;Input_values!$B$3,1,0)</f>
        <v>0</v>
      </c>
      <c r="U80" s="6">
        <f t="shared" si="8"/>
        <v>0</v>
      </c>
    </row>
    <row r="81" spans="1:21" hidden="1" x14ac:dyDescent="0.35">
      <c r="A81" s="1">
        <v>1.5E-3</v>
      </c>
      <c r="B81" s="1">
        <v>3.0000000000000001E-3</v>
      </c>
      <c r="C81">
        <v>1.75</v>
      </c>
      <c r="D81">
        <v>16.7</v>
      </c>
      <c r="E81" s="4">
        <v>1.222E-8</v>
      </c>
      <c r="F81" s="5">
        <f>IF(E81&lt;Input_values!$B$3,1,0)</f>
        <v>0</v>
      </c>
      <c r="G81" s="1">
        <v>3.3634999999999998E-9</v>
      </c>
      <c r="H81" s="5">
        <f>IF(G81&lt;Input_values!$B$3,1,0)</f>
        <v>0</v>
      </c>
      <c r="I81" s="6">
        <f t="shared" si="6"/>
        <v>0</v>
      </c>
      <c r="K81" s="4">
        <v>6.9182999999999998E-10</v>
      </c>
      <c r="L81" s="5">
        <f>IF(K81&lt;Input_values!$B$3,1,0)</f>
        <v>1</v>
      </c>
      <c r="M81" s="1">
        <v>1.9870999999999999E-9</v>
      </c>
      <c r="N81" s="5">
        <f>IF(M81&lt;Input_values!$B$3,1,0)</f>
        <v>0</v>
      </c>
      <c r="O81" s="6">
        <f t="shared" si="7"/>
        <v>0</v>
      </c>
      <c r="Q81" s="4">
        <v>6.182E-11</v>
      </c>
      <c r="R81" s="5">
        <f>IF(Q81&lt;Input_values!$B$3,1,0)</f>
        <v>1</v>
      </c>
      <c r="S81" s="1">
        <v>1.1032000000000001E-9</v>
      </c>
      <c r="T81" s="5">
        <f>IF(S81&lt;Input_values!$B$3,1,0)</f>
        <v>0</v>
      </c>
      <c r="U81" s="6">
        <f t="shared" si="8"/>
        <v>0</v>
      </c>
    </row>
    <row r="82" spans="1:21" hidden="1" x14ac:dyDescent="0.35">
      <c r="A82" s="1">
        <v>2E-3</v>
      </c>
      <c r="B82" s="1">
        <v>2E-3</v>
      </c>
      <c r="C82">
        <v>1.75</v>
      </c>
      <c r="D82">
        <v>16.7</v>
      </c>
      <c r="E82" s="4">
        <v>6.5504E-9</v>
      </c>
      <c r="F82" s="5">
        <f>IF(E82&lt;Input_values!$B$3,1,0)</f>
        <v>0</v>
      </c>
      <c r="G82" s="1">
        <v>2.2541999999999999E-9</v>
      </c>
      <c r="H82" s="5">
        <f>IF(G82&lt;Input_values!$B$3,1,0)</f>
        <v>0</v>
      </c>
      <c r="I82" s="6">
        <f t="shared" si="6"/>
        <v>0</v>
      </c>
      <c r="K82" s="4">
        <v>5.5055000000000003E-10</v>
      </c>
      <c r="L82" s="5">
        <f>IF(K82&lt;Input_values!$B$3,1,0)</f>
        <v>1</v>
      </c>
      <c r="M82" s="1">
        <v>3.1580000000000001E-9</v>
      </c>
      <c r="N82" s="5">
        <f>IF(M82&lt;Input_values!$B$3,1,0)</f>
        <v>0</v>
      </c>
      <c r="O82" s="6">
        <f t="shared" si="7"/>
        <v>0</v>
      </c>
      <c r="Q82" s="4">
        <v>3.1261000000000002E-10</v>
      </c>
      <c r="R82" s="5">
        <f>IF(Q82&lt;Input_values!$B$3,1,0)</f>
        <v>1</v>
      </c>
      <c r="S82" s="1">
        <v>1.5208E-9</v>
      </c>
      <c r="T82" s="5">
        <f>IF(S82&lt;Input_values!$B$3,1,0)</f>
        <v>0</v>
      </c>
      <c r="U82" s="6">
        <f t="shared" si="8"/>
        <v>0</v>
      </c>
    </row>
    <row r="83" spans="1:21" hidden="1" x14ac:dyDescent="0.35">
      <c r="A83" s="1">
        <v>2E-3</v>
      </c>
      <c r="B83" s="1">
        <v>3.0000000000000001E-3</v>
      </c>
      <c r="C83">
        <v>1.75</v>
      </c>
      <c r="D83">
        <v>16.7</v>
      </c>
      <c r="E83" s="4">
        <v>4.6757000000000003E-9</v>
      </c>
      <c r="F83" s="5">
        <f>IF(E83&lt;Input_values!$B$3,1,0)</f>
        <v>0</v>
      </c>
      <c r="G83" s="1">
        <v>1.6998000000000001E-9</v>
      </c>
      <c r="H83" s="5">
        <f>IF(G83&lt;Input_values!$B$3,1,0)</f>
        <v>0</v>
      </c>
      <c r="I83" s="6">
        <f t="shared" si="6"/>
        <v>0</v>
      </c>
      <c r="K83" s="4">
        <v>2.6227000000000002E-10</v>
      </c>
      <c r="L83" s="5">
        <f>IF(K83&lt;Input_values!$B$3,1,0)</f>
        <v>1</v>
      </c>
      <c r="M83" s="1">
        <v>2.2458999999999999E-9</v>
      </c>
      <c r="N83" s="5">
        <f>IF(M83&lt;Input_values!$B$3,1,0)</f>
        <v>0</v>
      </c>
      <c r="O83" s="6">
        <f t="shared" si="7"/>
        <v>0</v>
      </c>
      <c r="Q83" s="4">
        <v>7.5612000000000002E-11</v>
      </c>
      <c r="R83" s="5">
        <f>IF(Q83&lt;Input_values!$B$3,1,0)</f>
        <v>1</v>
      </c>
      <c r="S83" s="1">
        <v>1.1184E-9</v>
      </c>
      <c r="T83" s="5">
        <f>IF(S83&lt;Input_values!$B$3,1,0)</f>
        <v>0</v>
      </c>
      <c r="U83" s="6">
        <f t="shared" si="8"/>
        <v>0</v>
      </c>
    </row>
    <row r="84" spans="1:21" x14ac:dyDescent="0.35">
      <c r="I84" s="2"/>
    </row>
  </sheetData>
  <autoFilter ref="A3:U83" xr:uid="{97E9B91D-E760-4884-BCE6-9C7DD60C90DF}">
    <filterColumn colId="2">
      <filters>
        <filter val="1.5"/>
      </filters>
    </filterColumn>
    <sortState xmlns:xlrd2="http://schemas.microsoft.com/office/spreadsheetml/2017/richdata2" ref="A4:U83">
      <sortCondition descending="1" ref="O3:O83"/>
    </sortState>
  </autoFilter>
  <mergeCells count="9">
    <mergeCell ref="Q1:U1"/>
    <mergeCell ref="Q2:R2"/>
    <mergeCell ref="S2:T2"/>
    <mergeCell ref="E1:I1"/>
    <mergeCell ref="K1:O1"/>
    <mergeCell ref="E2:F2"/>
    <mergeCell ref="G2:H2"/>
    <mergeCell ref="K2:L2"/>
    <mergeCell ref="M2:N2"/>
  </mergeCells>
  <conditionalFormatting sqref="F4:F83">
    <cfRule type="colorScale" priority="9">
      <colorScale>
        <cfvo type="num" val="0"/>
        <cfvo type="num" val="1"/>
        <color theme="5" tint="0.59999389629810485"/>
        <color theme="6" tint="0.59999389629810485"/>
      </colorScale>
    </cfRule>
  </conditionalFormatting>
  <conditionalFormatting sqref="H4:H83">
    <cfRule type="colorScale" priority="8">
      <colorScale>
        <cfvo type="num" val="0"/>
        <cfvo type="num" val="1"/>
        <color theme="5" tint="0.59999389629810485"/>
        <color theme="6" tint="0.59999389629810485"/>
      </colorScale>
    </cfRule>
  </conditionalFormatting>
  <conditionalFormatting sqref="I4:I84">
    <cfRule type="colorScale" priority="5">
      <colorScale>
        <cfvo type="num" val="0"/>
        <cfvo type="num" val="1"/>
        <color theme="5" tint="0.59999389629810485"/>
        <color theme="6" tint="0.59999389629810485"/>
      </colorScale>
    </cfRule>
  </conditionalFormatting>
  <conditionalFormatting sqref="L4:L83">
    <cfRule type="colorScale" priority="7">
      <colorScale>
        <cfvo type="num" val="0"/>
        <cfvo type="num" val="1"/>
        <color theme="5" tint="0.59999389629810485"/>
        <color theme="6" tint="0.59999389629810485"/>
      </colorScale>
    </cfRule>
  </conditionalFormatting>
  <conditionalFormatting sqref="N4:N83">
    <cfRule type="colorScale" priority="6">
      <colorScale>
        <cfvo type="num" val="0"/>
        <cfvo type="num" val="1"/>
        <color theme="5" tint="0.59999389629810485"/>
        <color theme="6" tint="0.59999389629810485"/>
      </colorScale>
    </cfRule>
  </conditionalFormatting>
  <conditionalFormatting sqref="O4:O83">
    <cfRule type="colorScale" priority="4">
      <colorScale>
        <cfvo type="num" val="0"/>
        <cfvo type="num" val="1"/>
        <color theme="5" tint="0.59999389629810485"/>
        <color theme="6" tint="0.59999389629810485"/>
      </colorScale>
    </cfRule>
  </conditionalFormatting>
  <conditionalFormatting sqref="R4:R83">
    <cfRule type="colorScale" priority="3">
      <colorScale>
        <cfvo type="num" val="0"/>
        <cfvo type="num" val="1"/>
        <color theme="5" tint="0.59999389629810485"/>
        <color theme="6" tint="0.59999389629810485"/>
      </colorScale>
    </cfRule>
  </conditionalFormatting>
  <conditionalFormatting sqref="T4:T83">
    <cfRule type="colorScale" priority="2">
      <colorScale>
        <cfvo type="num" val="0"/>
        <cfvo type="num" val="1"/>
        <color theme="5" tint="0.59999389629810485"/>
        <color theme="6" tint="0.59999389629810485"/>
      </colorScale>
    </cfRule>
  </conditionalFormatting>
  <conditionalFormatting sqref="U4:U83">
    <cfRule type="colorScale" priority="1">
      <colorScale>
        <cfvo type="num" val="0"/>
        <cfvo type="num" val="1"/>
        <color theme="5" tint="0.59999389629810485"/>
        <color theme="6" tint="0.59999389629810485"/>
      </colorScale>
    </cfRule>
  </conditionalFormatting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E8728-7AEE-4377-8668-F54D1641F230}">
  <dimension ref="A2:N33"/>
  <sheetViews>
    <sheetView zoomScale="115" zoomScaleNormal="115" workbookViewId="0">
      <selection activeCell="D2" sqref="D2"/>
    </sheetView>
  </sheetViews>
  <sheetFormatPr baseColWidth="10" defaultRowHeight="14.5" x14ac:dyDescent="0.35"/>
  <sheetData>
    <row r="2" spans="1:14" x14ac:dyDescent="0.35">
      <c r="A2" t="s">
        <v>23</v>
      </c>
    </row>
    <row r="3" spans="1:14" x14ac:dyDescent="0.35">
      <c r="A3" t="s">
        <v>24</v>
      </c>
    </row>
    <row r="6" spans="1:14" x14ac:dyDescent="0.35">
      <c r="A6" t="s">
        <v>25</v>
      </c>
      <c r="C6" t="s">
        <v>26</v>
      </c>
      <c r="L6" t="s">
        <v>28</v>
      </c>
      <c r="N6" t="s">
        <v>26</v>
      </c>
    </row>
    <row r="33" spans="1:14" x14ac:dyDescent="0.35">
      <c r="A33" t="s">
        <v>25</v>
      </c>
      <c r="C33" t="s">
        <v>27</v>
      </c>
      <c r="L33" t="s">
        <v>28</v>
      </c>
      <c r="N33" t="s">
        <v>27</v>
      </c>
    </row>
  </sheetData>
  <pageMargins left="0.7" right="0.7" top="0.78740157499999996" bottom="0.78740157499999996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57C60-7E6E-4DC1-BC48-24DAC78CFC46}">
  <dimension ref="A1:Y112"/>
  <sheetViews>
    <sheetView workbookViewId="0">
      <selection activeCell="L37" sqref="L37"/>
    </sheetView>
  </sheetViews>
  <sheetFormatPr baseColWidth="10" defaultRowHeight="14.5" x14ac:dyDescent="0.35"/>
  <cols>
    <col min="1" max="1" width="15.81640625" customWidth="1"/>
    <col min="18" max="18" width="22.453125" customWidth="1"/>
    <col min="19" max="19" width="15.7265625" customWidth="1"/>
    <col min="20" max="20" width="15.1796875" customWidth="1"/>
    <col min="21" max="21" width="16.36328125" customWidth="1"/>
    <col min="22" max="22" width="22" customWidth="1"/>
    <col min="23" max="23" width="18.453125" customWidth="1"/>
  </cols>
  <sheetData>
    <row r="1" spans="1:25" x14ac:dyDescent="0.35">
      <c r="E1" s="11" t="s">
        <v>43</v>
      </c>
      <c r="F1" s="11"/>
      <c r="G1" s="11"/>
      <c r="H1" s="11"/>
      <c r="I1" s="11"/>
      <c r="K1" s="11" t="s">
        <v>31</v>
      </c>
      <c r="L1" s="11"/>
      <c r="M1" s="11"/>
      <c r="N1" s="11"/>
      <c r="O1" s="11"/>
    </row>
    <row r="2" spans="1:25" x14ac:dyDescent="0.35">
      <c r="E2" s="12" t="s">
        <v>29</v>
      </c>
      <c r="F2" s="12"/>
      <c r="G2" s="12"/>
      <c r="H2" s="12"/>
      <c r="I2" s="12"/>
      <c r="K2" s="12" t="s">
        <v>32</v>
      </c>
      <c r="L2" s="12"/>
      <c r="M2" s="12"/>
      <c r="N2" s="12"/>
      <c r="O2" s="12"/>
    </row>
    <row r="3" spans="1:25" x14ac:dyDescent="0.35">
      <c r="E3" s="10" t="s">
        <v>9</v>
      </c>
      <c r="F3" s="10"/>
      <c r="G3" s="10" t="s">
        <v>14</v>
      </c>
      <c r="H3" s="10"/>
      <c r="I3" t="s">
        <v>16</v>
      </c>
      <c r="K3" s="10" t="s">
        <v>9</v>
      </c>
      <c r="L3" s="10"/>
      <c r="M3" s="10" t="s">
        <v>14</v>
      </c>
      <c r="N3" s="10"/>
      <c r="O3" t="s">
        <v>16</v>
      </c>
      <c r="Q3" t="s">
        <v>29</v>
      </c>
      <c r="V3" t="s">
        <v>32</v>
      </c>
    </row>
    <row r="4" spans="1:25" x14ac:dyDescent="0.35">
      <c r="A4" s="7" t="s">
        <v>0</v>
      </c>
      <c r="B4" s="7" t="s">
        <v>7</v>
      </c>
      <c r="C4" s="7" t="s">
        <v>5</v>
      </c>
      <c r="D4" s="7" t="s">
        <v>8</v>
      </c>
      <c r="E4" s="7" t="s">
        <v>12</v>
      </c>
      <c r="F4" s="7" t="s">
        <v>3</v>
      </c>
      <c r="G4" s="7" t="s">
        <v>12</v>
      </c>
      <c r="H4" s="7" t="s">
        <v>10</v>
      </c>
      <c r="I4" s="7" t="s">
        <v>11</v>
      </c>
      <c r="J4" s="7"/>
      <c r="K4" s="7" t="s">
        <v>12</v>
      </c>
      <c r="L4" s="7" t="s">
        <v>3</v>
      </c>
      <c r="M4" s="7" t="s">
        <v>12</v>
      </c>
      <c r="N4" s="7" t="s">
        <v>10</v>
      </c>
      <c r="O4" s="7" t="s">
        <v>11</v>
      </c>
    </row>
    <row r="5" spans="1:25" x14ac:dyDescent="0.35">
      <c r="A5" s="1">
        <v>1.5E-3</v>
      </c>
      <c r="B5" s="1">
        <v>2E-3</v>
      </c>
      <c r="C5">
        <v>1</v>
      </c>
      <c r="D5">
        <v>16.7</v>
      </c>
      <c r="E5" s="1">
        <v>1.8056E-8</v>
      </c>
      <c r="F5" s="5">
        <f>IF(E5&lt;Input_values!$B$3,1,0)</f>
        <v>0</v>
      </c>
      <c r="G5" s="1">
        <v>1.4748000000000001E-8</v>
      </c>
      <c r="H5" s="5">
        <f>IF(G5&lt;Input_values!$B$3,1,0)</f>
        <v>0</v>
      </c>
      <c r="I5" s="6">
        <f t="shared" ref="I5:I68" si="0">IF(AND(H5=1, F5=1),1,0)</f>
        <v>0</v>
      </c>
      <c r="K5" s="1">
        <v>9.4532000000000002E-8</v>
      </c>
      <c r="L5" s="5">
        <f>IF(K5&lt;Input_values!$B$3,1,0)</f>
        <v>0</v>
      </c>
      <c r="M5" s="1">
        <v>4.5891999999999998E-8</v>
      </c>
      <c r="N5" s="5">
        <f>IF(M5&lt;Input_values!$B$3,1,0)</f>
        <v>0</v>
      </c>
      <c r="O5" s="6">
        <f t="shared" ref="O5:O68" si="1">IF(AND(N5=1, L5=1),1,0)</f>
        <v>0</v>
      </c>
      <c r="R5" s="1"/>
      <c r="S5" s="1"/>
      <c r="V5" s="1"/>
      <c r="W5" s="1"/>
      <c r="X5" s="1"/>
      <c r="Y5" s="1"/>
    </row>
    <row r="6" spans="1:25" x14ac:dyDescent="0.35">
      <c r="A6" s="1">
        <v>1.5E-3</v>
      </c>
      <c r="B6" s="1">
        <v>2E-3</v>
      </c>
      <c r="C6">
        <v>1</v>
      </c>
      <c r="D6">
        <v>50</v>
      </c>
      <c r="E6" s="1">
        <v>2.0380999999999998E-9</v>
      </c>
      <c r="F6" s="5">
        <f>IF(E6&lt;Input_values!$B$3,1,0)</f>
        <v>0</v>
      </c>
      <c r="G6" s="1">
        <v>1.5338000000000001E-8</v>
      </c>
      <c r="H6" s="5">
        <f>IF(G6&lt;Input_values!$B$3,1,0)</f>
        <v>0</v>
      </c>
      <c r="I6" s="6">
        <f t="shared" si="0"/>
        <v>0</v>
      </c>
      <c r="K6" s="1">
        <v>2.4019000000000002E-8</v>
      </c>
      <c r="L6" s="5">
        <f>IF(K6&lt;Input_values!$B$3,1,0)</f>
        <v>0</v>
      </c>
      <c r="M6" s="1">
        <v>5.1102000000000003E-8</v>
      </c>
      <c r="N6" s="5">
        <f>IF(M6&lt;Input_values!$B$3,1,0)</f>
        <v>0</v>
      </c>
      <c r="O6" s="6">
        <f t="shared" si="1"/>
        <v>0</v>
      </c>
      <c r="R6" s="1"/>
      <c r="S6" s="1"/>
      <c r="V6" s="1"/>
      <c r="W6" s="1"/>
      <c r="X6" s="1"/>
      <c r="Y6" s="1"/>
    </row>
    <row r="7" spans="1:25" x14ac:dyDescent="0.35">
      <c r="A7" s="1">
        <v>1.5E-3</v>
      </c>
      <c r="B7" s="1">
        <v>2E-3</v>
      </c>
      <c r="C7">
        <v>1.25</v>
      </c>
      <c r="D7">
        <v>16.7</v>
      </c>
      <c r="E7" s="1">
        <v>4.6044000000000004E-9</v>
      </c>
      <c r="F7" s="5">
        <f>IF(E7&lt;Input_values!$B$3,1,0)</f>
        <v>0</v>
      </c>
      <c r="G7" s="1">
        <v>5.6545000000000003E-9</v>
      </c>
      <c r="H7" s="5">
        <f>IF(G7&lt;Input_values!$B$3,1,0)</f>
        <v>0</v>
      </c>
      <c r="I7" s="6">
        <f t="shared" si="0"/>
        <v>0</v>
      </c>
      <c r="K7" s="1">
        <v>2.4766999999999999E-8</v>
      </c>
      <c r="L7" s="5">
        <f>IF(K7&lt;Input_values!$B$3,1,0)</f>
        <v>0</v>
      </c>
      <c r="M7" s="1">
        <v>1.7951E-8</v>
      </c>
      <c r="N7" s="5">
        <f>IF(M7&lt;Input_values!$B$3,1,0)</f>
        <v>0</v>
      </c>
      <c r="O7" s="6">
        <f t="shared" si="1"/>
        <v>0</v>
      </c>
      <c r="R7" s="1"/>
      <c r="S7" s="1"/>
      <c r="V7" s="1"/>
      <c r="W7" s="1"/>
      <c r="X7" s="1"/>
      <c r="Y7" s="1"/>
    </row>
    <row r="8" spans="1:25" x14ac:dyDescent="0.35">
      <c r="A8" s="1">
        <v>1.5E-3</v>
      </c>
      <c r="B8" s="1">
        <v>2E-3</v>
      </c>
      <c r="C8">
        <v>1.25</v>
      </c>
      <c r="D8">
        <v>50</v>
      </c>
      <c r="E8" s="1">
        <v>2.4150999999999998E-10</v>
      </c>
      <c r="F8" s="5">
        <f>IF(E8&lt;Input_values!$B$3,1,0)</f>
        <v>1</v>
      </c>
      <c r="G8" s="1">
        <v>5.6630999999999996E-9</v>
      </c>
      <c r="H8" s="5">
        <f>IF(G8&lt;Input_values!$B$3,1,0)</f>
        <v>0</v>
      </c>
      <c r="I8" s="6">
        <f t="shared" si="0"/>
        <v>0</v>
      </c>
      <c r="K8" s="1">
        <v>3.1784000000000001E-9</v>
      </c>
      <c r="L8" s="5">
        <f>IF(K8&lt;Input_values!$B$3,1,0)</f>
        <v>0</v>
      </c>
      <c r="M8" s="1">
        <v>1.8891E-8</v>
      </c>
      <c r="N8" s="5">
        <f>IF(M8&lt;Input_values!$B$3,1,0)</f>
        <v>0</v>
      </c>
      <c r="O8" s="6">
        <f t="shared" si="1"/>
        <v>0</v>
      </c>
      <c r="R8" s="1"/>
      <c r="S8" s="1"/>
      <c r="V8" s="1"/>
      <c r="W8" s="1"/>
      <c r="X8" s="1"/>
      <c r="Y8" s="1"/>
    </row>
    <row r="9" spans="1:25" x14ac:dyDescent="0.35">
      <c r="A9" s="1">
        <v>1.5E-3</v>
      </c>
      <c r="B9" s="1">
        <v>2E-3</v>
      </c>
      <c r="C9">
        <v>1.5</v>
      </c>
      <c r="D9">
        <v>16.7</v>
      </c>
      <c r="E9" s="1">
        <v>1.1551000000000001E-9</v>
      </c>
      <c r="F9" s="2">
        <f>IF(E9&lt;Input_values!$B$3,1,0)</f>
        <v>0</v>
      </c>
      <c r="G9" s="1">
        <v>2.1609999999999999E-9</v>
      </c>
      <c r="H9" s="2">
        <f>IF(G9&lt;Input_values!$B$3,1,0)</f>
        <v>0</v>
      </c>
      <c r="I9" s="2">
        <f t="shared" si="0"/>
        <v>0</v>
      </c>
      <c r="K9" s="1">
        <v>6.3946000000000002E-9</v>
      </c>
      <c r="L9" s="2">
        <f>IF(K9&lt;Input_values!$B$3,1,0)</f>
        <v>0</v>
      </c>
      <c r="M9" s="1">
        <v>6.8189000000000001E-9</v>
      </c>
      <c r="N9" s="2">
        <f>IF(M9&lt;Input_values!$B$3,1,0)</f>
        <v>0</v>
      </c>
      <c r="O9" s="2">
        <f t="shared" si="1"/>
        <v>0</v>
      </c>
      <c r="R9" s="1"/>
      <c r="S9" s="1"/>
      <c r="V9" s="1"/>
      <c r="W9" s="1"/>
      <c r="X9" s="1"/>
      <c r="Y9" s="1"/>
    </row>
    <row r="10" spans="1:25" x14ac:dyDescent="0.35">
      <c r="A10" s="1">
        <v>1.5E-3</v>
      </c>
      <c r="B10" s="1">
        <v>2E-3</v>
      </c>
      <c r="C10">
        <v>1.5</v>
      </c>
      <c r="D10">
        <v>50</v>
      </c>
      <c r="E10" s="1">
        <v>2.8084999999999999E-11</v>
      </c>
      <c r="F10" s="2">
        <f>IF(E10&lt;Input_values!$B$3,1,0)</f>
        <v>1</v>
      </c>
      <c r="G10" s="1">
        <v>2.0937999999999999E-9</v>
      </c>
      <c r="H10" s="2">
        <f>IF(G10&lt;Input_values!$B$3,1,0)</f>
        <v>0</v>
      </c>
      <c r="I10" s="2">
        <f t="shared" si="0"/>
        <v>0</v>
      </c>
      <c r="K10" s="1">
        <v>3.9551000000000001E-10</v>
      </c>
      <c r="L10" s="2">
        <f>IF(K10&lt;Input_values!$B$3,1,0)</f>
        <v>1</v>
      </c>
      <c r="M10" s="1">
        <v>6.8761000000000003E-9</v>
      </c>
      <c r="N10" s="2">
        <f>IF(M10&lt;Input_values!$B$3,1,0)</f>
        <v>0</v>
      </c>
      <c r="O10" s="2">
        <f t="shared" si="1"/>
        <v>0</v>
      </c>
      <c r="R10" s="1"/>
      <c r="S10" s="1"/>
      <c r="V10" s="1"/>
      <c r="W10" s="1"/>
      <c r="X10" s="1"/>
      <c r="Y10" s="1"/>
    </row>
    <row r="11" spans="1:25" x14ac:dyDescent="0.35">
      <c r="A11" s="1">
        <v>1.5E-3</v>
      </c>
      <c r="B11" s="1">
        <v>2E-3</v>
      </c>
      <c r="C11">
        <v>1.75</v>
      </c>
      <c r="D11">
        <v>16.7</v>
      </c>
      <c r="E11" s="1">
        <v>2.7363000000000002E-10</v>
      </c>
      <c r="F11" s="5">
        <f>IF(E11&lt;Input_values!$B$3,1,0)</f>
        <v>1</v>
      </c>
      <c r="G11" s="1">
        <v>8.3583E-10</v>
      </c>
      <c r="H11" s="5">
        <f>IF(G11&lt;Input_values!$B$3,1,0)</f>
        <v>1</v>
      </c>
      <c r="I11" s="6">
        <f t="shared" si="0"/>
        <v>1</v>
      </c>
      <c r="K11" s="1">
        <v>1.5985E-9</v>
      </c>
      <c r="L11" s="5">
        <f>IF(K11&lt;Input_values!$B$3,1,0)</f>
        <v>0</v>
      </c>
      <c r="M11" s="1">
        <v>2.6297000000000001E-9</v>
      </c>
      <c r="N11" s="5">
        <f>IF(M11&lt;Input_values!$B$3,1,0)</f>
        <v>0</v>
      </c>
      <c r="O11" s="6">
        <f t="shared" si="1"/>
        <v>0</v>
      </c>
      <c r="R11" s="1"/>
      <c r="S11" s="1"/>
      <c r="V11" s="1"/>
      <c r="W11" s="1"/>
      <c r="X11" s="1"/>
      <c r="Y11" s="1"/>
    </row>
    <row r="12" spans="1:25" x14ac:dyDescent="0.35">
      <c r="A12" s="1">
        <v>1.5E-3</v>
      </c>
      <c r="B12" s="1">
        <v>2E-3</v>
      </c>
      <c r="C12">
        <v>1.75</v>
      </c>
      <c r="D12">
        <v>50</v>
      </c>
      <c r="E12" s="1">
        <v>3.1500000000000001E-12</v>
      </c>
      <c r="F12" s="5">
        <f>IF(E12&lt;Input_values!$B$3,1,0)</f>
        <v>1</v>
      </c>
      <c r="G12" s="1">
        <v>7.8052000000000001E-10</v>
      </c>
      <c r="H12" s="5">
        <f>IF(G12&lt;Input_values!$B$3,1,0)</f>
        <v>1</v>
      </c>
      <c r="I12" s="6">
        <f t="shared" si="0"/>
        <v>1</v>
      </c>
      <c r="K12" s="1">
        <v>4.4796000000000001E-11</v>
      </c>
      <c r="L12" s="5">
        <f>IF(K12&lt;Input_values!$B$3,1,0)</f>
        <v>1</v>
      </c>
      <c r="M12" s="1">
        <v>2.5662000000000001E-9</v>
      </c>
      <c r="N12" s="5">
        <f>IF(M12&lt;Input_values!$B$3,1,0)</f>
        <v>0</v>
      </c>
      <c r="O12" s="6">
        <f t="shared" si="1"/>
        <v>0</v>
      </c>
      <c r="R12" s="1"/>
      <c r="S12" s="1"/>
      <c r="V12" s="1"/>
      <c r="W12" s="1"/>
      <c r="X12" s="1"/>
      <c r="Y12" s="1"/>
    </row>
    <row r="13" spans="1:25" x14ac:dyDescent="0.35">
      <c r="A13" s="1">
        <v>1.5E-3</v>
      </c>
      <c r="B13" s="1">
        <v>2E-3</v>
      </c>
      <c r="C13">
        <v>2</v>
      </c>
      <c r="D13">
        <v>16.7</v>
      </c>
      <c r="E13" s="1">
        <v>5.2092000000000002E-11</v>
      </c>
      <c r="F13" s="5">
        <f>IF(E13&lt;Input_values!$B$3,1,0)</f>
        <v>1</v>
      </c>
      <c r="G13" s="1">
        <v>3.3044999999999998E-10</v>
      </c>
      <c r="H13" s="5">
        <f>IF(G13&lt;Input_values!$B$3,1,0)</f>
        <v>1</v>
      </c>
      <c r="I13" s="6">
        <f t="shared" si="0"/>
        <v>1</v>
      </c>
      <c r="K13" s="1">
        <v>3.8383000000000001E-10</v>
      </c>
      <c r="L13" s="5">
        <f>IF(K13&lt;Input_values!$B$3,1,0)</f>
        <v>1</v>
      </c>
      <c r="M13" s="1">
        <v>1.0129999999999999E-9</v>
      </c>
      <c r="N13" s="5">
        <f>IF(M13&lt;Input_values!$B$3,1,0)</f>
        <v>0</v>
      </c>
      <c r="O13" s="6">
        <f t="shared" si="1"/>
        <v>0</v>
      </c>
      <c r="R13" s="1"/>
      <c r="S13" s="1"/>
      <c r="V13" s="1"/>
      <c r="W13" s="1"/>
      <c r="X13" s="1"/>
      <c r="Y13" s="1"/>
    </row>
    <row r="14" spans="1:25" x14ac:dyDescent="0.35">
      <c r="A14" s="1">
        <v>1.5E-3</v>
      </c>
      <c r="B14" s="1">
        <v>2E-3</v>
      </c>
      <c r="C14">
        <v>2</v>
      </c>
      <c r="D14">
        <v>50</v>
      </c>
      <c r="E14" s="1">
        <v>7.6529999999999998E-13</v>
      </c>
      <c r="F14" s="5">
        <f>IF(E14&lt;Input_values!$B$3,1,0)</f>
        <v>1</v>
      </c>
      <c r="G14" s="1">
        <v>2.9512000000000001E-10</v>
      </c>
      <c r="H14" s="5">
        <f>IF(G14&lt;Input_values!$B$3,1,0)</f>
        <v>1</v>
      </c>
      <c r="I14" s="6">
        <f t="shared" si="0"/>
        <v>1</v>
      </c>
      <c r="K14" s="1">
        <v>5.4229999999999998E-12</v>
      </c>
      <c r="L14" s="5">
        <f>IF(K14&lt;Input_values!$B$3,1,0)</f>
        <v>1</v>
      </c>
      <c r="M14" s="1">
        <v>9.5364999999999991E-10</v>
      </c>
      <c r="N14" s="5">
        <f>IF(M14&lt;Input_values!$B$3,1,0)</f>
        <v>1</v>
      </c>
      <c r="O14" s="6">
        <f t="shared" si="1"/>
        <v>1</v>
      </c>
      <c r="R14" s="1"/>
      <c r="S14" s="1"/>
      <c r="V14" s="1"/>
      <c r="W14" s="1"/>
      <c r="X14" s="1"/>
      <c r="Y14" s="1"/>
    </row>
    <row r="15" spans="1:25" x14ac:dyDescent="0.35">
      <c r="A15" s="1">
        <v>1.5E-3</v>
      </c>
      <c r="B15" s="1">
        <v>3.0000000000000001E-3</v>
      </c>
      <c r="C15">
        <v>1</v>
      </c>
      <c r="D15">
        <v>16.7</v>
      </c>
      <c r="E15" s="1">
        <v>8.9127999999999992E-9</v>
      </c>
      <c r="F15" s="5">
        <f>IF(E15&lt;Input_values!$B$3,1,0)</f>
        <v>0</v>
      </c>
      <c r="G15" s="1">
        <v>1.5268999999999999E-8</v>
      </c>
      <c r="H15" s="5">
        <f>IF(G15&lt;Input_values!$B$3,1,0)</f>
        <v>0</v>
      </c>
      <c r="I15" s="6">
        <f t="shared" si="0"/>
        <v>0</v>
      </c>
      <c r="K15" s="1">
        <v>6.0487000000000004E-8</v>
      </c>
      <c r="L15" s="5">
        <f>IF(K15&lt;Input_values!$B$3,1,0)</f>
        <v>0</v>
      </c>
      <c r="M15" s="1">
        <v>4.3229000000000003E-8</v>
      </c>
      <c r="N15" s="5">
        <f>IF(M15&lt;Input_values!$B$3,1,0)</f>
        <v>0</v>
      </c>
      <c r="O15" s="6">
        <f t="shared" si="1"/>
        <v>0</v>
      </c>
      <c r="R15" s="1"/>
      <c r="S15" s="1"/>
      <c r="V15" s="1"/>
      <c r="W15" s="1"/>
      <c r="X15" s="1"/>
      <c r="Y15" s="1"/>
    </row>
    <row r="16" spans="1:25" x14ac:dyDescent="0.35">
      <c r="A16" s="1">
        <v>1.5E-3</v>
      </c>
      <c r="B16" s="1">
        <v>3.0000000000000001E-3</v>
      </c>
      <c r="C16">
        <v>1</v>
      </c>
      <c r="D16">
        <v>50</v>
      </c>
      <c r="E16" s="1">
        <v>1.3167E-9</v>
      </c>
      <c r="F16" s="5">
        <f>IF(E16&lt;Input_values!$B$3,1,0)</f>
        <v>0</v>
      </c>
      <c r="G16" s="1">
        <v>1.5413E-8</v>
      </c>
      <c r="H16" s="5">
        <f>IF(G16&lt;Input_values!$B$3,1,0)</f>
        <v>0</v>
      </c>
      <c r="I16" s="6">
        <f t="shared" si="0"/>
        <v>0</v>
      </c>
      <c r="K16" s="1">
        <v>1.6540999999999999E-8</v>
      </c>
      <c r="L16" s="5">
        <f>IF(K16&lt;Input_values!$B$3,1,0)</f>
        <v>0</v>
      </c>
      <c r="M16" s="1">
        <v>5.0595999999999999E-8</v>
      </c>
      <c r="N16" s="5">
        <f>IF(M16&lt;Input_values!$B$3,1,0)</f>
        <v>0</v>
      </c>
      <c r="O16" s="6">
        <f t="shared" si="1"/>
        <v>0</v>
      </c>
      <c r="R16" s="1"/>
      <c r="S16" s="1"/>
      <c r="V16" s="1"/>
      <c r="W16" s="1"/>
      <c r="X16" s="1"/>
      <c r="Y16" s="1"/>
    </row>
    <row r="17" spans="1:25" x14ac:dyDescent="0.35">
      <c r="A17" s="1">
        <v>1.5E-3</v>
      </c>
      <c r="B17" s="1">
        <v>3.0000000000000001E-3</v>
      </c>
      <c r="C17">
        <v>1.25</v>
      </c>
      <c r="D17">
        <v>16.7</v>
      </c>
      <c r="E17" s="1">
        <v>1.7913E-9</v>
      </c>
      <c r="F17" s="5">
        <f>IF(E17&lt;Input_values!$B$3,1,0)</f>
        <v>0</v>
      </c>
      <c r="G17" s="1">
        <v>6.3579999999999998E-9</v>
      </c>
      <c r="H17" s="5">
        <f>IF(G17&lt;Input_values!$B$3,1,0)</f>
        <v>0</v>
      </c>
      <c r="I17" s="6">
        <f t="shared" si="0"/>
        <v>0</v>
      </c>
      <c r="K17" s="1">
        <v>1.2762E-8</v>
      </c>
      <c r="L17" s="5">
        <f>IF(K17&lt;Input_values!$B$3,1,0)</f>
        <v>0</v>
      </c>
      <c r="M17" s="1">
        <v>1.8212000000000001E-8</v>
      </c>
      <c r="N17" s="5">
        <f>IF(M17&lt;Input_values!$B$3,1,0)</f>
        <v>0</v>
      </c>
      <c r="O17" s="6">
        <f t="shared" si="1"/>
        <v>0</v>
      </c>
      <c r="R17" s="1"/>
      <c r="S17" s="1"/>
      <c r="V17" s="1"/>
      <c r="W17" s="1"/>
      <c r="X17" s="1"/>
      <c r="Y17" s="1"/>
    </row>
    <row r="18" spans="1:25" x14ac:dyDescent="0.35">
      <c r="A18" s="1">
        <v>1.5E-3</v>
      </c>
      <c r="B18" s="1">
        <v>3.0000000000000001E-3</v>
      </c>
      <c r="C18">
        <v>1.25</v>
      </c>
      <c r="D18">
        <v>50</v>
      </c>
      <c r="E18" s="1">
        <v>1.6169999999999999E-10</v>
      </c>
      <c r="F18" s="5">
        <f>IF(E18&lt;Input_values!$B$3,1,0)</f>
        <v>1</v>
      </c>
      <c r="G18" s="1">
        <v>5.7375999999999997E-9</v>
      </c>
      <c r="H18" s="5">
        <f>IF(G18&lt;Input_values!$B$3,1,0)</f>
        <v>0</v>
      </c>
      <c r="I18" s="6">
        <f t="shared" si="0"/>
        <v>0</v>
      </c>
      <c r="K18" s="1">
        <v>2.0555999999999998E-9</v>
      </c>
      <c r="L18" s="5">
        <f>IF(K18&lt;Input_values!$B$3,1,0)</f>
        <v>0</v>
      </c>
      <c r="M18" s="1">
        <v>1.894E-8</v>
      </c>
      <c r="N18" s="5">
        <f>IF(M18&lt;Input_values!$B$3,1,0)</f>
        <v>0</v>
      </c>
      <c r="O18" s="6">
        <f t="shared" si="1"/>
        <v>0</v>
      </c>
      <c r="R18" s="1"/>
      <c r="S18" s="1"/>
      <c r="V18" s="1"/>
      <c r="W18" s="1"/>
      <c r="X18" s="1"/>
      <c r="Y18" s="1"/>
    </row>
    <row r="19" spans="1:25" x14ac:dyDescent="0.35">
      <c r="A19" s="1">
        <v>1.5E-3</v>
      </c>
      <c r="B19" s="1">
        <v>3.0000000000000001E-3</v>
      </c>
      <c r="C19">
        <v>1.5</v>
      </c>
      <c r="D19">
        <v>16.7</v>
      </c>
      <c r="E19" s="1">
        <v>3.4702999999999999E-10</v>
      </c>
      <c r="F19" s="5">
        <f>IF(E19&lt;Input_values!$B$3,1,0)</f>
        <v>1</v>
      </c>
      <c r="G19" s="1">
        <v>2.6253E-9</v>
      </c>
      <c r="H19" s="5">
        <f>IF(G19&lt;Input_values!$B$3,1,0)</f>
        <v>0</v>
      </c>
      <c r="I19" s="6">
        <f t="shared" si="0"/>
        <v>0</v>
      </c>
      <c r="K19" s="1">
        <v>2.6147000000000001E-9</v>
      </c>
      <c r="L19" s="5">
        <f>IF(K19&lt;Input_values!$B$3,1,0)</f>
        <v>0</v>
      </c>
      <c r="M19" s="1">
        <v>7.5420999999999994E-9</v>
      </c>
      <c r="N19" s="5">
        <f>IF(M19&lt;Input_values!$B$3,1,0)</f>
        <v>0</v>
      </c>
      <c r="O19" s="6">
        <f t="shared" si="1"/>
        <v>0</v>
      </c>
      <c r="R19" s="1"/>
      <c r="S19" s="1"/>
      <c r="V19" s="1"/>
      <c r="W19" s="1"/>
      <c r="X19" s="1"/>
      <c r="Y19" s="1"/>
    </row>
    <row r="20" spans="1:25" x14ac:dyDescent="0.35">
      <c r="A20" s="1">
        <v>1.5E-3</v>
      </c>
      <c r="B20" s="1">
        <v>3.0000000000000001E-3</v>
      </c>
      <c r="C20">
        <v>1.5</v>
      </c>
      <c r="D20">
        <v>50</v>
      </c>
      <c r="E20" s="1">
        <v>2.0497E-11</v>
      </c>
      <c r="F20" s="5">
        <f>IF(E20&lt;Input_values!$B$3,1,0)</f>
        <v>1</v>
      </c>
      <c r="G20" s="1">
        <v>2.1420999999999999E-9</v>
      </c>
      <c r="H20" s="5">
        <f>IF(G20&lt;Input_values!$B$3,1,0)</f>
        <v>0</v>
      </c>
      <c r="I20" s="6">
        <f t="shared" si="0"/>
        <v>0</v>
      </c>
      <c r="K20" s="1">
        <v>2.6143999999999998E-10</v>
      </c>
      <c r="L20" s="5">
        <f>IF(K20&lt;Input_values!$B$3,1,0)</f>
        <v>1</v>
      </c>
      <c r="M20" s="1">
        <v>6.9524000000000001E-9</v>
      </c>
      <c r="N20" s="5">
        <f>IF(M20&lt;Input_values!$B$3,1,0)</f>
        <v>0</v>
      </c>
      <c r="O20" s="6">
        <f t="shared" si="1"/>
        <v>0</v>
      </c>
      <c r="R20" s="1"/>
      <c r="S20" s="1"/>
      <c r="V20" s="1"/>
      <c r="W20" s="1"/>
      <c r="X20" s="1"/>
      <c r="Y20" s="1"/>
    </row>
    <row r="21" spans="1:25" x14ac:dyDescent="0.35">
      <c r="A21" s="1">
        <v>1.5E-3</v>
      </c>
      <c r="B21" s="1">
        <v>3.0000000000000001E-3</v>
      </c>
      <c r="C21">
        <v>1.75</v>
      </c>
      <c r="D21">
        <v>16.7</v>
      </c>
      <c r="E21" s="1">
        <v>5.9300000000000005E-11</v>
      </c>
      <c r="F21" s="5">
        <f>IF(E21&lt;Input_values!$B$3,1,0)</f>
        <v>1</v>
      </c>
      <c r="G21" s="1">
        <v>1.0928E-9</v>
      </c>
      <c r="H21" s="5">
        <f>IF(G21&lt;Input_values!$B$3,1,0)</f>
        <v>0</v>
      </c>
      <c r="I21" s="6">
        <f t="shared" si="0"/>
        <v>0</v>
      </c>
      <c r="K21" s="1">
        <v>5.0777999999999998E-10</v>
      </c>
      <c r="L21" s="5">
        <f>IF(K21&lt;Input_values!$B$3,1,0)</f>
        <v>1</v>
      </c>
      <c r="M21" s="1">
        <v>3.1380000000000001E-9</v>
      </c>
      <c r="N21" s="5">
        <f>IF(M21&lt;Input_values!$B$3,1,0)</f>
        <v>0</v>
      </c>
      <c r="O21" s="6">
        <f t="shared" si="1"/>
        <v>0</v>
      </c>
    </row>
    <row r="22" spans="1:25" x14ac:dyDescent="0.35">
      <c r="A22" s="1">
        <v>1.5E-3</v>
      </c>
      <c r="B22" s="1">
        <v>3.0000000000000001E-3</v>
      </c>
      <c r="C22">
        <v>1.75</v>
      </c>
      <c r="D22">
        <v>50</v>
      </c>
      <c r="E22" s="1">
        <v>2.6289999999999998E-12</v>
      </c>
      <c r="F22" s="5">
        <f>IF(E22&lt;Input_values!$B$3,1,0)</f>
        <v>1</v>
      </c>
      <c r="G22" s="1">
        <v>8.1064999999999999E-10</v>
      </c>
      <c r="H22" s="5">
        <f>IF(G22&lt;Input_values!$B$3,1,0)</f>
        <v>1</v>
      </c>
      <c r="I22" s="6">
        <f t="shared" si="0"/>
        <v>1</v>
      </c>
      <c r="K22" s="1">
        <v>3.1546999999999997E-11</v>
      </c>
      <c r="L22" s="5">
        <f>IF(K22&lt;Input_values!$B$3,1,0)</f>
        <v>1</v>
      </c>
      <c r="M22" s="1">
        <v>2.6180999999999999E-9</v>
      </c>
      <c r="N22" s="5">
        <f>IF(M22&lt;Input_values!$B$3,1,0)</f>
        <v>0</v>
      </c>
      <c r="O22" s="6">
        <f t="shared" si="1"/>
        <v>0</v>
      </c>
    </row>
    <row r="23" spans="1:25" x14ac:dyDescent="0.35">
      <c r="A23" s="1">
        <v>1.5E-3</v>
      </c>
      <c r="B23" s="1">
        <v>3.0000000000000001E-3</v>
      </c>
      <c r="C23">
        <v>2</v>
      </c>
      <c r="D23">
        <v>16.7</v>
      </c>
      <c r="E23" s="1">
        <v>1.7335000000000001E-11</v>
      </c>
      <c r="F23" s="5">
        <f>IF(E23&lt;Input_values!$B$3,1,0)</f>
        <v>1</v>
      </c>
      <c r="G23" s="1">
        <v>4.6423000000000001E-10</v>
      </c>
      <c r="H23" s="5">
        <f>IF(G23&lt;Input_values!$B$3,1,0)</f>
        <v>1</v>
      </c>
      <c r="I23" s="6">
        <f t="shared" si="0"/>
        <v>1</v>
      </c>
      <c r="K23" s="1">
        <v>8.9716000000000006E-11</v>
      </c>
      <c r="L23" s="5">
        <f>IF(K23&lt;Input_values!$B$3,1,0)</f>
        <v>1</v>
      </c>
      <c r="M23" s="1">
        <v>1.3015999999999999E-9</v>
      </c>
      <c r="N23" s="5">
        <f>IF(M23&lt;Input_values!$B$3,1,0)</f>
        <v>0</v>
      </c>
      <c r="O23" s="6">
        <f t="shared" si="1"/>
        <v>0</v>
      </c>
    </row>
    <row r="24" spans="1:25" x14ac:dyDescent="0.35">
      <c r="A24" s="1">
        <v>1.5E-3</v>
      </c>
      <c r="B24" s="1">
        <v>3.0000000000000001E-3</v>
      </c>
      <c r="C24">
        <v>2</v>
      </c>
      <c r="D24">
        <v>50</v>
      </c>
      <c r="E24" s="1">
        <v>7.4181999999999996E-13</v>
      </c>
      <c r="F24" s="5">
        <f>IF(E24&lt;Input_values!$B$3,1,0)</f>
        <v>1</v>
      </c>
      <c r="G24" s="1">
        <v>3.1385000000000001E-10</v>
      </c>
      <c r="H24" s="5">
        <f>IF(G24&lt;Input_values!$B$3,1,0)</f>
        <v>1</v>
      </c>
      <c r="I24" s="6">
        <f t="shared" si="0"/>
        <v>1</v>
      </c>
      <c r="K24" s="1">
        <v>4.5295999999999996E-12</v>
      </c>
      <c r="L24" s="5">
        <f>IF(K24&lt;Input_values!$B$3,1,0)</f>
        <v>1</v>
      </c>
      <c r="M24" s="1">
        <v>9.8616000000000004E-10</v>
      </c>
      <c r="N24" s="5">
        <f>IF(M24&lt;Input_values!$B$3,1,0)</f>
        <v>1</v>
      </c>
      <c r="O24" s="6">
        <f t="shared" si="1"/>
        <v>1</v>
      </c>
    </row>
    <row r="25" spans="1:25" x14ac:dyDescent="0.35">
      <c r="A25" s="1">
        <v>1.5E-3</v>
      </c>
      <c r="B25" s="1">
        <v>4.0000000000000001E-3</v>
      </c>
      <c r="C25">
        <v>1</v>
      </c>
      <c r="D25">
        <v>16.7</v>
      </c>
      <c r="E25" s="1">
        <v>4.7954999999999998E-9</v>
      </c>
      <c r="F25" s="5">
        <f>IF(E25&lt;Input_values!$B$3,1,0)</f>
        <v>0</v>
      </c>
      <c r="G25" s="1">
        <v>1.4978E-8</v>
      </c>
      <c r="H25" s="5">
        <f>IF(G25&lt;Input_values!$B$3,1,0)</f>
        <v>0</v>
      </c>
      <c r="I25" s="6">
        <f t="shared" si="0"/>
        <v>0</v>
      </c>
      <c r="K25" s="1">
        <v>4.1605000000000001E-8</v>
      </c>
      <c r="L25" s="5">
        <f>IF(K25&lt;Input_values!$B$3,1,0)</f>
        <v>0</v>
      </c>
      <c r="M25" s="1">
        <v>4.4932000000000002E-8</v>
      </c>
      <c r="N25" s="5">
        <f>IF(M25&lt;Input_values!$B$3,1,0)</f>
        <v>0</v>
      </c>
      <c r="O25" s="6">
        <f t="shared" si="1"/>
        <v>0</v>
      </c>
    </row>
    <row r="26" spans="1:25" x14ac:dyDescent="0.35">
      <c r="A26" s="1">
        <v>1.5E-3</v>
      </c>
      <c r="B26" s="1">
        <v>4.0000000000000001E-3</v>
      </c>
      <c r="C26">
        <v>1</v>
      </c>
      <c r="D26">
        <v>50</v>
      </c>
      <c r="E26" s="1">
        <v>1.1383999999999999E-9</v>
      </c>
      <c r="F26" s="5">
        <f>IF(E26&lt;Input_values!$B$3,1,0)</f>
        <v>0</v>
      </c>
      <c r="G26" s="1">
        <v>1.534E-8</v>
      </c>
      <c r="H26" s="5">
        <f>IF(G26&lt;Input_values!$B$3,1,0)</f>
        <v>0</v>
      </c>
      <c r="I26" s="6">
        <f t="shared" si="0"/>
        <v>0</v>
      </c>
      <c r="K26" s="1">
        <v>1.4095999999999999E-8</v>
      </c>
      <c r="L26" s="5">
        <f>IF(K26&lt;Input_values!$B$3,1,0)</f>
        <v>0</v>
      </c>
      <c r="M26" s="1">
        <v>5.0891000000000002E-8</v>
      </c>
      <c r="N26" s="5">
        <f>IF(M26&lt;Input_values!$B$3,1,0)</f>
        <v>0</v>
      </c>
      <c r="O26" s="6">
        <f t="shared" si="1"/>
        <v>0</v>
      </c>
    </row>
    <row r="27" spans="1:25" x14ac:dyDescent="0.35">
      <c r="A27" s="1">
        <v>1.5E-3</v>
      </c>
      <c r="B27" s="1">
        <v>4.0000000000000001E-3</v>
      </c>
      <c r="C27">
        <v>1.25</v>
      </c>
      <c r="D27">
        <v>16.7</v>
      </c>
      <c r="E27" s="1">
        <v>7.5352E-10</v>
      </c>
      <c r="F27" s="5">
        <f>IF(E27&lt;Input_values!$B$3,1,0)</f>
        <v>1</v>
      </c>
      <c r="G27" s="1">
        <v>5.9056E-9</v>
      </c>
      <c r="H27" s="5">
        <f>IF(G27&lt;Input_values!$B$3,1,0)</f>
        <v>0</v>
      </c>
      <c r="I27" s="6">
        <f t="shared" si="0"/>
        <v>0</v>
      </c>
      <c r="K27" s="1">
        <v>7.1596E-9</v>
      </c>
      <c r="L27" s="5">
        <f>IF(K27&lt;Input_values!$B$3,1,0)</f>
        <v>0</v>
      </c>
      <c r="M27" s="1">
        <v>1.8095999999999999E-8</v>
      </c>
      <c r="N27" s="5">
        <f>IF(M27&lt;Input_values!$B$3,1,0)</f>
        <v>0</v>
      </c>
      <c r="O27" s="6">
        <f t="shared" si="1"/>
        <v>0</v>
      </c>
    </row>
    <row r="28" spans="1:25" x14ac:dyDescent="0.35">
      <c r="A28" s="1">
        <v>1.5E-3</v>
      </c>
      <c r="B28" s="1">
        <v>4.0000000000000001E-3</v>
      </c>
      <c r="C28">
        <v>1.25</v>
      </c>
      <c r="D28">
        <v>50</v>
      </c>
      <c r="E28" s="1">
        <v>1.4314999999999999E-10</v>
      </c>
      <c r="F28" s="5">
        <f>IF(E28&lt;Input_values!$B$3,1,0)</f>
        <v>1</v>
      </c>
      <c r="G28" s="1">
        <v>5.6772999999999998E-9</v>
      </c>
      <c r="H28" s="5">
        <f>IF(G28&lt;Input_values!$B$3,1,0)</f>
        <v>0</v>
      </c>
      <c r="I28" s="6">
        <f t="shared" si="0"/>
        <v>0</v>
      </c>
      <c r="K28" s="1">
        <v>1.7689E-9</v>
      </c>
      <c r="L28" s="5">
        <f>IF(K28&lt;Input_values!$B$3,1,0)</f>
        <v>0</v>
      </c>
      <c r="M28" s="1">
        <v>1.8882E-8</v>
      </c>
      <c r="N28" s="5">
        <f>IF(M28&lt;Input_values!$B$3,1,0)</f>
        <v>0</v>
      </c>
      <c r="O28" s="6">
        <f t="shared" si="1"/>
        <v>0</v>
      </c>
    </row>
    <row r="29" spans="1:25" x14ac:dyDescent="0.35">
      <c r="A29" s="1">
        <v>1.5E-3</v>
      </c>
      <c r="B29" s="1">
        <v>4.0000000000000001E-3</v>
      </c>
      <c r="C29">
        <v>1.5</v>
      </c>
      <c r="D29">
        <v>16.7</v>
      </c>
      <c r="E29" s="1">
        <v>1.0875999999999999E-10</v>
      </c>
      <c r="F29" s="5">
        <f>IF(E29&lt;Input_values!$B$3,1,0)</f>
        <v>1</v>
      </c>
      <c r="G29" s="1">
        <v>2.3134999999999999E-9</v>
      </c>
      <c r="H29" s="5">
        <f>IF(G29&lt;Input_values!$B$3,1,0)</f>
        <v>0</v>
      </c>
      <c r="I29" s="6">
        <f t="shared" si="0"/>
        <v>0</v>
      </c>
      <c r="K29" s="1">
        <v>1.1620999999999999E-9</v>
      </c>
      <c r="L29" s="5">
        <f>IF(K29&lt;Input_values!$B$3,1,0)</f>
        <v>0</v>
      </c>
      <c r="M29" s="1">
        <v>7.0835000000000002E-9</v>
      </c>
      <c r="N29" s="5">
        <f>IF(M29&lt;Input_values!$B$3,1,0)</f>
        <v>0</v>
      </c>
      <c r="O29" s="6">
        <f t="shared" si="1"/>
        <v>0</v>
      </c>
    </row>
    <row r="30" spans="1:25" x14ac:dyDescent="0.35">
      <c r="A30" s="1">
        <v>1.5E-3</v>
      </c>
      <c r="B30" s="1">
        <v>4.0000000000000001E-3</v>
      </c>
      <c r="C30">
        <v>1.5</v>
      </c>
      <c r="D30">
        <v>50</v>
      </c>
      <c r="E30" s="1">
        <v>1.8355000000000001E-11</v>
      </c>
      <c r="F30" s="5">
        <f>IF(E30&lt;Input_values!$B$3,1,0)</f>
        <v>1</v>
      </c>
      <c r="G30" s="1">
        <v>2.1052000000000001E-9</v>
      </c>
      <c r="H30" s="5">
        <f>IF(G30&lt;Input_values!$B$3,1,0)</f>
        <v>0</v>
      </c>
      <c r="I30" s="6">
        <f t="shared" si="0"/>
        <v>0</v>
      </c>
      <c r="K30" s="1">
        <v>2.2943E-10</v>
      </c>
      <c r="L30" s="5">
        <f>IF(K30&lt;Input_values!$B$3,1,0)</f>
        <v>1</v>
      </c>
      <c r="M30" s="1">
        <v>6.8887999999999996E-9</v>
      </c>
      <c r="N30" s="5">
        <f>IF(M30&lt;Input_values!$B$3,1,0)</f>
        <v>0</v>
      </c>
      <c r="O30" s="6">
        <f t="shared" si="1"/>
        <v>0</v>
      </c>
    </row>
    <row r="31" spans="1:25" x14ac:dyDescent="0.35">
      <c r="A31" s="1">
        <v>1.5E-3</v>
      </c>
      <c r="B31" s="1">
        <v>4.0000000000000001E-3</v>
      </c>
      <c r="C31">
        <v>1.75</v>
      </c>
      <c r="D31">
        <v>16.7</v>
      </c>
      <c r="E31" s="1">
        <v>1.296E-11</v>
      </c>
      <c r="F31" s="5">
        <f>IF(E31&lt;Input_values!$B$3,1,0)</f>
        <v>1</v>
      </c>
      <c r="G31" s="1">
        <v>9.1655999999999999E-10</v>
      </c>
      <c r="H31" s="5">
        <f>IF(G31&lt;Input_values!$B$3,1,0)</f>
        <v>1</v>
      </c>
      <c r="I31" s="6">
        <f t="shared" si="0"/>
        <v>1</v>
      </c>
      <c r="K31" s="1">
        <v>1.7063999999999999E-10</v>
      </c>
      <c r="L31" s="5">
        <f>IF(K31&lt;Input_values!$B$3,1,0)</f>
        <v>1</v>
      </c>
      <c r="M31" s="1">
        <v>2.7992E-9</v>
      </c>
      <c r="N31" s="5">
        <f>IF(M31&lt;Input_values!$B$3,1,0)</f>
        <v>0</v>
      </c>
      <c r="O31" s="6">
        <f t="shared" si="1"/>
        <v>0</v>
      </c>
    </row>
    <row r="32" spans="1:25" x14ac:dyDescent="0.35">
      <c r="A32" s="1">
        <v>1.5E-3</v>
      </c>
      <c r="B32" s="1">
        <v>4.0000000000000001E-3</v>
      </c>
      <c r="C32">
        <v>1.75</v>
      </c>
      <c r="D32">
        <v>50</v>
      </c>
      <c r="E32" s="1">
        <v>2.5344000000000002E-12</v>
      </c>
      <c r="F32" s="5">
        <f>IF(E32&lt;Input_values!$B$3,1,0)</f>
        <v>1</v>
      </c>
      <c r="G32" s="1">
        <v>7.8862000000000001E-10</v>
      </c>
      <c r="H32" s="5">
        <f>IF(G32&lt;Input_values!$B$3,1,0)</f>
        <v>1</v>
      </c>
      <c r="I32" s="6">
        <f t="shared" si="0"/>
        <v>1</v>
      </c>
      <c r="K32" s="1">
        <v>2.8186E-11</v>
      </c>
      <c r="L32" s="5">
        <f>IF(K32&lt;Input_values!$B$3,1,0)</f>
        <v>1</v>
      </c>
      <c r="M32" s="1">
        <v>2.5779E-9</v>
      </c>
      <c r="N32" s="5">
        <f>IF(M32&lt;Input_values!$B$3,1,0)</f>
        <v>0</v>
      </c>
      <c r="O32" s="6">
        <f t="shared" si="1"/>
        <v>0</v>
      </c>
    </row>
    <row r="33" spans="1:25" x14ac:dyDescent="0.35">
      <c r="A33" s="1">
        <v>1.5E-3</v>
      </c>
      <c r="B33" s="1">
        <v>4.0000000000000001E-3</v>
      </c>
      <c r="C33">
        <v>2</v>
      </c>
      <c r="D33">
        <v>16.7</v>
      </c>
      <c r="E33" s="1">
        <v>8.7616999999999997E-12</v>
      </c>
      <c r="F33" s="5">
        <f>IF(E33&lt;Input_values!$B$3,1,0)</f>
        <v>1</v>
      </c>
      <c r="G33" s="1">
        <v>3.7168999999999999E-10</v>
      </c>
      <c r="H33" s="5">
        <f>IF(G33&lt;Input_values!$B$3,1,0)</f>
        <v>1</v>
      </c>
      <c r="I33" s="6">
        <f t="shared" si="0"/>
        <v>1</v>
      </c>
      <c r="K33" s="1">
        <v>2.0914000000000001E-11</v>
      </c>
      <c r="L33" s="5">
        <f>IF(K33&lt;Input_values!$B$3,1,0)</f>
        <v>1</v>
      </c>
      <c r="M33" s="1">
        <v>1.1043E-9</v>
      </c>
      <c r="N33" s="5">
        <f>IF(M33&lt;Input_values!$B$3,1,0)</f>
        <v>0</v>
      </c>
      <c r="O33" s="6">
        <f t="shared" si="1"/>
        <v>0</v>
      </c>
      <c r="R33" s="1"/>
      <c r="S33" s="1"/>
      <c r="V33" s="1"/>
      <c r="W33" s="1"/>
      <c r="X33" s="1"/>
      <c r="Y33" s="1"/>
    </row>
    <row r="34" spans="1:25" x14ac:dyDescent="0.35">
      <c r="A34" s="1">
        <v>1.5E-3</v>
      </c>
      <c r="B34" s="1">
        <v>4.0000000000000001E-3</v>
      </c>
      <c r="C34">
        <v>2</v>
      </c>
      <c r="D34">
        <v>50</v>
      </c>
      <c r="E34" s="1">
        <v>8.0527999999999998E-13</v>
      </c>
      <c r="F34" s="5">
        <f>IF(E34&lt;Input_values!$B$3,1,0)</f>
        <v>1</v>
      </c>
      <c r="G34" s="1">
        <v>3.0061000000000001E-10</v>
      </c>
      <c r="H34" s="5">
        <f>IF(G34&lt;Input_values!$B$3,1,0)</f>
        <v>1</v>
      </c>
      <c r="I34" s="6">
        <f t="shared" si="0"/>
        <v>1</v>
      </c>
      <c r="K34" s="1">
        <v>4.3284E-12</v>
      </c>
      <c r="L34" s="5">
        <f>IF(K34&lt;Input_values!$B$3,1,0)</f>
        <v>1</v>
      </c>
      <c r="M34" s="1">
        <v>9.6215000000000003E-10</v>
      </c>
      <c r="N34" s="5">
        <f>IF(M34&lt;Input_values!$B$3,1,0)</f>
        <v>1</v>
      </c>
      <c r="O34" s="6">
        <f t="shared" si="1"/>
        <v>1</v>
      </c>
      <c r="R34" s="1"/>
      <c r="S34" s="1"/>
      <c r="V34" s="1"/>
      <c r="W34" s="1"/>
      <c r="X34" s="1"/>
      <c r="Y34" s="1"/>
    </row>
    <row r="35" spans="1:25" x14ac:dyDescent="0.35">
      <c r="A35" s="1">
        <v>1.5E-3</v>
      </c>
      <c r="B35" s="1">
        <v>5.0000000000000001E-3</v>
      </c>
      <c r="C35">
        <v>1</v>
      </c>
      <c r="D35">
        <v>16.7</v>
      </c>
      <c r="E35" s="1">
        <v>2.9521999999999998E-9</v>
      </c>
      <c r="F35" s="5">
        <f>IF(E35&lt;Input_values!$B$3,1,0)</f>
        <v>0</v>
      </c>
      <c r="G35" s="1">
        <v>1.4748000000000001E-8</v>
      </c>
      <c r="H35" s="5">
        <f>IF(G35&lt;Input_values!$B$3,1,0)</f>
        <v>0</v>
      </c>
      <c r="I35" s="6">
        <f t="shared" si="0"/>
        <v>0</v>
      </c>
      <c r="K35" s="1">
        <v>3.0987999999999999E-8</v>
      </c>
      <c r="L35" s="5">
        <f>IF(K35&lt;Input_values!$B$3,1,0)</f>
        <v>0</v>
      </c>
      <c r="M35" s="1">
        <v>4.5891999999999998E-8</v>
      </c>
      <c r="N35" s="5">
        <f>IF(M35&lt;Input_values!$B$3,1,0)</f>
        <v>0</v>
      </c>
      <c r="O35" s="6">
        <f t="shared" si="1"/>
        <v>0</v>
      </c>
      <c r="R35" s="1"/>
      <c r="S35" s="1"/>
      <c r="V35" s="1"/>
      <c r="W35" s="1"/>
      <c r="X35" s="1"/>
      <c r="Y35" s="1"/>
    </row>
    <row r="36" spans="1:25" x14ac:dyDescent="0.35">
      <c r="A36" s="1">
        <v>1.5E-3</v>
      </c>
      <c r="B36" s="1">
        <v>5.0000000000000001E-3</v>
      </c>
      <c r="C36">
        <v>1</v>
      </c>
      <c r="D36">
        <v>50</v>
      </c>
      <c r="E36" s="1">
        <v>1.0577E-9</v>
      </c>
      <c r="F36" s="5">
        <f>IF(E36&lt;Input_values!$B$3,1,0)</f>
        <v>0</v>
      </c>
      <c r="G36" s="1">
        <v>1.5338000000000001E-8</v>
      </c>
      <c r="H36" s="5">
        <f>IF(G36&lt;Input_values!$B$3,1,0)</f>
        <v>0</v>
      </c>
      <c r="I36" s="6">
        <f t="shared" si="0"/>
        <v>0</v>
      </c>
      <c r="K36" s="1">
        <v>1.2967E-8</v>
      </c>
      <c r="L36" s="5">
        <f>IF(K36&lt;Input_values!$B$3,1,0)</f>
        <v>0</v>
      </c>
      <c r="M36" s="1">
        <v>5.1102000000000003E-8</v>
      </c>
      <c r="N36" s="5">
        <f>IF(M36&lt;Input_values!$B$3,1,0)</f>
        <v>0</v>
      </c>
      <c r="O36" s="6">
        <f t="shared" si="1"/>
        <v>0</v>
      </c>
      <c r="R36" s="1"/>
      <c r="S36" s="1"/>
      <c r="V36" s="1"/>
      <c r="W36" s="1"/>
      <c r="X36" s="1"/>
      <c r="Y36" s="1"/>
    </row>
    <row r="37" spans="1:25" x14ac:dyDescent="0.35">
      <c r="A37" s="1">
        <v>1.5E-3</v>
      </c>
      <c r="B37" s="1">
        <v>5.0000000000000001E-3</v>
      </c>
      <c r="C37">
        <v>1.25</v>
      </c>
      <c r="D37">
        <v>16.7</v>
      </c>
      <c r="E37" s="1">
        <v>3.8228999999999998E-10</v>
      </c>
      <c r="F37" s="5">
        <f>IF(E37&lt;Input_values!$B$3,1,0)</f>
        <v>1</v>
      </c>
      <c r="G37" s="1">
        <v>5.6545000000000003E-9</v>
      </c>
      <c r="H37" s="5">
        <f>IF(G37&lt;Input_values!$B$3,1,0)</f>
        <v>0</v>
      </c>
      <c r="I37" s="6">
        <f t="shared" si="0"/>
        <v>0</v>
      </c>
      <c r="K37" s="1">
        <v>4.5507999999999996E-9</v>
      </c>
      <c r="L37" s="5">
        <f>IF(K37&lt;Input_values!$B$3,1,0)</f>
        <v>0</v>
      </c>
      <c r="M37" s="1">
        <v>1.7951E-8</v>
      </c>
      <c r="N37" s="5">
        <f>IF(M37&lt;Input_values!$B$3,1,0)</f>
        <v>0</v>
      </c>
      <c r="O37" s="6">
        <f t="shared" si="1"/>
        <v>0</v>
      </c>
      <c r="R37" s="1"/>
      <c r="S37" s="1"/>
      <c r="V37" s="1"/>
      <c r="W37" s="1"/>
      <c r="X37" s="1"/>
      <c r="Y37" s="1"/>
    </row>
    <row r="38" spans="1:25" x14ac:dyDescent="0.35">
      <c r="A38" s="1">
        <v>1.5E-3</v>
      </c>
      <c r="B38" s="1">
        <v>5.0000000000000001E-3</v>
      </c>
      <c r="C38">
        <v>1.25</v>
      </c>
      <c r="D38">
        <v>50</v>
      </c>
      <c r="E38" s="1">
        <v>1.3431E-10</v>
      </c>
      <c r="F38" s="5">
        <f>IF(E38&lt;Input_values!$B$3,1,0)</f>
        <v>1</v>
      </c>
      <c r="G38" s="1">
        <v>5.6630999999999996E-9</v>
      </c>
      <c r="H38" s="5">
        <f>IF(G38&lt;Input_values!$B$3,1,0)</f>
        <v>0</v>
      </c>
      <c r="I38" s="6">
        <f t="shared" si="0"/>
        <v>0</v>
      </c>
      <c r="K38" s="1">
        <v>1.6398000000000001E-9</v>
      </c>
      <c r="L38" s="5">
        <f>IF(K38&lt;Input_values!$B$3,1,0)</f>
        <v>0</v>
      </c>
      <c r="M38" s="1">
        <v>1.8891E-8</v>
      </c>
      <c r="N38" s="5">
        <f>IF(M38&lt;Input_values!$B$3,1,0)</f>
        <v>0</v>
      </c>
      <c r="O38" s="6">
        <f t="shared" si="1"/>
        <v>0</v>
      </c>
      <c r="R38" s="1"/>
      <c r="S38" s="1"/>
      <c r="V38" s="1"/>
      <c r="W38" s="1"/>
      <c r="X38" s="1"/>
      <c r="Y38" s="1"/>
    </row>
    <row r="39" spans="1:25" x14ac:dyDescent="0.35">
      <c r="A39" s="1">
        <v>1.5E-3</v>
      </c>
      <c r="B39" s="1">
        <v>5.0000000000000001E-3</v>
      </c>
      <c r="C39">
        <v>1.5</v>
      </c>
      <c r="D39">
        <v>16.7</v>
      </c>
      <c r="E39" s="1">
        <v>4.4415999999999998E-11</v>
      </c>
      <c r="F39" s="5">
        <f>IF(E39&lt;Input_values!$B$3,1,0)</f>
        <v>1</v>
      </c>
      <c r="G39" s="1">
        <v>2.1609999999999999E-9</v>
      </c>
      <c r="H39" s="5">
        <f>IF(G39&lt;Input_values!$B$3,1,0)</f>
        <v>0</v>
      </c>
      <c r="I39" s="6">
        <f t="shared" si="0"/>
        <v>0</v>
      </c>
      <c r="K39" s="1">
        <v>6.1773E-10</v>
      </c>
      <c r="L39" s="5">
        <f>IF(K39&lt;Input_values!$B$3,1,0)</f>
        <v>1</v>
      </c>
      <c r="M39" s="1">
        <v>6.8189000000000001E-9</v>
      </c>
      <c r="N39" s="5">
        <f>IF(M39&lt;Input_values!$B$3,1,0)</f>
        <v>0</v>
      </c>
      <c r="O39" s="6">
        <f t="shared" si="1"/>
        <v>0</v>
      </c>
      <c r="R39" s="1"/>
      <c r="S39" s="1"/>
      <c r="V39" s="1"/>
      <c r="W39" s="1"/>
      <c r="X39" s="1"/>
      <c r="Y39" s="1"/>
    </row>
    <row r="40" spans="1:25" x14ac:dyDescent="0.35">
      <c r="A40" s="1">
        <v>1.5E-3</v>
      </c>
      <c r="B40" s="1">
        <v>5.0000000000000001E-3</v>
      </c>
      <c r="C40">
        <v>1.5</v>
      </c>
      <c r="D40">
        <v>50</v>
      </c>
      <c r="E40" s="1">
        <v>1.7350999999999999E-11</v>
      </c>
      <c r="F40" s="5">
        <f>IF(E40&lt;Input_values!$B$3,1,0)</f>
        <v>1</v>
      </c>
      <c r="G40" s="1">
        <v>2.0937999999999999E-9</v>
      </c>
      <c r="H40" s="5">
        <f>IF(G40&lt;Input_values!$B$3,1,0)</f>
        <v>0</v>
      </c>
      <c r="I40" s="6">
        <f t="shared" si="0"/>
        <v>0</v>
      </c>
      <c r="K40" s="1">
        <v>2.1402E-10</v>
      </c>
      <c r="L40" s="5">
        <f>IF(K40&lt;Input_values!$B$3,1,0)</f>
        <v>1</v>
      </c>
      <c r="M40" s="1">
        <v>6.8761000000000003E-9</v>
      </c>
      <c r="N40" s="5">
        <f>IF(M40&lt;Input_values!$B$3,1,0)</f>
        <v>0</v>
      </c>
      <c r="O40" s="6">
        <f t="shared" si="1"/>
        <v>0</v>
      </c>
      <c r="R40" s="1"/>
      <c r="S40" s="1"/>
      <c r="V40" s="1"/>
      <c r="W40" s="1"/>
      <c r="X40" s="1"/>
      <c r="Y40" s="1"/>
    </row>
    <row r="41" spans="1:25" x14ac:dyDescent="0.35">
      <c r="A41" s="1">
        <v>1.5E-3</v>
      </c>
      <c r="B41" s="1">
        <v>5.0000000000000001E-3</v>
      </c>
      <c r="C41">
        <v>1.75</v>
      </c>
      <c r="D41">
        <v>16.7</v>
      </c>
      <c r="E41" s="1">
        <v>4.9339999999999998E-12</v>
      </c>
      <c r="F41" s="5">
        <f>IF(E41&lt;Input_values!$B$3,1,0)</f>
        <v>1</v>
      </c>
      <c r="G41" s="1">
        <v>8.3583E-10</v>
      </c>
      <c r="H41" s="5">
        <f>IF(G41&lt;Input_values!$B$3,1,0)</f>
        <v>1</v>
      </c>
      <c r="I41" s="6">
        <f t="shared" si="0"/>
        <v>1</v>
      </c>
      <c r="K41" s="1">
        <v>7.3072999999999999E-11</v>
      </c>
      <c r="L41" s="5">
        <f>IF(K41&lt;Input_values!$B$3,1,0)</f>
        <v>1</v>
      </c>
      <c r="M41" s="1">
        <v>2.6297000000000001E-9</v>
      </c>
      <c r="N41" s="5">
        <f>IF(M41&lt;Input_values!$B$3,1,0)</f>
        <v>0</v>
      </c>
      <c r="O41" s="6">
        <f t="shared" si="1"/>
        <v>0</v>
      </c>
      <c r="R41" s="1"/>
      <c r="S41" s="1"/>
      <c r="V41" s="1"/>
      <c r="W41" s="1"/>
      <c r="X41" s="1"/>
      <c r="Y41" s="1"/>
    </row>
    <row r="42" spans="1:25" x14ac:dyDescent="0.35">
      <c r="A42" s="1">
        <v>1.5E-3</v>
      </c>
      <c r="B42" s="1">
        <v>5.0000000000000001E-3</v>
      </c>
      <c r="C42">
        <v>1.75</v>
      </c>
      <c r="D42">
        <v>50</v>
      </c>
      <c r="E42" s="1">
        <v>2.5042000000000002E-12</v>
      </c>
      <c r="F42" s="5">
        <f>IF(E42&lt;Input_values!$B$3,1,0)</f>
        <v>1</v>
      </c>
      <c r="G42" s="1">
        <v>7.8052000000000001E-10</v>
      </c>
      <c r="H42" s="5">
        <f>IF(G42&lt;Input_values!$B$3,1,0)</f>
        <v>1</v>
      </c>
      <c r="I42" s="6">
        <f t="shared" si="0"/>
        <v>1</v>
      </c>
      <c r="K42" s="1">
        <v>2.6614000000000001E-11</v>
      </c>
      <c r="L42" s="5">
        <f>IF(K42&lt;Input_values!$B$3,1,0)</f>
        <v>1</v>
      </c>
      <c r="M42" s="1">
        <v>2.5662000000000001E-9</v>
      </c>
      <c r="N42" s="5">
        <f>IF(M42&lt;Input_values!$B$3,1,0)</f>
        <v>0</v>
      </c>
      <c r="O42" s="6">
        <f t="shared" si="1"/>
        <v>0</v>
      </c>
      <c r="R42" s="1"/>
      <c r="S42" s="1"/>
      <c r="V42" s="1"/>
      <c r="W42" s="1"/>
      <c r="X42" s="1"/>
      <c r="Y42" s="1"/>
    </row>
    <row r="43" spans="1:25" x14ac:dyDescent="0.35">
      <c r="A43" s="1">
        <v>1.5E-3</v>
      </c>
      <c r="B43" s="1">
        <v>5.0000000000000001E-3</v>
      </c>
      <c r="C43">
        <v>2</v>
      </c>
      <c r="D43">
        <v>16.7</v>
      </c>
      <c r="E43" s="1">
        <v>5.4893999999999996E-12</v>
      </c>
      <c r="F43" s="5">
        <f>IF(E43&lt;Input_values!$B$3,1,0)</f>
        <v>1</v>
      </c>
      <c r="G43" s="1">
        <v>3.3044999999999998E-10</v>
      </c>
      <c r="H43" s="5">
        <f>IF(G43&lt;Input_values!$B$3,1,0)</f>
        <v>1</v>
      </c>
      <c r="I43" s="6">
        <f t="shared" si="0"/>
        <v>1</v>
      </c>
      <c r="K43" s="1">
        <v>7.9423000000000002E-12</v>
      </c>
      <c r="L43" s="5">
        <f>IF(K43&lt;Input_values!$B$3,1,0)</f>
        <v>1</v>
      </c>
      <c r="M43" s="1">
        <v>1.0129999999999999E-9</v>
      </c>
      <c r="N43" s="5">
        <f>IF(M43&lt;Input_values!$B$3,1,0)</f>
        <v>0</v>
      </c>
      <c r="O43" s="6">
        <f t="shared" si="1"/>
        <v>0</v>
      </c>
      <c r="R43" s="1"/>
      <c r="S43" s="1"/>
      <c r="V43" s="1"/>
      <c r="W43" s="1"/>
      <c r="X43" s="1"/>
      <c r="Y43" s="1"/>
    </row>
    <row r="44" spans="1:25" x14ac:dyDescent="0.35">
      <c r="A44" s="1">
        <v>1.5E-3</v>
      </c>
      <c r="B44" s="1">
        <v>5.0000000000000001E-3</v>
      </c>
      <c r="C44">
        <v>2</v>
      </c>
      <c r="D44">
        <v>50</v>
      </c>
      <c r="E44" s="1">
        <v>8.7806E-13</v>
      </c>
      <c r="F44" s="5">
        <f>IF(E44&lt;Input_values!$B$3,1,0)</f>
        <v>1</v>
      </c>
      <c r="G44" s="1">
        <v>2.9512000000000001E-10</v>
      </c>
      <c r="H44" s="5">
        <f>IF(G44&lt;Input_values!$B$3,1,0)</f>
        <v>1</v>
      </c>
      <c r="I44" s="6">
        <f t="shared" si="0"/>
        <v>1</v>
      </c>
      <c r="K44" s="1">
        <v>4.2864E-12</v>
      </c>
      <c r="L44" s="5">
        <f>IF(K44&lt;Input_values!$B$3,1,0)</f>
        <v>1</v>
      </c>
      <c r="M44" s="1">
        <v>9.5364999999999991E-10</v>
      </c>
      <c r="N44" s="5">
        <f>IF(M44&lt;Input_values!$B$3,1,0)</f>
        <v>1</v>
      </c>
      <c r="O44" s="6">
        <f t="shared" si="1"/>
        <v>1</v>
      </c>
      <c r="R44" s="1"/>
      <c r="S44" s="1"/>
      <c r="V44" s="1"/>
      <c r="W44" s="1"/>
      <c r="X44" s="1"/>
      <c r="Y44" s="1"/>
    </row>
    <row r="45" spans="1:25" x14ac:dyDescent="0.35">
      <c r="A45" s="1">
        <v>2E-3</v>
      </c>
      <c r="B45" s="1">
        <v>2E-3</v>
      </c>
      <c r="C45">
        <v>1</v>
      </c>
      <c r="D45">
        <v>16.7</v>
      </c>
      <c r="E45" s="1">
        <v>1.8177999999999999E-8</v>
      </c>
      <c r="F45" s="5">
        <f>IF(E45&lt;Input_values!$B$3,1,0)</f>
        <v>0</v>
      </c>
      <c r="G45" s="1">
        <v>1.4850000000000001E-8</v>
      </c>
      <c r="H45" s="5">
        <f>IF(G45&lt;Input_values!$B$3,1,0)</f>
        <v>0</v>
      </c>
      <c r="I45" s="6">
        <f t="shared" si="0"/>
        <v>0</v>
      </c>
      <c r="K45" s="1">
        <v>9.4941000000000003E-8</v>
      </c>
      <c r="L45" s="5">
        <f>IF(K45&lt;Input_values!$B$3,1,0)</f>
        <v>0</v>
      </c>
      <c r="M45" s="1">
        <v>4.6168E-8</v>
      </c>
      <c r="N45" s="5">
        <f>IF(M45&lt;Input_values!$B$3,1,0)</f>
        <v>0</v>
      </c>
      <c r="O45" s="6">
        <f t="shared" si="1"/>
        <v>0</v>
      </c>
      <c r="R45" s="1"/>
      <c r="S45" s="1"/>
      <c r="V45" s="1"/>
      <c r="W45" s="1"/>
      <c r="X45" s="1"/>
      <c r="Y45" s="1"/>
    </row>
    <row r="46" spans="1:25" x14ac:dyDescent="0.35">
      <c r="A46" s="1">
        <v>2E-3</v>
      </c>
      <c r="B46" s="1">
        <v>2E-3</v>
      </c>
      <c r="C46">
        <v>1</v>
      </c>
      <c r="D46">
        <v>50</v>
      </c>
      <c r="E46" s="1">
        <v>2.0370999999999999E-9</v>
      </c>
      <c r="F46" s="5">
        <f>IF(E46&lt;Input_values!$B$3,1,0)</f>
        <v>0</v>
      </c>
      <c r="G46" s="1">
        <v>1.5343E-8</v>
      </c>
      <c r="H46" s="5">
        <f>IF(G46&lt;Input_values!$B$3,1,0)</f>
        <v>0</v>
      </c>
      <c r="I46" s="6">
        <f t="shared" si="0"/>
        <v>0</v>
      </c>
      <c r="K46" s="1">
        <v>2.4010000000000001E-8</v>
      </c>
      <c r="L46" s="5">
        <f>IF(K46&lt;Input_values!$B$3,1,0)</f>
        <v>0</v>
      </c>
      <c r="M46" s="1">
        <v>5.1120999999999998E-8</v>
      </c>
      <c r="N46" s="5">
        <f>IF(M46&lt;Input_values!$B$3,1,0)</f>
        <v>0</v>
      </c>
      <c r="O46" s="6">
        <f t="shared" si="1"/>
        <v>0</v>
      </c>
      <c r="R46" s="1"/>
      <c r="S46" s="1"/>
      <c r="V46" s="1"/>
      <c r="W46" s="1"/>
      <c r="X46" s="1"/>
      <c r="Y46" s="1"/>
    </row>
    <row r="47" spans="1:25" x14ac:dyDescent="0.35">
      <c r="A47" s="1">
        <v>2E-3</v>
      </c>
      <c r="B47" s="1">
        <v>2E-3</v>
      </c>
      <c r="C47">
        <v>1.25</v>
      </c>
      <c r="D47">
        <v>16.7</v>
      </c>
      <c r="E47" s="1">
        <v>4.6531999999999996E-9</v>
      </c>
      <c r="F47" s="5">
        <f>IF(E47&lt;Input_values!$B$3,1,0)</f>
        <v>0</v>
      </c>
      <c r="G47" s="1">
        <v>5.6982E-9</v>
      </c>
      <c r="H47" s="5">
        <f>IF(G47&lt;Input_values!$B$3,1,0)</f>
        <v>0</v>
      </c>
      <c r="I47" s="6">
        <f t="shared" si="0"/>
        <v>0</v>
      </c>
      <c r="K47" s="1">
        <v>2.4923000000000001E-8</v>
      </c>
      <c r="L47" s="5">
        <f>IF(K47&lt;Input_values!$B$3,1,0)</f>
        <v>0</v>
      </c>
      <c r="M47" s="1">
        <v>1.8072000000000001E-8</v>
      </c>
      <c r="N47" s="5">
        <f>IF(M47&lt;Input_values!$B$3,1,0)</f>
        <v>0</v>
      </c>
      <c r="O47" s="6">
        <f t="shared" si="1"/>
        <v>0</v>
      </c>
      <c r="R47" s="1"/>
      <c r="S47" s="1"/>
      <c r="V47" s="1"/>
      <c r="W47" s="1"/>
      <c r="X47" s="1"/>
      <c r="Y47" s="1"/>
    </row>
    <row r="48" spans="1:25" x14ac:dyDescent="0.35">
      <c r="A48" s="1">
        <v>2E-3</v>
      </c>
      <c r="B48" s="1">
        <v>2E-3</v>
      </c>
      <c r="C48">
        <v>1.25</v>
      </c>
      <c r="D48">
        <v>50</v>
      </c>
      <c r="E48" s="1">
        <v>2.4144999999999998E-10</v>
      </c>
      <c r="F48" s="5">
        <f>IF(E48&lt;Input_values!$B$3,1,0)</f>
        <v>1</v>
      </c>
      <c r="G48" s="1">
        <v>5.6645E-9</v>
      </c>
      <c r="H48" s="5">
        <f>IF(G48&lt;Input_values!$B$3,1,0)</f>
        <v>0</v>
      </c>
      <c r="I48" s="6">
        <f t="shared" si="0"/>
        <v>0</v>
      </c>
      <c r="K48" s="1">
        <v>3.1767E-9</v>
      </c>
      <c r="L48" s="5">
        <f>IF(K48&lt;Input_values!$B$3,1,0)</f>
        <v>0</v>
      </c>
      <c r="M48" s="1">
        <v>1.8897E-8</v>
      </c>
      <c r="N48" s="5">
        <f>IF(M48&lt;Input_values!$B$3,1,0)</f>
        <v>0</v>
      </c>
      <c r="O48" s="6">
        <f t="shared" si="1"/>
        <v>0</v>
      </c>
      <c r="R48" s="1"/>
      <c r="S48" s="1"/>
      <c r="V48" s="1"/>
      <c r="W48" s="1"/>
      <c r="X48" s="1"/>
      <c r="Y48" s="1"/>
    </row>
    <row r="49" spans="1:25" x14ac:dyDescent="0.35">
      <c r="A49" s="1">
        <v>2E-3</v>
      </c>
      <c r="B49" s="1">
        <v>2E-3</v>
      </c>
      <c r="C49">
        <v>1.5</v>
      </c>
      <c r="D49">
        <v>16.7</v>
      </c>
      <c r="E49" s="1">
        <v>1.1855000000000001E-9</v>
      </c>
      <c r="F49" s="2">
        <f>IF(E49&lt;Input_values!$B$3,1,0)</f>
        <v>0</v>
      </c>
      <c r="G49" s="1">
        <v>2.1805000000000001E-9</v>
      </c>
      <c r="H49" s="2">
        <f>IF(G49&lt;Input_values!$B$3,1,0)</f>
        <v>0</v>
      </c>
      <c r="I49" s="2">
        <f t="shared" si="0"/>
        <v>0</v>
      </c>
      <c r="K49" s="1">
        <v>6.4553000000000002E-9</v>
      </c>
      <c r="L49" s="2">
        <f>IF(K49&lt;Input_values!$B$3,1,0)</f>
        <v>0</v>
      </c>
      <c r="M49" s="1">
        <v>6.8697E-9</v>
      </c>
      <c r="N49" s="2">
        <f>IF(M49&lt;Input_values!$B$3,1,0)</f>
        <v>0</v>
      </c>
      <c r="O49" s="2">
        <f t="shared" si="1"/>
        <v>0</v>
      </c>
      <c r="R49" s="1"/>
      <c r="S49" s="1"/>
      <c r="V49" s="1"/>
      <c r="W49" s="1"/>
      <c r="X49" s="1"/>
      <c r="Y49" s="1"/>
    </row>
    <row r="50" spans="1:25" x14ac:dyDescent="0.35">
      <c r="A50" s="1">
        <v>2E-3</v>
      </c>
      <c r="B50" s="1">
        <v>2E-3</v>
      </c>
      <c r="C50">
        <v>1.5</v>
      </c>
      <c r="D50">
        <v>50</v>
      </c>
      <c r="E50" s="1">
        <v>2.8180999999999999E-11</v>
      </c>
      <c r="F50" s="2">
        <f>IF(E50&lt;Input_values!$B$3,1,0)</f>
        <v>1</v>
      </c>
      <c r="G50" s="1">
        <v>2.094E-9</v>
      </c>
      <c r="H50" s="2">
        <f>IF(G50&lt;Input_values!$B$3,1,0)</f>
        <v>0</v>
      </c>
      <c r="I50" s="2">
        <f t="shared" si="0"/>
        <v>0</v>
      </c>
      <c r="K50" s="1">
        <v>3.9537E-10</v>
      </c>
      <c r="L50" s="2">
        <f>IF(K50&lt;Input_values!$B$3,1,0)</f>
        <v>1</v>
      </c>
      <c r="M50" s="1">
        <v>6.8779E-9</v>
      </c>
      <c r="N50" s="2">
        <f>IF(M50&lt;Input_values!$B$3,1,0)</f>
        <v>0</v>
      </c>
      <c r="O50" s="2">
        <f t="shared" si="1"/>
        <v>0</v>
      </c>
      <c r="R50" s="1"/>
      <c r="S50" s="1"/>
      <c r="V50" s="1"/>
      <c r="W50" s="1"/>
      <c r="X50" s="1"/>
      <c r="Y50" s="1"/>
    </row>
    <row r="51" spans="1:25" x14ac:dyDescent="0.35">
      <c r="A51" s="1">
        <v>2E-3</v>
      </c>
      <c r="B51" s="1">
        <v>2E-3</v>
      </c>
      <c r="C51">
        <v>1.75</v>
      </c>
      <c r="D51">
        <v>16.7</v>
      </c>
      <c r="E51" s="1">
        <v>3.0235999999999998E-10</v>
      </c>
      <c r="F51" s="5">
        <f>IF(E51&lt;Input_values!$B$3,1,0)</f>
        <v>1</v>
      </c>
      <c r="G51" s="1">
        <v>8.4474000000000002E-10</v>
      </c>
      <c r="H51" s="5">
        <f>IF(G51&lt;Input_values!$B$3,1,0)</f>
        <v>1</v>
      </c>
      <c r="I51" s="6">
        <f t="shared" si="0"/>
        <v>1</v>
      </c>
      <c r="K51" s="1">
        <v>1.6328E-9</v>
      </c>
      <c r="L51" s="5">
        <f>IF(K51&lt;Input_values!$B$3,1,0)</f>
        <v>0</v>
      </c>
      <c r="M51" s="1">
        <v>2.6524000000000001E-9</v>
      </c>
      <c r="N51" s="5">
        <f>IF(M51&lt;Input_values!$B$3,1,0)</f>
        <v>0</v>
      </c>
      <c r="O51" s="6">
        <f t="shared" si="1"/>
        <v>0</v>
      </c>
      <c r="R51" s="1"/>
      <c r="S51" s="1"/>
      <c r="V51" s="1"/>
      <c r="W51" s="1"/>
      <c r="X51" s="1"/>
      <c r="Y51" s="1"/>
    </row>
    <row r="52" spans="1:25" x14ac:dyDescent="0.35">
      <c r="A52" s="1">
        <v>2E-3</v>
      </c>
      <c r="B52" s="1">
        <v>2E-3</v>
      </c>
      <c r="C52">
        <v>1.75</v>
      </c>
      <c r="D52">
        <v>50</v>
      </c>
      <c r="E52" s="1">
        <v>3.2397E-12</v>
      </c>
      <c r="F52" s="5">
        <f>IF(E52&lt;Input_values!$B$3,1,0)</f>
        <v>1</v>
      </c>
      <c r="G52" s="1">
        <v>7.8047999999999998E-10</v>
      </c>
      <c r="H52" s="5">
        <f>IF(G52&lt;Input_values!$B$3,1,0)</f>
        <v>1</v>
      </c>
      <c r="I52" s="6">
        <f t="shared" si="0"/>
        <v>1</v>
      </c>
      <c r="K52" s="1">
        <v>4.4888000000000002E-11</v>
      </c>
      <c r="L52" s="5">
        <f>IF(K52&lt;Input_values!$B$3,1,0)</f>
        <v>1</v>
      </c>
      <c r="M52" s="1">
        <v>2.5665000000000002E-9</v>
      </c>
      <c r="N52" s="5">
        <f>IF(M52&lt;Input_values!$B$3,1,0)</f>
        <v>0</v>
      </c>
      <c r="O52" s="6">
        <f t="shared" si="1"/>
        <v>0</v>
      </c>
      <c r="R52" s="1"/>
      <c r="S52" s="1"/>
      <c r="V52" s="1"/>
      <c r="W52" s="1"/>
      <c r="X52" s="1"/>
      <c r="Y52" s="1"/>
    </row>
    <row r="53" spans="1:25" x14ac:dyDescent="0.35">
      <c r="A53" s="1">
        <v>2E-3</v>
      </c>
      <c r="B53" s="1">
        <v>2E-3</v>
      </c>
      <c r="C53">
        <v>2</v>
      </c>
      <c r="D53">
        <v>16.7</v>
      </c>
      <c r="E53" s="1">
        <v>7.6689E-11</v>
      </c>
      <c r="F53" s="5">
        <f>IF(E53&lt;Input_values!$B$3,1,0)</f>
        <v>1</v>
      </c>
      <c r="G53" s="1">
        <v>3.3440999999999999E-10</v>
      </c>
      <c r="H53" s="5">
        <f>IF(G53&lt;Input_values!$B$3,1,0)</f>
        <v>1</v>
      </c>
      <c r="I53" s="6">
        <f t="shared" si="0"/>
        <v>1</v>
      </c>
      <c r="K53" s="1">
        <v>4.1520000000000002E-10</v>
      </c>
      <c r="L53" s="5">
        <f>IF(K53&lt;Input_values!$B$3,1,0)</f>
        <v>1</v>
      </c>
      <c r="M53" s="1">
        <v>1.0233E-9</v>
      </c>
      <c r="N53" s="5">
        <f>IF(M53&lt;Input_values!$B$3,1,0)</f>
        <v>0</v>
      </c>
      <c r="O53" s="6">
        <f t="shared" si="1"/>
        <v>0</v>
      </c>
      <c r="R53" s="1"/>
      <c r="S53" s="1"/>
      <c r="V53" s="1"/>
      <c r="W53" s="1"/>
      <c r="X53" s="1"/>
      <c r="Y53" s="1"/>
    </row>
    <row r="54" spans="1:25" x14ac:dyDescent="0.35">
      <c r="A54" s="1">
        <v>2E-3</v>
      </c>
      <c r="B54" s="1">
        <v>2E-3</v>
      </c>
      <c r="C54">
        <v>2</v>
      </c>
      <c r="D54">
        <v>50</v>
      </c>
      <c r="E54" s="1">
        <v>6.9801999999999999E-13</v>
      </c>
      <c r="F54" s="5">
        <f>IF(E54&lt;Input_values!$B$3,1,0)</f>
        <v>1</v>
      </c>
      <c r="G54" s="1">
        <v>2.9501999999999998E-10</v>
      </c>
      <c r="H54" s="5">
        <f>IF(G54&lt;Input_values!$B$3,1,0)</f>
        <v>1</v>
      </c>
      <c r="I54" s="6">
        <f t="shared" si="0"/>
        <v>1</v>
      </c>
      <c r="K54" s="1">
        <v>5.5382E-12</v>
      </c>
      <c r="L54" s="5">
        <f>IF(K54&lt;Input_values!$B$3,1,0)</f>
        <v>1</v>
      </c>
      <c r="M54" s="1">
        <v>9.5362999999999994E-10</v>
      </c>
      <c r="N54" s="5">
        <f>IF(M54&lt;Input_values!$B$3,1,0)</f>
        <v>1</v>
      </c>
      <c r="O54" s="6">
        <f t="shared" si="1"/>
        <v>1</v>
      </c>
      <c r="R54" s="1"/>
      <c r="S54" s="1"/>
      <c r="V54" s="1"/>
      <c r="W54" s="1"/>
      <c r="X54" s="1"/>
      <c r="Y54" s="1"/>
    </row>
    <row r="55" spans="1:25" x14ac:dyDescent="0.35">
      <c r="A55" s="1">
        <v>2E-3</v>
      </c>
      <c r="B55" s="1">
        <v>3.0000000000000001E-3</v>
      </c>
      <c r="C55">
        <v>1</v>
      </c>
      <c r="D55">
        <v>16.7</v>
      </c>
      <c r="E55" s="1">
        <v>8.9575999999999998E-9</v>
      </c>
      <c r="F55" s="5">
        <f>IF(E55&lt;Input_values!$B$3,1,0)</f>
        <v>0</v>
      </c>
      <c r="G55" s="1">
        <v>1.5431999999999999E-8</v>
      </c>
      <c r="H55" s="5">
        <f>IF(G55&lt;Input_values!$B$3,1,0)</f>
        <v>0</v>
      </c>
      <c r="I55" s="6">
        <f t="shared" si="0"/>
        <v>0</v>
      </c>
      <c r="K55" s="1">
        <v>6.0687000000000006E-8</v>
      </c>
      <c r="L55" s="5">
        <f>IF(K55&lt;Input_values!$B$3,1,0)</f>
        <v>0</v>
      </c>
      <c r="M55" s="1">
        <v>4.3616999999999999E-8</v>
      </c>
      <c r="N55" s="5">
        <f>IF(M55&lt;Input_values!$B$3,1,0)</f>
        <v>0</v>
      </c>
      <c r="O55" s="6">
        <f t="shared" si="1"/>
        <v>0</v>
      </c>
      <c r="R55" s="1"/>
      <c r="S55" s="1"/>
      <c r="V55" s="1"/>
      <c r="W55" s="1"/>
      <c r="X55" s="1"/>
      <c r="Y55" s="1"/>
    </row>
    <row r="56" spans="1:25" x14ac:dyDescent="0.35">
      <c r="A56" s="1">
        <v>2E-3</v>
      </c>
      <c r="B56" s="1">
        <v>3.0000000000000001E-3</v>
      </c>
      <c r="C56">
        <v>1</v>
      </c>
      <c r="D56">
        <v>50</v>
      </c>
      <c r="E56" s="1">
        <v>1.3163000000000001E-9</v>
      </c>
      <c r="F56" s="5">
        <f>IF(E56&lt;Input_values!$B$3,1,0)</f>
        <v>0</v>
      </c>
      <c r="G56" s="1">
        <v>1.5414000000000002E-8</v>
      </c>
      <c r="H56" s="5">
        <f>IF(G56&lt;Input_values!$B$3,1,0)</f>
        <v>0</v>
      </c>
      <c r="I56" s="6">
        <f t="shared" si="0"/>
        <v>0</v>
      </c>
      <c r="K56" s="1">
        <v>1.6537000000000001E-8</v>
      </c>
      <c r="L56" s="5">
        <f>IF(K56&lt;Input_values!$B$3,1,0)</f>
        <v>0</v>
      </c>
      <c r="M56" s="1">
        <v>5.0605000000000002E-8</v>
      </c>
      <c r="N56" s="5">
        <f>IF(M56&lt;Input_values!$B$3,1,0)</f>
        <v>0</v>
      </c>
      <c r="O56" s="6">
        <f t="shared" si="1"/>
        <v>0</v>
      </c>
      <c r="R56" s="1"/>
      <c r="S56" s="1"/>
      <c r="V56" s="1"/>
      <c r="W56" s="1"/>
      <c r="X56" s="1"/>
      <c r="Y56" s="1"/>
    </row>
    <row r="57" spans="1:25" x14ac:dyDescent="0.35">
      <c r="A57" s="1">
        <v>2E-3</v>
      </c>
      <c r="B57" s="1">
        <v>3.0000000000000001E-3</v>
      </c>
      <c r="C57">
        <v>1.25</v>
      </c>
      <c r="D57">
        <v>16.7</v>
      </c>
      <c r="E57" s="1">
        <v>1.8082E-9</v>
      </c>
      <c r="F57" s="5">
        <f>IF(E57&lt;Input_values!$B$3,1,0)</f>
        <v>0</v>
      </c>
      <c r="G57" s="1">
        <v>6.4328000000000004E-9</v>
      </c>
      <c r="H57" s="5">
        <f>IF(G57&lt;Input_values!$B$3,1,0)</f>
        <v>0</v>
      </c>
      <c r="I57" s="6">
        <f t="shared" si="0"/>
        <v>0</v>
      </c>
      <c r="K57" s="1">
        <v>1.2823E-8</v>
      </c>
      <c r="L57" s="5">
        <f>IF(K57&lt;Input_values!$B$3,1,0)</f>
        <v>0</v>
      </c>
      <c r="M57" s="1">
        <v>1.8401E-8</v>
      </c>
      <c r="N57" s="5">
        <f>IF(M57&lt;Input_values!$B$3,1,0)</f>
        <v>0</v>
      </c>
      <c r="O57" s="6">
        <f t="shared" si="1"/>
        <v>0</v>
      </c>
      <c r="R57" s="1"/>
      <c r="S57" s="1"/>
      <c r="V57" s="1"/>
      <c r="W57" s="1"/>
      <c r="X57" s="1"/>
      <c r="Y57" s="1"/>
    </row>
    <row r="58" spans="1:25" x14ac:dyDescent="0.35">
      <c r="A58" s="1">
        <v>2E-3</v>
      </c>
      <c r="B58" s="1">
        <v>3.0000000000000001E-3</v>
      </c>
      <c r="C58">
        <v>1.25</v>
      </c>
      <c r="D58">
        <v>50</v>
      </c>
      <c r="E58" s="1">
        <v>1.6169000000000001E-10</v>
      </c>
      <c r="F58" s="5">
        <f>IF(E58&lt;Input_values!$B$3,1,0)</f>
        <v>1</v>
      </c>
      <c r="G58" s="1">
        <v>5.7373E-9</v>
      </c>
      <c r="H58" s="5">
        <f>IF(G58&lt;Input_values!$B$3,1,0)</f>
        <v>0</v>
      </c>
      <c r="I58" s="6">
        <f t="shared" si="0"/>
        <v>0</v>
      </c>
      <c r="K58" s="1">
        <v>2.055E-9</v>
      </c>
      <c r="L58" s="5">
        <f>IF(K58&lt;Input_values!$B$3,1,0)</f>
        <v>0</v>
      </c>
      <c r="M58" s="1">
        <v>1.8941999999999998E-8</v>
      </c>
      <c r="N58" s="5">
        <f>IF(M58&lt;Input_values!$B$3,1,0)</f>
        <v>0</v>
      </c>
      <c r="O58" s="6">
        <f t="shared" si="1"/>
        <v>0</v>
      </c>
      <c r="R58" s="1"/>
      <c r="S58" s="1"/>
      <c r="V58" s="1"/>
      <c r="W58" s="1"/>
      <c r="X58" s="1"/>
      <c r="Y58" s="1"/>
    </row>
    <row r="59" spans="1:25" x14ac:dyDescent="0.35">
      <c r="A59" s="1">
        <v>2E-3</v>
      </c>
      <c r="B59" s="1">
        <v>3.0000000000000001E-3</v>
      </c>
      <c r="C59">
        <v>1.5</v>
      </c>
      <c r="D59">
        <v>16.7</v>
      </c>
      <c r="E59" s="1">
        <v>3.6025000000000002E-10</v>
      </c>
      <c r="F59" s="5">
        <f>IF(E59&lt;Input_values!$B$3,1,0)</f>
        <v>1</v>
      </c>
      <c r="G59" s="1">
        <v>2.6594000000000001E-9</v>
      </c>
      <c r="H59" s="5">
        <f>IF(G59&lt;Input_values!$B$3,1,0)</f>
        <v>0</v>
      </c>
      <c r="I59" s="6">
        <f t="shared" si="0"/>
        <v>0</v>
      </c>
      <c r="K59" s="1">
        <v>2.6353999999999998E-9</v>
      </c>
      <c r="L59" s="5">
        <f>IF(K59&lt;Input_values!$B$3,1,0)</f>
        <v>0</v>
      </c>
      <c r="M59" s="1">
        <v>7.6280999999999993E-9</v>
      </c>
      <c r="N59" s="5">
        <f>IF(M59&lt;Input_values!$B$3,1,0)</f>
        <v>0</v>
      </c>
      <c r="O59" s="6">
        <f t="shared" si="1"/>
        <v>0</v>
      </c>
      <c r="R59" s="1"/>
      <c r="S59" s="1"/>
      <c r="V59" s="1"/>
      <c r="W59" s="1"/>
      <c r="X59" s="1"/>
      <c r="Y59" s="1"/>
    </row>
    <row r="60" spans="1:25" x14ac:dyDescent="0.35">
      <c r="A60" s="1">
        <v>2E-3</v>
      </c>
      <c r="B60" s="1">
        <v>3.0000000000000001E-3</v>
      </c>
      <c r="C60">
        <v>1.5</v>
      </c>
      <c r="D60">
        <v>50</v>
      </c>
      <c r="E60" s="1">
        <v>2.0538E-11</v>
      </c>
      <c r="F60" s="5">
        <f>IF(E60&lt;Input_values!$B$3,1,0)</f>
        <v>1</v>
      </c>
      <c r="G60" s="1">
        <v>2.1415000000000001E-9</v>
      </c>
      <c r="H60" s="5">
        <f>IF(G60&lt;Input_values!$B$3,1,0)</f>
        <v>0</v>
      </c>
      <c r="I60" s="6">
        <f t="shared" si="0"/>
        <v>0</v>
      </c>
      <c r="K60" s="1">
        <v>2.614E-10</v>
      </c>
      <c r="L60" s="5">
        <f>IF(K60&lt;Input_values!$B$3,1,0)</f>
        <v>1</v>
      </c>
      <c r="M60" s="1">
        <v>6.9520999999999996E-9</v>
      </c>
      <c r="N60" s="5">
        <f>IF(M60&lt;Input_values!$B$3,1,0)</f>
        <v>0</v>
      </c>
      <c r="O60" s="6">
        <f t="shared" si="1"/>
        <v>0</v>
      </c>
      <c r="R60" s="1"/>
      <c r="S60" s="1"/>
      <c r="V60" s="1"/>
      <c r="W60" s="1"/>
      <c r="X60" s="1"/>
      <c r="Y60" s="1"/>
    </row>
    <row r="61" spans="1:25" x14ac:dyDescent="0.35">
      <c r="A61" s="1">
        <v>2E-3</v>
      </c>
      <c r="B61" s="1">
        <v>3.0000000000000001E-3</v>
      </c>
      <c r="C61">
        <v>1.75</v>
      </c>
      <c r="D61">
        <v>16.7</v>
      </c>
      <c r="E61" s="1">
        <v>7.1773999999999997E-11</v>
      </c>
      <c r="F61" s="5">
        <f>IF(E61&lt;Input_values!$B$3,1,0)</f>
        <v>1</v>
      </c>
      <c r="G61" s="1">
        <v>1.1079000000000001E-9</v>
      </c>
      <c r="H61" s="5">
        <f>IF(G61&lt;Input_values!$B$3,1,0)</f>
        <v>0</v>
      </c>
      <c r="I61" s="6">
        <f t="shared" si="0"/>
        <v>0</v>
      </c>
      <c r="K61" s="1">
        <v>5.2230000000000005E-10</v>
      </c>
      <c r="L61" s="5">
        <f>IF(K61&lt;Input_values!$B$3,1,0)</f>
        <v>1</v>
      </c>
      <c r="M61" s="1">
        <v>3.1777999999999999E-9</v>
      </c>
      <c r="N61" s="5">
        <f>IF(M61&lt;Input_values!$B$3,1,0)</f>
        <v>0</v>
      </c>
      <c r="O61" s="6">
        <f t="shared" si="1"/>
        <v>0</v>
      </c>
      <c r="R61" s="1"/>
      <c r="S61" s="1"/>
      <c r="V61" s="1"/>
      <c r="W61" s="1"/>
      <c r="X61" s="1"/>
      <c r="Y61" s="1"/>
    </row>
    <row r="62" spans="1:25" x14ac:dyDescent="0.35">
      <c r="A62" s="1">
        <v>2E-3</v>
      </c>
      <c r="B62" s="1">
        <v>3.0000000000000001E-3</v>
      </c>
      <c r="C62">
        <v>1.75</v>
      </c>
      <c r="D62">
        <v>50</v>
      </c>
      <c r="E62" s="1">
        <v>2.6822E-12</v>
      </c>
      <c r="F62" s="5">
        <f>IF(E62&lt;Input_values!$B$3,1,0)</f>
        <v>1</v>
      </c>
      <c r="G62" s="1">
        <v>8.1021000000000004E-10</v>
      </c>
      <c r="H62" s="5">
        <f>IF(G62&lt;Input_values!$B$3,1,0)</f>
        <v>1</v>
      </c>
      <c r="I62" s="6">
        <f t="shared" si="0"/>
        <v>1</v>
      </c>
      <c r="K62" s="1">
        <v>3.1583000000000002E-11</v>
      </c>
      <c r="L62" s="5">
        <f>IF(K62&lt;Input_values!$B$3,1,0)</f>
        <v>1</v>
      </c>
      <c r="M62" s="1">
        <v>2.6175000000000001E-9</v>
      </c>
      <c r="N62" s="5">
        <f>IF(M62&lt;Input_values!$B$3,1,0)</f>
        <v>0</v>
      </c>
      <c r="O62" s="6">
        <f t="shared" si="1"/>
        <v>0</v>
      </c>
      <c r="R62" s="1"/>
      <c r="S62" s="1"/>
      <c r="V62" s="1"/>
      <c r="W62" s="1"/>
      <c r="X62" s="1"/>
      <c r="Y62" s="1"/>
    </row>
    <row r="63" spans="1:25" x14ac:dyDescent="0.35">
      <c r="A63" s="1">
        <v>2E-3</v>
      </c>
      <c r="B63" s="1">
        <v>3.0000000000000001E-3</v>
      </c>
      <c r="C63">
        <v>2</v>
      </c>
      <c r="D63">
        <v>16.7</v>
      </c>
      <c r="E63" s="1">
        <v>1.3581999999999999E-11</v>
      </c>
      <c r="F63" s="5">
        <f>IF(E63&lt;Input_values!$B$3,1,0)</f>
        <v>1</v>
      </c>
      <c r="G63" s="1">
        <v>4.6986999999999995E-10</v>
      </c>
      <c r="H63" s="5">
        <f>IF(G63&lt;Input_values!$B$3,1,0)</f>
        <v>1</v>
      </c>
      <c r="I63" s="6">
        <f t="shared" si="0"/>
        <v>1</v>
      </c>
      <c r="K63" s="1">
        <v>1.039E-10</v>
      </c>
      <c r="L63" s="5">
        <f>IF(K63&lt;Input_values!$B$3,1,0)</f>
        <v>1</v>
      </c>
      <c r="M63" s="1">
        <v>1.3195E-9</v>
      </c>
      <c r="N63" s="5">
        <f>IF(M63&lt;Input_values!$B$3,1,0)</f>
        <v>0</v>
      </c>
      <c r="O63" s="6">
        <f t="shared" si="1"/>
        <v>0</v>
      </c>
      <c r="R63" s="1"/>
      <c r="S63" s="1"/>
      <c r="V63" s="1"/>
      <c r="W63" s="1"/>
      <c r="X63" s="1"/>
      <c r="Y63" s="1"/>
    </row>
    <row r="64" spans="1:25" x14ac:dyDescent="0.35">
      <c r="A64" s="1">
        <v>2E-3</v>
      </c>
      <c r="B64" s="1">
        <v>3.0000000000000001E-3</v>
      </c>
      <c r="C64">
        <v>2</v>
      </c>
      <c r="D64">
        <v>50</v>
      </c>
      <c r="E64" s="1">
        <v>7.1769999999999996E-13</v>
      </c>
      <c r="F64" s="5">
        <f>IF(E64&lt;Input_values!$B$3,1,0)</f>
        <v>1</v>
      </c>
      <c r="G64" s="1">
        <v>3.1353999999999998E-10</v>
      </c>
      <c r="H64" s="5">
        <f>IF(G64&lt;Input_values!$B$3,1,0)</f>
        <v>1</v>
      </c>
      <c r="I64" s="6">
        <f t="shared" si="0"/>
        <v>1</v>
      </c>
      <c r="K64" s="1">
        <v>4.5858999999999997E-12</v>
      </c>
      <c r="L64" s="5">
        <f>IF(K64&lt;Input_values!$B$3,1,0)</f>
        <v>1</v>
      </c>
      <c r="M64" s="1">
        <v>9.8568000000000005E-10</v>
      </c>
      <c r="N64" s="5">
        <f>IF(M64&lt;Input_values!$B$3,1,0)</f>
        <v>1</v>
      </c>
      <c r="O64" s="6">
        <f t="shared" si="1"/>
        <v>1</v>
      </c>
      <c r="R64" s="1"/>
      <c r="S64" s="1"/>
      <c r="V64" s="1"/>
      <c r="W64" s="1"/>
      <c r="X64" s="1"/>
      <c r="Y64" s="1"/>
    </row>
    <row r="65" spans="1:25" x14ac:dyDescent="0.35">
      <c r="A65" s="1">
        <v>2E-3</v>
      </c>
      <c r="B65" s="1">
        <v>4.0000000000000001E-3</v>
      </c>
      <c r="C65">
        <v>1</v>
      </c>
      <c r="D65">
        <v>16.7</v>
      </c>
      <c r="E65" s="1">
        <v>4.8138999999999997E-9</v>
      </c>
      <c r="F65" s="5">
        <f>IF(E65&lt;Input_values!$B$3,1,0)</f>
        <v>0</v>
      </c>
      <c r="G65" s="1">
        <v>1.5101000000000001E-8</v>
      </c>
      <c r="H65" s="5">
        <f>IF(G65&lt;Input_values!$B$3,1,0)</f>
        <v>0</v>
      </c>
      <c r="I65" s="6">
        <f t="shared" si="0"/>
        <v>0</v>
      </c>
      <c r="K65" s="1">
        <v>4.1716000000000001E-8</v>
      </c>
      <c r="L65" s="5">
        <f>IF(K65&lt;Input_values!$B$3,1,0)</f>
        <v>0</v>
      </c>
      <c r="M65" s="1">
        <v>4.5253000000000002E-8</v>
      </c>
      <c r="N65" s="5">
        <f>IF(M65&lt;Input_values!$B$3,1,0)</f>
        <v>0</v>
      </c>
      <c r="O65" s="6">
        <f t="shared" si="1"/>
        <v>0</v>
      </c>
      <c r="R65" s="1"/>
      <c r="S65" s="1"/>
      <c r="V65" s="1"/>
      <c r="W65" s="1"/>
      <c r="X65" s="1"/>
      <c r="Y65" s="1"/>
    </row>
    <row r="66" spans="1:25" x14ac:dyDescent="0.35">
      <c r="A66" s="1">
        <v>2E-3</v>
      </c>
      <c r="B66" s="1">
        <v>4.0000000000000001E-3</v>
      </c>
      <c r="C66">
        <v>1</v>
      </c>
      <c r="D66">
        <v>50</v>
      </c>
      <c r="E66" s="1">
        <v>1.1382000000000001E-9</v>
      </c>
      <c r="F66" s="5">
        <f>IF(E66&lt;Input_values!$B$3,1,0)</f>
        <v>0</v>
      </c>
      <c r="G66" s="1">
        <v>1.5344000000000002E-8</v>
      </c>
      <c r="H66" s="5">
        <f>IF(G66&lt;Input_values!$B$3,1,0)</f>
        <v>0</v>
      </c>
      <c r="I66" s="6">
        <f t="shared" si="0"/>
        <v>0</v>
      </c>
      <c r="K66" s="1">
        <v>1.4094E-8</v>
      </c>
      <c r="L66" s="5">
        <f>IF(K66&lt;Input_values!$B$3,1,0)</f>
        <v>0</v>
      </c>
      <c r="M66" s="1">
        <v>5.0905999999999999E-8</v>
      </c>
      <c r="N66" s="5">
        <f>IF(M66&lt;Input_values!$B$3,1,0)</f>
        <v>0</v>
      </c>
      <c r="O66" s="6">
        <f t="shared" si="1"/>
        <v>0</v>
      </c>
      <c r="R66" s="1"/>
      <c r="S66" s="1"/>
      <c r="V66" s="1"/>
      <c r="W66" s="1"/>
      <c r="X66" s="1"/>
      <c r="Y66" s="1"/>
    </row>
    <row r="67" spans="1:25" x14ac:dyDescent="0.35">
      <c r="A67" s="1">
        <v>2E-3</v>
      </c>
      <c r="B67" s="1">
        <v>4.0000000000000001E-3</v>
      </c>
      <c r="C67">
        <v>1.25</v>
      </c>
      <c r="D67">
        <v>16.7</v>
      </c>
      <c r="E67" s="1">
        <v>7.5982999999999995E-10</v>
      </c>
      <c r="F67" s="5">
        <f>IF(E67&lt;Input_values!$B$3,1,0)</f>
        <v>1</v>
      </c>
      <c r="G67" s="1">
        <v>5.9600000000000001E-9</v>
      </c>
      <c r="H67" s="5">
        <f>IF(G67&lt;Input_values!$B$3,1,0)</f>
        <v>0</v>
      </c>
      <c r="I67" s="6">
        <f t="shared" si="0"/>
        <v>0</v>
      </c>
      <c r="K67" s="1">
        <v>7.1859000000000002E-9</v>
      </c>
      <c r="L67" s="5">
        <f>IF(K67&lt;Input_values!$B$3,1,0)</f>
        <v>0</v>
      </c>
      <c r="M67" s="1">
        <v>1.8241000000000001E-8</v>
      </c>
      <c r="N67" s="5">
        <f>IF(M67&lt;Input_values!$B$3,1,0)</f>
        <v>0</v>
      </c>
      <c r="O67" s="6">
        <f t="shared" si="1"/>
        <v>0</v>
      </c>
      <c r="R67" s="1"/>
      <c r="S67" s="1"/>
      <c r="V67" s="1"/>
      <c r="W67" s="1"/>
      <c r="X67" s="1"/>
      <c r="Y67" s="1"/>
    </row>
    <row r="68" spans="1:25" x14ac:dyDescent="0.35">
      <c r="A68" s="1">
        <v>2E-3</v>
      </c>
      <c r="B68" s="1">
        <v>4.0000000000000001E-3</v>
      </c>
      <c r="C68">
        <v>1.25</v>
      </c>
      <c r="D68">
        <v>50</v>
      </c>
      <c r="E68" s="1">
        <v>1.4313E-10</v>
      </c>
      <c r="F68" s="5">
        <f>IF(E68&lt;Input_values!$B$3,1,0)</f>
        <v>1</v>
      </c>
      <c r="G68" s="1">
        <v>5.6779999999999996E-9</v>
      </c>
      <c r="H68" s="5">
        <f>IF(G68&lt;Input_values!$B$3,1,0)</f>
        <v>0</v>
      </c>
      <c r="I68" s="6">
        <f t="shared" si="0"/>
        <v>0</v>
      </c>
      <c r="K68" s="1">
        <v>1.7685E-9</v>
      </c>
      <c r="L68" s="5">
        <f>IF(K68&lt;Input_values!$B$3,1,0)</f>
        <v>0</v>
      </c>
      <c r="M68" s="1">
        <v>1.8886000000000001E-8</v>
      </c>
      <c r="N68" s="5">
        <f>IF(M68&lt;Input_values!$B$3,1,0)</f>
        <v>0</v>
      </c>
      <c r="O68" s="6">
        <f t="shared" si="1"/>
        <v>0</v>
      </c>
      <c r="R68" s="1"/>
      <c r="S68" s="1"/>
      <c r="V68" s="1"/>
      <c r="W68" s="1"/>
      <c r="X68" s="1"/>
      <c r="Y68" s="1"/>
    </row>
    <row r="69" spans="1:25" x14ac:dyDescent="0.35">
      <c r="A69" s="1">
        <v>2E-3</v>
      </c>
      <c r="B69" s="1">
        <v>4.0000000000000001E-3</v>
      </c>
      <c r="C69">
        <v>1.5</v>
      </c>
      <c r="D69">
        <v>16.7</v>
      </c>
      <c r="E69" s="1">
        <v>1.1530000000000001E-10</v>
      </c>
      <c r="F69" s="5">
        <f>IF(E69&lt;Input_values!$B$3,1,0)</f>
        <v>1</v>
      </c>
      <c r="G69" s="1">
        <v>2.3379E-9</v>
      </c>
      <c r="H69" s="5">
        <f>IF(G69&lt;Input_values!$B$3,1,0)</f>
        <v>0</v>
      </c>
      <c r="I69" s="6">
        <f t="shared" ref="I69:I84" si="2">IF(AND(H69=1, F69=1),1,0)</f>
        <v>0</v>
      </c>
      <c r="K69" s="1">
        <v>1.1696E-9</v>
      </c>
      <c r="L69" s="5">
        <f>IF(K69&lt;Input_values!$B$3,1,0)</f>
        <v>0</v>
      </c>
      <c r="M69" s="1">
        <v>7.1466000000000001E-9</v>
      </c>
      <c r="N69" s="5">
        <f>IF(M69&lt;Input_values!$B$3,1,0)</f>
        <v>0</v>
      </c>
      <c r="O69" s="6">
        <f t="shared" ref="O69:O84" si="3">IF(AND(N69=1, L69=1),1,0)</f>
        <v>0</v>
      </c>
      <c r="R69" s="1"/>
      <c r="S69" s="1"/>
      <c r="V69" s="1"/>
      <c r="W69" s="1"/>
      <c r="X69" s="1"/>
      <c r="Y69" s="1"/>
    </row>
    <row r="70" spans="1:25" x14ac:dyDescent="0.35">
      <c r="A70" s="1">
        <v>2E-3</v>
      </c>
      <c r="B70" s="1">
        <v>4.0000000000000001E-3</v>
      </c>
      <c r="C70">
        <v>1.5</v>
      </c>
      <c r="D70">
        <v>50</v>
      </c>
      <c r="E70" s="1">
        <v>1.8369000000000001E-11</v>
      </c>
      <c r="F70" s="5">
        <f>IF(E70&lt;Input_values!$B$3,1,0)</f>
        <v>1</v>
      </c>
      <c r="G70" s="1">
        <v>2.1051000000000001E-9</v>
      </c>
      <c r="H70" s="5">
        <f>IF(G70&lt;Input_values!$B$3,1,0)</f>
        <v>0</v>
      </c>
      <c r="I70" s="6">
        <f t="shared" si="2"/>
        <v>0</v>
      </c>
      <c r="K70" s="1">
        <v>2.294E-10</v>
      </c>
      <c r="L70" s="5">
        <f>IF(K70&lt;Input_values!$B$3,1,0)</f>
        <v>1</v>
      </c>
      <c r="M70" s="1">
        <v>6.8897999999999999E-9</v>
      </c>
      <c r="N70" s="5">
        <f>IF(M70&lt;Input_values!$B$3,1,0)</f>
        <v>0</v>
      </c>
      <c r="O70" s="6">
        <f t="shared" si="3"/>
        <v>0</v>
      </c>
      <c r="R70" s="1"/>
      <c r="S70" s="1"/>
      <c r="V70" s="1"/>
      <c r="W70" s="1"/>
      <c r="X70" s="1"/>
      <c r="Y70" s="1"/>
    </row>
    <row r="71" spans="1:25" x14ac:dyDescent="0.35">
      <c r="A71" s="1">
        <v>2E-3</v>
      </c>
      <c r="B71" s="1">
        <v>4.0000000000000001E-3</v>
      </c>
      <c r="C71">
        <v>1.75</v>
      </c>
      <c r="D71">
        <v>16.7</v>
      </c>
      <c r="E71" s="1">
        <v>1.7379E-11</v>
      </c>
      <c r="F71" s="5">
        <f>IF(E71&lt;Input_values!$B$3,1,0)</f>
        <v>1</v>
      </c>
      <c r="G71" s="1">
        <v>9.2759999999999998E-10</v>
      </c>
      <c r="H71" s="5">
        <f>IF(G71&lt;Input_values!$B$3,1,0)</f>
        <v>1</v>
      </c>
      <c r="I71" s="6">
        <f t="shared" si="2"/>
        <v>1</v>
      </c>
      <c r="K71" s="1">
        <v>1.7750000000000001E-10</v>
      </c>
      <c r="L71" s="5">
        <f>IF(K71&lt;Input_values!$B$3,1,0)</f>
        <v>1</v>
      </c>
      <c r="M71" s="1">
        <v>2.8276E-9</v>
      </c>
      <c r="N71" s="5">
        <f>IF(M71&lt;Input_values!$B$3,1,0)</f>
        <v>0</v>
      </c>
      <c r="O71" s="6">
        <f t="shared" si="3"/>
        <v>0</v>
      </c>
      <c r="R71" s="1"/>
      <c r="S71" s="1"/>
      <c r="V71" s="1"/>
      <c r="W71" s="1"/>
      <c r="X71" s="1"/>
      <c r="Y71" s="1"/>
    </row>
    <row r="72" spans="1:25" x14ac:dyDescent="0.35">
      <c r="A72" s="1">
        <v>2E-3</v>
      </c>
      <c r="B72" s="1">
        <v>4.0000000000000001E-3</v>
      </c>
      <c r="C72">
        <v>1.75</v>
      </c>
      <c r="D72">
        <v>50</v>
      </c>
      <c r="E72" s="1">
        <v>2.5559E-12</v>
      </c>
      <c r="F72" s="5">
        <f>IF(E72&lt;Input_values!$B$3,1,0)</f>
        <v>1</v>
      </c>
      <c r="G72" s="1">
        <v>7.8841999999999995E-10</v>
      </c>
      <c r="H72" s="5">
        <f>IF(G72&lt;Input_values!$B$3,1,0)</f>
        <v>1</v>
      </c>
      <c r="I72" s="6">
        <f t="shared" si="2"/>
        <v>1</v>
      </c>
      <c r="K72" s="1">
        <v>2.8197E-11</v>
      </c>
      <c r="L72" s="5">
        <f>IF(K72&lt;Input_values!$B$3,1,0)</f>
        <v>1</v>
      </c>
      <c r="M72" s="1">
        <v>2.5779E-9</v>
      </c>
      <c r="N72" s="5">
        <f>IF(M72&lt;Input_values!$B$3,1,0)</f>
        <v>0</v>
      </c>
      <c r="O72" s="6">
        <f t="shared" si="3"/>
        <v>0</v>
      </c>
      <c r="R72" s="1"/>
      <c r="S72" s="1"/>
      <c r="V72" s="1"/>
      <c r="W72" s="1"/>
      <c r="X72" s="1"/>
      <c r="Y72" s="1"/>
    </row>
    <row r="73" spans="1:25" x14ac:dyDescent="0.35">
      <c r="A73" s="1">
        <v>2E-3</v>
      </c>
      <c r="B73" s="1">
        <v>4.0000000000000001E-3</v>
      </c>
      <c r="C73">
        <v>2</v>
      </c>
      <c r="D73">
        <v>16.7</v>
      </c>
      <c r="E73" s="1">
        <v>2.4128999999999999E-12</v>
      </c>
      <c r="F73" s="5">
        <f>IF(E73&lt;Input_values!$B$3,1,0)</f>
        <v>1</v>
      </c>
      <c r="G73" s="1">
        <v>3.7626999999999998E-10</v>
      </c>
      <c r="H73" s="5">
        <f>IF(G73&lt;Input_values!$B$3,1,0)</f>
        <v>1</v>
      </c>
      <c r="I73" s="6">
        <f t="shared" si="2"/>
        <v>1</v>
      </c>
      <c r="K73" s="1">
        <v>2.6707000000000001E-11</v>
      </c>
      <c r="L73" s="5">
        <f>IF(K73&lt;Input_values!$B$3,1,0)</f>
        <v>1</v>
      </c>
      <c r="M73" s="1">
        <v>1.1173000000000001E-9</v>
      </c>
      <c r="N73" s="5">
        <f>IF(M73&lt;Input_values!$B$3,1,0)</f>
        <v>0</v>
      </c>
      <c r="O73" s="6">
        <f t="shared" si="3"/>
        <v>0</v>
      </c>
      <c r="R73" s="1"/>
      <c r="S73" s="1"/>
      <c r="V73" s="1"/>
      <c r="W73" s="1"/>
      <c r="X73" s="1"/>
      <c r="Y73" s="1"/>
    </row>
    <row r="74" spans="1:25" x14ac:dyDescent="0.35">
      <c r="A74" s="1">
        <v>2E-3</v>
      </c>
      <c r="B74" s="1">
        <v>4.0000000000000001E-3</v>
      </c>
      <c r="C74">
        <v>2</v>
      </c>
      <c r="D74">
        <v>50</v>
      </c>
      <c r="E74" s="1">
        <v>7.9117999999999997E-13</v>
      </c>
      <c r="F74" s="5">
        <f>IF(E74&lt;Input_values!$B$3,1,0)</f>
        <v>1</v>
      </c>
      <c r="G74" s="1">
        <v>3.0043000000000002E-10</v>
      </c>
      <c r="H74" s="5">
        <f>IF(G74&lt;Input_values!$B$3,1,0)</f>
        <v>1</v>
      </c>
      <c r="I74" s="6">
        <f t="shared" si="2"/>
        <v>1</v>
      </c>
      <c r="K74" s="1">
        <v>4.3522E-12</v>
      </c>
      <c r="L74" s="5">
        <f>IF(K74&lt;Input_values!$B$3,1,0)</f>
        <v>1</v>
      </c>
      <c r="M74" s="1">
        <v>9.6196000000000006E-10</v>
      </c>
      <c r="N74" s="5">
        <f>IF(M74&lt;Input_values!$B$3,1,0)</f>
        <v>1</v>
      </c>
      <c r="O74" s="6">
        <f t="shared" si="3"/>
        <v>1</v>
      </c>
      <c r="R74" s="1"/>
      <c r="S74" s="1"/>
      <c r="V74" s="1"/>
      <c r="W74" s="1"/>
      <c r="X74" s="1"/>
      <c r="Y74" s="1"/>
    </row>
    <row r="75" spans="1:25" x14ac:dyDescent="0.35">
      <c r="A75" s="1">
        <v>2E-3</v>
      </c>
      <c r="B75" s="1">
        <v>5.0000000000000001E-3</v>
      </c>
      <c r="C75">
        <v>1</v>
      </c>
      <c r="D75">
        <v>16.7</v>
      </c>
      <c r="E75" s="1">
        <v>2.9602000000000002E-9</v>
      </c>
      <c r="F75" s="5">
        <f>IF(E75&lt;Input_values!$B$3,1,0)</f>
        <v>0</v>
      </c>
      <c r="G75" s="1">
        <v>1.4850000000000001E-8</v>
      </c>
      <c r="H75" s="5">
        <f>IF(G75&lt;Input_values!$B$3,1,0)</f>
        <v>0</v>
      </c>
      <c r="I75" s="6">
        <f t="shared" si="2"/>
        <v>0</v>
      </c>
      <c r="K75" s="1">
        <v>3.1055000000000002E-8</v>
      </c>
      <c r="L75" s="5">
        <f>IF(K75&lt;Input_values!$B$3,1,0)</f>
        <v>0</v>
      </c>
      <c r="M75" s="1">
        <v>4.6168E-8</v>
      </c>
      <c r="N75" s="5">
        <f>IF(M75&lt;Input_values!$B$3,1,0)</f>
        <v>0</v>
      </c>
      <c r="O75" s="6">
        <f t="shared" si="3"/>
        <v>0</v>
      </c>
      <c r="R75" s="1"/>
      <c r="S75" s="1"/>
      <c r="V75" s="1"/>
      <c r="W75" s="1"/>
      <c r="X75" s="1"/>
      <c r="Y75" s="1"/>
    </row>
    <row r="76" spans="1:25" x14ac:dyDescent="0.35">
      <c r="A76" s="1">
        <v>2E-3</v>
      </c>
      <c r="B76" s="1">
        <v>5.0000000000000001E-3</v>
      </c>
      <c r="C76">
        <v>1</v>
      </c>
      <c r="D76">
        <v>50</v>
      </c>
      <c r="E76" s="1">
        <v>1.0574999999999999E-9</v>
      </c>
      <c r="F76" s="5">
        <f>IF(E76&lt;Input_values!$B$3,1,0)</f>
        <v>0</v>
      </c>
      <c r="G76" s="1">
        <v>1.5343E-8</v>
      </c>
      <c r="H76" s="5">
        <f>IF(G76&lt;Input_values!$B$3,1,0)</f>
        <v>0</v>
      </c>
      <c r="I76" s="6">
        <f t="shared" si="2"/>
        <v>0</v>
      </c>
      <c r="K76" s="1">
        <v>1.2966E-8</v>
      </c>
      <c r="L76" s="5">
        <f>IF(K76&lt;Input_values!$B$3,1,0)</f>
        <v>0</v>
      </c>
      <c r="M76" s="1">
        <v>5.1120999999999998E-8</v>
      </c>
      <c r="N76" s="5">
        <f>IF(M76&lt;Input_values!$B$3,1,0)</f>
        <v>0</v>
      </c>
      <c r="O76" s="6">
        <f t="shared" si="3"/>
        <v>0</v>
      </c>
      <c r="R76" s="1"/>
      <c r="S76" s="1"/>
      <c r="V76" s="1"/>
      <c r="W76" s="1"/>
      <c r="X76" s="1"/>
      <c r="Y76" s="1"/>
    </row>
    <row r="77" spans="1:25" x14ac:dyDescent="0.35">
      <c r="A77" s="1">
        <v>2E-3</v>
      </c>
      <c r="B77" s="1">
        <v>5.0000000000000001E-3</v>
      </c>
      <c r="C77">
        <v>1.25</v>
      </c>
      <c r="D77">
        <v>16.7</v>
      </c>
      <c r="E77" s="1">
        <v>3.841E-10</v>
      </c>
      <c r="F77" s="5">
        <f>IF(E77&lt;Input_values!$B$3,1,0)</f>
        <v>1</v>
      </c>
      <c r="G77" s="1">
        <v>5.6982E-9</v>
      </c>
      <c r="H77" s="5">
        <f>IF(G77&lt;Input_values!$B$3,1,0)</f>
        <v>0</v>
      </c>
      <c r="I77" s="6">
        <f t="shared" si="2"/>
        <v>0</v>
      </c>
      <c r="K77" s="1">
        <v>4.5630999999999997E-9</v>
      </c>
      <c r="L77" s="5">
        <f>IF(K77&lt;Input_values!$B$3,1,0)</f>
        <v>0</v>
      </c>
      <c r="M77" s="1">
        <v>1.8072000000000001E-8</v>
      </c>
      <c r="N77" s="5">
        <f>IF(M77&lt;Input_values!$B$3,1,0)</f>
        <v>0</v>
      </c>
      <c r="O77" s="6">
        <f t="shared" si="3"/>
        <v>0</v>
      </c>
      <c r="R77" s="1"/>
      <c r="S77" s="1"/>
      <c r="V77" s="1"/>
      <c r="W77" s="1"/>
      <c r="X77" s="1"/>
      <c r="Y77" s="1"/>
    </row>
    <row r="78" spans="1:25" x14ac:dyDescent="0.35">
      <c r="A78" s="1">
        <v>2E-3</v>
      </c>
      <c r="B78" s="1">
        <v>5.0000000000000001E-3</v>
      </c>
      <c r="C78">
        <v>1.25</v>
      </c>
      <c r="D78">
        <v>50</v>
      </c>
      <c r="E78" s="1">
        <v>1.3429999999999999E-10</v>
      </c>
      <c r="F78" s="5">
        <f>IF(E78&lt;Input_values!$B$3,1,0)</f>
        <v>1</v>
      </c>
      <c r="G78" s="1">
        <v>5.6645E-9</v>
      </c>
      <c r="H78" s="5">
        <f>IF(G78&lt;Input_values!$B$3,1,0)</f>
        <v>0</v>
      </c>
      <c r="I78" s="6">
        <f t="shared" si="2"/>
        <v>0</v>
      </c>
      <c r="K78" s="1">
        <v>1.6396E-9</v>
      </c>
      <c r="L78" s="5">
        <f>IF(K78&lt;Input_values!$B$3,1,0)</f>
        <v>0</v>
      </c>
      <c r="M78" s="1">
        <v>1.8897E-8</v>
      </c>
      <c r="N78" s="5">
        <f>IF(M78&lt;Input_values!$B$3,1,0)</f>
        <v>0</v>
      </c>
      <c r="O78" s="6">
        <f t="shared" si="3"/>
        <v>0</v>
      </c>
      <c r="R78" s="1"/>
      <c r="S78" s="1"/>
      <c r="V78" s="1"/>
      <c r="W78" s="1"/>
      <c r="X78" s="1"/>
      <c r="Y78" s="1"/>
    </row>
    <row r="79" spans="1:25" x14ac:dyDescent="0.35">
      <c r="A79" s="1">
        <v>2E-3</v>
      </c>
      <c r="B79" s="1">
        <v>5.0000000000000001E-3</v>
      </c>
      <c r="C79">
        <v>1.5</v>
      </c>
      <c r="D79">
        <v>16.7</v>
      </c>
      <c r="E79" s="1">
        <v>4.7038999999999998E-11</v>
      </c>
      <c r="F79" s="5">
        <f>IF(E79&lt;Input_values!$B$3,1,0)</f>
        <v>1</v>
      </c>
      <c r="G79" s="1">
        <v>2.1805000000000001E-9</v>
      </c>
      <c r="H79" s="5">
        <f>IF(G79&lt;Input_values!$B$3,1,0)</f>
        <v>0</v>
      </c>
      <c r="I79" s="6">
        <f t="shared" si="2"/>
        <v>0</v>
      </c>
      <c r="K79" s="1">
        <v>6.1991999999999996E-10</v>
      </c>
      <c r="L79" s="5">
        <f>IF(K79&lt;Input_values!$B$3,1,0)</f>
        <v>1</v>
      </c>
      <c r="M79" s="1">
        <v>6.8697E-9</v>
      </c>
      <c r="N79" s="5">
        <f>IF(M79&lt;Input_values!$B$3,1,0)</f>
        <v>0</v>
      </c>
      <c r="O79" s="6">
        <f t="shared" si="3"/>
        <v>0</v>
      </c>
      <c r="R79" s="1"/>
      <c r="S79" s="1"/>
      <c r="V79" s="1"/>
      <c r="W79" s="1"/>
      <c r="X79" s="1"/>
      <c r="Y79" s="1"/>
    </row>
    <row r="80" spans="1:25" x14ac:dyDescent="0.35">
      <c r="A80" s="1">
        <v>2E-3</v>
      </c>
      <c r="B80" s="1">
        <v>5.0000000000000001E-3</v>
      </c>
      <c r="C80">
        <v>1.5</v>
      </c>
      <c r="D80">
        <v>50</v>
      </c>
      <c r="E80" s="1">
        <v>1.7353E-11</v>
      </c>
      <c r="F80" s="5">
        <f>IF(E80&lt;Input_values!$B$3,1,0)</f>
        <v>1</v>
      </c>
      <c r="G80" s="1">
        <v>2.094E-9</v>
      </c>
      <c r="H80" s="5">
        <f>IF(G80&lt;Input_values!$B$3,1,0)</f>
        <v>0</v>
      </c>
      <c r="I80" s="6">
        <f t="shared" si="2"/>
        <v>0</v>
      </c>
      <c r="K80" s="1">
        <v>2.1399E-10</v>
      </c>
      <c r="L80" s="5">
        <f>IF(K80&lt;Input_values!$B$3,1,0)</f>
        <v>1</v>
      </c>
      <c r="M80" s="1">
        <v>6.8779E-9</v>
      </c>
      <c r="N80" s="5">
        <f>IF(M80&lt;Input_values!$B$3,1,0)</f>
        <v>0</v>
      </c>
      <c r="O80" s="6">
        <f t="shared" si="3"/>
        <v>0</v>
      </c>
      <c r="R80" s="1"/>
      <c r="S80" s="1"/>
      <c r="V80" s="1"/>
      <c r="W80" s="1"/>
      <c r="X80" s="1"/>
      <c r="Y80" s="1"/>
    </row>
    <row r="81" spans="1:25" x14ac:dyDescent="0.35">
      <c r="A81" s="1">
        <v>2E-3</v>
      </c>
      <c r="B81" s="1">
        <v>5.0000000000000001E-3</v>
      </c>
      <c r="C81">
        <v>1.75</v>
      </c>
      <c r="D81">
        <v>16.7</v>
      </c>
      <c r="E81" s="1">
        <v>5.8744999999999997E-12</v>
      </c>
      <c r="F81" s="5">
        <f>IF(E81&lt;Input_values!$B$3,1,0)</f>
        <v>1</v>
      </c>
      <c r="G81" s="1">
        <v>8.4474000000000002E-10</v>
      </c>
      <c r="H81" s="5">
        <f>IF(G81&lt;Input_values!$B$3,1,0)</f>
        <v>1</v>
      </c>
      <c r="I81" s="6">
        <f t="shared" si="2"/>
        <v>1</v>
      </c>
      <c r="K81" s="1">
        <v>7.5639000000000001E-11</v>
      </c>
      <c r="L81" s="5">
        <f>IF(K81&lt;Input_values!$B$3,1,0)</f>
        <v>1</v>
      </c>
      <c r="M81" s="1">
        <v>2.6524000000000001E-9</v>
      </c>
      <c r="N81" s="5">
        <f>IF(M81&lt;Input_values!$B$3,1,0)</f>
        <v>0</v>
      </c>
      <c r="O81" s="6">
        <f t="shared" si="3"/>
        <v>0</v>
      </c>
      <c r="R81" s="1"/>
      <c r="S81" s="1"/>
      <c r="V81" s="1"/>
      <c r="W81" s="1"/>
      <c r="X81" s="1"/>
      <c r="Y81" s="1"/>
    </row>
    <row r="82" spans="1:25" x14ac:dyDescent="0.35">
      <c r="A82" s="1">
        <v>2E-3</v>
      </c>
      <c r="B82" s="1">
        <v>5.0000000000000001E-3</v>
      </c>
      <c r="C82">
        <v>1.75</v>
      </c>
      <c r="D82">
        <v>50</v>
      </c>
      <c r="E82" s="1">
        <v>2.5136000000000001E-12</v>
      </c>
      <c r="F82" s="5">
        <f>IF(E82&lt;Input_values!$B$3,1,0)</f>
        <v>1</v>
      </c>
      <c r="G82" s="1">
        <v>7.8047999999999998E-10</v>
      </c>
      <c r="H82" s="5">
        <f>IF(G82&lt;Input_values!$B$3,1,0)</f>
        <v>1</v>
      </c>
      <c r="I82" s="6">
        <f t="shared" si="2"/>
        <v>1</v>
      </c>
      <c r="K82" s="1">
        <v>2.6612999999999999E-11</v>
      </c>
      <c r="L82" s="5">
        <f>IF(K82&lt;Input_values!$B$3,1,0)</f>
        <v>1</v>
      </c>
      <c r="M82" s="1">
        <v>2.5665000000000002E-9</v>
      </c>
      <c r="N82" s="5">
        <f>IF(M82&lt;Input_values!$B$3,1,0)</f>
        <v>0</v>
      </c>
      <c r="O82" s="6">
        <f t="shared" si="3"/>
        <v>0</v>
      </c>
      <c r="R82" s="1"/>
      <c r="S82" s="1"/>
      <c r="V82" s="1"/>
      <c r="W82" s="1"/>
      <c r="X82" s="1"/>
      <c r="Y82" s="1"/>
    </row>
    <row r="83" spans="1:25" x14ac:dyDescent="0.35">
      <c r="A83" s="1">
        <v>2E-3</v>
      </c>
      <c r="B83" s="1">
        <v>5.0000000000000001E-3</v>
      </c>
      <c r="C83">
        <v>2</v>
      </c>
      <c r="D83">
        <v>16.7</v>
      </c>
      <c r="E83" s="1">
        <v>1.3797000000000001E-12</v>
      </c>
      <c r="F83" s="5">
        <f>IF(E83&lt;Input_values!$B$3,1,0)</f>
        <v>1</v>
      </c>
      <c r="G83" s="1">
        <v>3.3440999999999999E-10</v>
      </c>
      <c r="H83" s="5">
        <f>IF(G83&lt;Input_values!$B$3,1,0)</f>
        <v>1</v>
      </c>
      <c r="I83" s="6">
        <f t="shared" si="2"/>
        <v>1</v>
      </c>
      <c r="K83" s="1">
        <v>9.3972000000000004E-12</v>
      </c>
      <c r="L83" s="5">
        <f>IF(K83&lt;Input_values!$B$3,1,0)</f>
        <v>1</v>
      </c>
      <c r="M83" s="1">
        <v>1.0233E-9</v>
      </c>
      <c r="N83" s="5">
        <f>IF(M83&lt;Input_values!$B$3,1,0)</f>
        <v>0</v>
      </c>
      <c r="O83" s="6">
        <f t="shared" si="3"/>
        <v>0</v>
      </c>
      <c r="R83" s="1"/>
      <c r="S83" s="1"/>
      <c r="V83" s="1"/>
      <c r="W83" s="1"/>
      <c r="X83" s="1"/>
      <c r="Y83" s="1"/>
    </row>
    <row r="84" spans="1:25" x14ac:dyDescent="0.35">
      <c r="A84" s="1">
        <v>2E-3</v>
      </c>
      <c r="B84" s="1">
        <v>5.0000000000000001E-3</v>
      </c>
      <c r="C84">
        <v>2</v>
      </c>
      <c r="D84">
        <v>50</v>
      </c>
      <c r="E84" s="1">
        <v>8.8228999999999997E-13</v>
      </c>
      <c r="F84" s="5">
        <f>IF(E84&lt;Input_values!$B$3,1,0)</f>
        <v>1</v>
      </c>
      <c r="G84" s="1">
        <v>2.9501999999999998E-10</v>
      </c>
      <c r="H84" s="5">
        <f>IF(G84&lt;Input_values!$B$3,1,0)</f>
        <v>1</v>
      </c>
      <c r="I84" s="6">
        <f t="shared" si="2"/>
        <v>1</v>
      </c>
      <c r="K84" s="1">
        <v>4.2975000000000002E-12</v>
      </c>
      <c r="L84" s="5">
        <f>IF(K84&lt;Input_values!$B$3,1,0)</f>
        <v>1</v>
      </c>
      <c r="M84" s="1">
        <v>9.5362999999999994E-10</v>
      </c>
      <c r="N84" s="5">
        <f>IF(M84&lt;Input_values!$B$3,1,0)</f>
        <v>1</v>
      </c>
      <c r="O84" s="6">
        <f t="shared" si="3"/>
        <v>1</v>
      </c>
      <c r="R84" s="1"/>
      <c r="S84" s="1"/>
      <c r="V84" s="1"/>
      <c r="W84" s="1"/>
      <c r="X84" s="1"/>
      <c r="Y84" s="1"/>
    </row>
    <row r="85" spans="1:25" x14ac:dyDescent="0.35">
      <c r="R85" s="1"/>
      <c r="S85" s="1"/>
      <c r="V85" s="1"/>
      <c r="W85" s="1"/>
      <c r="X85" s="1"/>
      <c r="Y85" s="1"/>
    </row>
    <row r="86" spans="1:25" x14ac:dyDescent="0.35">
      <c r="R86" s="1"/>
      <c r="S86" s="1"/>
      <c r="V86" s="1"/>
      <c r="W86" s="1"/>
      <c r="X86" s="1"/>
      <c r="Y86" s="1"/>
    </row>
    <row r="87" spans="1:25" x14ac:dyDescent="0.35">
      <c r="R87" s="1"/>
      <c r="S87" s="1"/>
      <c r="V87" s="1"/>
      <c r="W87" s="1"/>
      <c r="X87" s="1"/>
      <c r="Y87" s="1"/>
    </row>
    <row r="88" spans="1:25" x14ac:dyDescent="0.35">
      <c r="R88" s="1"/>
      <c r="S88" s="1"/>
      <c r="V88" s="1"/>
      <c r="W88" s="1"/>
      <c r="X88" s="1"/>
      <c r="Y88" s="1"/>
    </row>
    <row r="89" spans="1:25" x14ac:dyDescent="0.35">
      <c r="R89" s="1"/>
      <c r="S89" s="1"/>
      <c r="V89" s="1"/>
      <c r="W89" s="1"/>
      <c r="X89" s="1"/>
      <c r="Y89" s="1"/>
    </row>
    <row r="90" spans="1:25" x14ac:dyDescent="0.35">
      <c r="R90" s="1"/>
      <c r="S90" s="1"/>
      <c r="V90" s="1"/>
      <c r="W90" s="1"/>
      <c r="X90" s="1"/>
      <c r="Y90" s="1"/>
    </row>
    <row r="91" spans="1:25" x14ac:dyDescent="0.35">
      <c r="R91" s="1"/>
      <c r="S91" s="1"/>
      <c r="V91" s="1"/>
      <c r="W91" s="1"/>
      <c r="X91" s="1"/>
      <c r="Y91" s="1"/>
    </row>
    <row r="92" spans="1:25" x14ac:dyDescent="0.35">
      <c r="R92" s="1"/>
      <c r="S92" s="1"/>
      <c r="V92" s="1"/>
      <c r="W92" s="1"/>
      <c r="X92" s="1"/>
      <c r="Y92" s="1"/>
    </row>
    <row r="93" spans="1:25" x14ac:dyDescent="0.35">
      <c r="R93" s="1"/>
      <c r="S93" s="1"/>
      <c r="V93" s="1"/>
      <c r="W93" s="1"/>
      <c r="X93" s="1"/>
      <c r="Y93" s="1"/>
    </row>
    <row r="94" spans="1:25" x14ac:dyDescent="0.35">
      <c r="R94" s="1"/>
      <c r="S94" s="1"/>
      <c r="V94" s="1"/>
      <c r="W94" s="1"/>
      <c r="X94" s="1"/>
      <c r="Y94" s="1"/>
    </row>
    <row r="95" spans="1:25" x14ac:dyDescent="0.35">
      <c r="R95" s="1"/>
      <c r="S95" s="1"/>
      <c r="V95" s="1"/>
      <c r="W95" s="1"/>
      <c r="X95" s="1"/>
      <c r="Y95" s="1"/>
    </row>
    <row r="96" spans="1:25" x14ac:dyDescent="0.35">
      <c r="R96" s="1"/>
      <c r="S96" s="1"/>
      <c r="V96" s="1"/>
      <c r="W96" s="1"/>
      <c r="X96" s="1"/>
      <c r="Y96" s="1"/>
    </row>
    <row r="97" spans="18:25" x14ac:dyDescent="0.35">
      <c r="R97" s="1"/>
      <c r="S97" s="1"/>
      <c r="V97" s="1"/>
      <c r="W97" s="1"/>
      <c r="X97" s="1"/>
      <c r="Y97" s="1"/>
    </row>
    <row r="98" spans="18:25" x14ac:dyDescent="0.35">
      <c r="R98" s="1"/>
      <c r="S98" s="1"/>
      <c r="V98" s="1"/>
      <c r="W98" s="1"/>
      <c r="X98" s="1"/>
      <c r="Y98" s="1"/>
    </row>
    <row r="99" spans="18:25" x14ac:dyDescent="0.35">
      <c r="R99" s="1"/>
      <c r="S99" s="1"/>
      <c r="V99" s="1"/>
      <c r="W99" s="1"/>
      <c r="X99" s="1"/>
      <c r="Y99" s="1"/>
    </row>
    <row r="100" spans="18:25" x14ac:dyDescent="0.35">
      <c r="R100" s="1"/>
      <c r="S100" s="1"/>
      <c r="V100" s="1"/>
      <c r="W100" s="1"/>
      <c r="X100" s="1"/>
      <c r="Y100" s="1"/>
    </row>
    <row r="101" spans="18:25" x14ac:dyDescent="0.35">
      <c r="R101" s="1"/>
      <c r="S101" s="1"/>
      <c r="V101" s="1"/>
      <c r="W101" s="1"/>
      <c r="X101" s="1"/>
      <c r="Y101" s="1"/>
    </row>
    <row r="102" spans="18:25" x14ac:dyDescent="0.35">
      <c r="R102" s="1"/>
      <c r="S102" s="1"/>
      <c r="V102" s="1"/>
      <c r="W102" s="1"/>
      <c r="X102" s="1"/>
      <c r="Y102" s="1"/>
    </row>
    <row r="103" spans="18:25" x14ac:dyDescent="0.35">
      <c r="R103" s="1"/>
      <c r="S103" s="1"/>
      <c r="V103" s="1"/>
      <c r="W103" s="1"/>
      <c r="X103" s="1"/>
      <c r="Y103" s="1"/>
    </row>
    <row r="104" spans="18:25" x14ac:dyDescent="0.35">
      <c r="R104" s="1"/>
      <c r="S104" s="1"/>
      <c r="V104" s="1"/>
      <c r="W104" s="1"/>
      <c r="X104" s="1"/>
      <c r="Y104" s="1"/>
    </row>
    <row r="105" spans="18:25" x14ac:dyDescent="0.35">
      <c r="R105" s="1"/>
      <c r="S105" s="1"/>
      <c r="V105" s="1"/>
      <c r="W105" s="1"/>
      <c r="X105" s="1"/>
      <c r="Y105" s="1"/>
    </row>
    <row r="106" spans="18:25" x14ac:dyDescent="0.35">
      <c r="R106" s="1"/>
      <c r="S106" s="1"/>
      <c r="V106" s="1"/>
      <c r="W106" s="1"/>
      <c r="X106" s="1"/>
      <c r="Y106" s="1"/>
    </row>
    <row r="107" spans="18:25" x14ac:dyDescent="0.35">
      <c r="R107" s="1"/>
      <c r="S107" s="1"/>
      <c r="V107" s="1"/>
      <c r="W107" s="1"/>
      <c r="X107" s="1"/>
      <c r="Y107" s="1"/>
    </row>
    <row r="108" spans="18:25" x14ac:dyDescent="0.35">
      <c r="R108" s="1"/>
      <c r="S108" s="1"/>
      <c r="V108" s="1"/>
      <c r="W108" s="1"/>
      <c r="X108" s="1"/>
      <c r="Y108" s="1"/>
    </row>
    <row r="109" spans="18:25" x14ac:dyDescent="0.35">
      <c r="R109" s="1"/>
      <c r="S109" s="1"/>
      <c r="V109" s="1"/>
      <c r="W109" s="1"/>
      <c r="X109" s="1"/>
      <c r="Y109" s="1"/>
    </row>
    <row r="110" spans="18:25" x14ac:dyDescent="0.35">
      <c r="R110" s="1"/>
      <c r="S110" s="1"/>
      <c r="V110" s="1"/>
      <c r="W110" s="1"/>
      <c r="X110" s="1"/>
      <c r="Y110" s="1"/>
    </row>
    <row r="111" spans="18:25" x14ac:dyDescent="0.35">
      <c r="R111" s="1"/>
      <c r="S111" s="1"/>
      <c r="V111" s="1"/>
      <c r="W111" s="1"/>
      <c r="X111" s="1"/>
      <c r="Y111" s="1"/>
    </row>
    <row r="112" spans="18:25" x14ac:dyDescent="0.35">
      <c r="R112" s="1"/>
      <c r="S112" s="1"/>
      <c r="V112" s="1"/>
      <c r="W112" s="1"/>
      <c r="X112" s="1"/>
      <c r="Y112" s="1"/>
    </row>
  </sheetData>
  <autoFilter ref="A4:O84" xr:uid="{34F57C60-7E6E-4DC1-BC48-24DAC78CFC46}">
    <sortState xmlns:xlrd2="http://schemas.microsoft.com/office/spreadsheetml/2017/richdata2" ref="A5:O20">
      <sortCondition ref="B4:B20"/>
    </sortState>
  </autoFilter>
  <mergeCells count="8">
    <mergeCell ref="K1:O1"/>
    <mergeCell ref="E1:I1"/>
    <mergeCell ref="K3:L3"/>
    <mergeCell ref="M3:N3"/>
    <mergeCell ref="E3:F3"/>
    <mergeCell ref="G3:H3"/>
    <mergeCell ref="E2:I2"/>
    <mergeCell ref="K2:O2"/>
  </mergeCells>
  <conditionalFormatting sqref="F5:F84">
    <cfRule type="colorScale" priority="6">
      <colorScale>
        <cfvo type="num" val="0"/>
        <cfvo type="num" val="1"/>
        <color theme="5" tint="0.59999389629810485"/>
        <color theme="6" tint="0.59999389629810485"/>
      </colorScale>
    </cfRule>
  </conditionalFormatting>
  <conditionalFormatting sqref="H5:H84">
    <cfRule type="colorScale" priority="5">
      <colorScale>
        <cfvo type="num" val="0"/>
        <cfvo type="num" val="1"/>
        <color theme="5" tint="0.59999389629810485"/>
        <color theme="6" tint="0.59999389629810485"/>
      </colorScale>
    </cfRule>
  </conditionalFormatting>
  <conditionalFormatting sqref="I5:I84">
    <cfRule type="colorScale" priority="2">
      <colorScale>
        <cfvo type="num" val="0"/>
        <cfvo type="num" val="1"/>
        <color theme="5" tint="0.59999389629810485"/>
        <color theme="6" tint="0.59999389629810485"/>
      </colorScale>
    </cfRule>
  </conditionalFormatting>
  <conditionalFormatting sqref="L5:L84">
    <cfRule type="colorScale" priority="4">
      <colorScale>
        <cfvo type="num" val="0"/>
        <cfvo type="num" val="1"/>
        <color theme="5" tint="0.59999389629810485"/>
        <color theme="6" tint="0.59999389629810485"/>
      </colorScale>
    </cfRule>
  </conditionalFormatting>
  <conditionalFormatting sqref="N5:N84">
    <cfRule type="colorScale" priority="3">
      <colorScale>
        <cfvo type="num" val="0"/>
        <cfvo type="num" val="1"/>
        <color theme="5" tint="0.59999389629810485"/>
        <color theme="6" tint="0.59999389629810485"/>
      </colorScale>
    </cfRule>
  </conditionalFormatting>
  <conditionalFormatting sqref="O5:O84">
    <cfRule type="colorScale" priority="1">
      <colorScale>
        <cfvo type="num" val="0"/>
        <cfvo type="num" val="1"/>
        <color theme="5" tint="0.59999389629810485"/>
        <color theme="6" tint="0.59999389629810485"/>
      </colorScale>
    </cfRule>
  </conditionalFormatting>
  <pageMargins left="0.7" right="0.7" top="0.78740157499999996" bottom="0.78740157499999996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B2B12-147A-4269-9873-869A1F3FAE15}">
  <dimension ref="A1:AC104"/>
  <sheetViews>
    <sheetView workbookViewId="0">
      <selection activeCell="Q37" sqref="Q37"/>
    </sheetView>
  </sheetViews>
  <sheetFormatPr baseColWidth="10" defaultRowHeight="14.5" x14ac:dyDescent="0.35"/>
  <cols>
    <col min="1" max="1" width="16.90625" customWidth="1"/>
    <col min="2" max="2" width="14.7265625" customWidth="1"/>
    <col min="3" max="3" width="20.90625" customWidth="1"/>
    <col min="12" max="12" width="13.26953125" customWidth="1"/>
  </cols>
  <sheetData>
    <row r="1" spans="1:29" x14ac:dyDescent="0.35">
      <c r="E1" s="11" t="s">
        <v>33</v>
      </c>
      <c r="F1" s="11"/>
      <c r="G1" s="11"/>
      <c r="H1" s="11"/>
      <c r="I1" s="11"/>
      <c r="K1" s="11" t="s">
        <v>34</v>
      </c>
      <c r="L1" s="11"/>
      <c r="M1" s="11"/>
      <c r="N1" s="11"/>
      <c r="O1" s="11"/>
    </row>
    <row r="2" spans="1:29" x14ac:dyDescent="0.35">
      <c r="E2" s="12" t="s">
        <v>29</v>
      </c>
      <c r="F2" s="12"/>
      <c r="G2" s="12"/>
      <c r="H2" s="12"/>
      <c r="I2" s="12"/>
      <c r="K2" s="12" t="s">
        <v>32</v>
      </c>
      <c r="L2" s="12"/>
      <c r="M2" s="12"/>
      <c r="N2" s="12"/>
      <c r="O2" s="12"/>
    </row>
    <row r="3" spans="1:29" x14ac:dyDescent="0.35">
      <c r="E3" s="10" t="s">
        <v>9</v>
      </c>
      <c r="F3" s="10"/>
      <c r="G3" s="10" t="s">
        <v>14</v>
      </c>
      <c r="H3" s="10"/>
      <c r="I3" t="s">
        <v>16</v>
      </c>
      <c r="K3" s="10" t="s">
        <v>9</v>
      </c>
      <c r="L3" s="10"/>
      <c r="M3" s="10" t="s">
        <v>14</v>
      </c>
      <c r="N3" s="10"/>
      <c r="O3" t="s">
        <v>16</v>
      </c>
    </row>
    <row r="4" spans="1:29" x14ac:dyDescent="0.35">
      <c r="A4" s="7" t="s">
        <v>0</v>
      </c>
      <c r="B4" s="7" t="s">
        <v>7</v>
      </c>
      <c r="C4" s="7" t="s">
        <v>35</v>
      </c>
      <c r="D4" s="7" t="s">
        <v>8</v>
      </c>
      <c r="E4" s="7" t="s">
        <v>12</v>
      </c>
      <c r="F4" s="7" t="s">
        <v>3</v>
      </c>
      <c r="G4" s="7" t="s">
        <v>12</v>
      </c>
      <c r="H4" s="7" t="s">
        <v>10</v>
      </c>
      <c r="I4" s="7" t="s">
        <v>11</v>
      </c>
      <c r="J4" s="7"/>
      <c r="K4" s="7" t="s">
        <v>12</v>
      </c>
      <c r="L4" s="7" t="s">
        <v>3</v>
      </c>
      <c r="M4" s="7" t="s">
        <v>12</v>
      </c>
      <c r="N4" s="7" t="s">
        <v>10</v>
      </c>
      <c r="O4" s="7" t="s">
        <v>11</v>
      </c>
      <c r="R4" t="s">
        <v>29</v>
      </c>
      <c r="X4" t="s">
        <v>32</v>
      </c>
    </row>
    <row r="5" spans="1:29" x14ac:dyDescent="0.35">
      <c r="A5" s="1">
        <v>1.5E-3</v>
      </c>
      <c r="B5" s="1">
        <v>5.0000000000000001E-3</v>
      </c>
      <c r="C5">
        <v>1</v>
      </c>
      <c r="D5">
        <v>16.7</v>
      </c>
      <c r="E5" s="1">
        <v>2.7428000000000001E-9</v>
      </c>
      <c r="F5" s="2">
        <f>IF(E5&lt;Input_values!$B$3,1,0)</f>
        <v>0</v>
      </c>
      <c r="G5" s="1">
        <v>1.2495E-8</v>
      </c>
      <c r="H5" s="2">
        <f>IF(G5&lt;Input_values!$B$3,1,0)</f>
        <v>0</v>
      </c>
      <c r="I5" s="2">
        <f t="shared" ref="I5:I36" si="0">IF(AND(H5=1, F5=1),1,0)</f>
        <v>0</v>
      </c>
      <c r="K5" s="1">
        <v>2.8935000000000001E-8</v>
      </c>
      <c r="L5" s="2">
        <f>IF(K5&lt;Input_values!$B$3,1,0)</f>
        <v>0</v>
      </c>
      <c r="M5" s="1">
        <v>3.8923999999999998E-8</v>
      </c>
      <c r="N5" s="2">
        <f>IF(M5&lt;Input_values!$B$3,1,0)</f>
        <v>0</v>
      </c>
      <c r="O5" s="2">
        <f t="shared" ref="O5:O36" si="1">IF(AND(N5=1, L5=1),1,0)</f>
        <v>0</v>
      </c>
    </row>
    <row r="6" spans="1:29" x14ac:dyDescent="0.35">
      <c r="A6" s="1">
        <v>1.5E-3</v>
      </c>
      <c r="B6" s="1">
        <v>5.0000000000000001E-3</v>
      </c>
      <c r="C6">
        <v>1</v>
      </c>
      <c r="D6">
        <v>50</v>
      </c>
      <c r="E6" s="1">
        <v>1.0182000000000001E-9</v>
      </c>
      <c r="F6" s="2">
        <f>IF(E6&lt;Input_values!$B$3,1,0)</f>
        <v>0</v>
      </c>
      <c r="G6" s="1">
        <v>1.2922E-8</v>
      </c>
      <c r="H6" s="2">
        <f>IF(G6&lt;Input_values!$B$3,1,0)</f>
        <v>0</v>
      </c>
      <c r="I6" s="2">
        <f t="shared" si="0"/>
        <v>0</v>
      </c>
      <c r="K6" s="1">
        <v>1.2485000000000001E-8</v>
      </c>
      <c r="L6" s="2">
        <f>IF(K6&lt;Input_values!$B$3,1,0)</f>
        <v>0</v>
      </c>
      <c r="M6" s="1">
        <v>4.3099000000000001E-8</v>
      </c>
      <c r="N6" s="2">
        <f>IF(M6&lt;Input_values!$B$3,1,0)</f>
        <v>0</v>
      </c>
      <c r="O6" s="2">
        <f t="shared" si="1"/>
        <v>0</v>
      </c>
      <c r="S6" s="1"/>
      <c r="T6" s="1"/>
      <c r="V6" s="1"/>
      <c r="W6" s="1"/>
      <c r="X6" s="1"/>
      <c r="Y6" s="1"/>
      <c r="AB6" s="1"/>
      <c r="AC6" s="1"/>
    </row>
    <row r="7" spans="1:29" x14ac:dyDescent="0.35">
      <c r="A7" s="1">
        <v>2E-3</v>
      </c>
      <c r="B7" s="1">
        <v>5.0000000000000001E-3</v>
      </c>
      <c r="C7">
        <v>1</v>
      </c>
      <c r="D7">
        <v>16.7</v>
      </c>
      <c r="E7" s="1">
        <v>2.7607000000000002E-9</v>
      </c>
      <c r="F7" s="2">
        <f>IF(E7&lt;Input_values!$B$3,1,0)</f>
        <v>0</v>
      </c>
      <c r="G7" s="1">
        <v>1.2562E-8</v>
      </c>
      <c r="H7" s="2">
        <f>IF(G7&lt;Input_values!$B$3,1,0)</f>
        <v>0</v>
      </c>
      <c r="I7" s="2">
        <f t="shared" si="0"/>
        <v>0</v>
      </c>
      <c r="K7" s="1">
        <v>2.9102000000000001E-8</v>
      </c>
      <c r="L7" s="2">
        <f>IF(K7&lt;Input_values!$B$3,1,0)</f>
        <v>0</v>
      </c>
      <c r="M7" s="1">
        <v>3.9103000000000003E-8</v>
      </c>
      <c r="N7" s="2">
        <f>IF(M7&lt;Input_values!$B$3,1,0)</f>
        <v>0</v>
      </c>
      <c r="O7" s="2">
        <f t="shared" si="1"/>
        <v>0</v>
      </c>
      <c r="S7" s="1"/>
      <c r="T7" s="1"/>
      <c r="V7" s="1"/>
      <c r="W7" s="1"/>
      <c r="X7" s="1"/>
      <c r="Y7" s="1"/>
      <c r="AB7" s="1"/>
      <c r="AC7" s="1"/>
    </row>
    <row r="8" spans="1:29" x14ac:dyDescent="0.35">
      <c r="A8" s="1">
        <v>2E-3</v>
      </c>
      <c r="B8" s="1">
        <v>5.0000000000000001E-3</v>
      </c>
      <c r="C8">
        <v>1</v>
      </c>
      <c r="D8">
        <v>50</v>
      </c>
      <c r="E8" s="1">
        <v>1.018E-9</v>
      </c>
      <c r="F8" s="2">
        <f>IF(E8&lt;Input_values!$B$3,1,0)</f>
        <v>0</v>
      </c>
      <c r="G8" s="1">
        <v>1.2925999999999999E-8</v>
      </c>
      <c r="H8" s="2">
        <f>IF(G8&lt;Input_values!$B$3,1,0)</f>
        <v>0</v>
      </c>
      <c r="I8" s="2">
        <f t="shared" si="0"/>
        <v>0</v>
      </c>
      <c r="K8" s="1">
        <v>1.2483E-8</v>
      </c>
      <c r="L8" s="2">
        <f>IF(K8&lt;Input_values!$B$3,1,0)</f>
        <v>0</v>
      </c>
      <c r="M8" s="1">
        <v>4.3117000000000002E-8</v>
      </c>
      <c r="N8" s="2">
        <f>IF(M8&lt;Input_values!$B$3,1,0)</f>
        <v>0</v>
      </c>
      <c r="O8" s="2">
        <f t="shared" si="1"/>
        <v>0</v>
      </c>
      <c r="S8" s="1"/>
      <c r="T8" s="1"/>
      <c r="V8" s="1"/>
      <c r="W8" s="1"/>
      <c r="X8" s="1"/>
      <c r="Y8" s="1"/>
      <c r="AB8" s="1"/>
      <c r="AC8" s="1"/>
    </row>
    <row r="9" spans="1:29" x14ac:dyDescent="0.35">
      <c r="A9" s="1">
        <v>1.5E-3</v>
      </c>
      <c r="B9" s="1">
        <v>4.0000000000000001E-3</v>
      </c>
      <c r="C9">
        <v>1</v>
      </c>
      <c r="D9">
        <v>16.7</v>
      </c>
      <c r="E9" s="1">
        <v>4.4318000000000004E-9</v>
      </c>
      <c r="F9" s="2">
        <f>IF(E9&lt;Input_values!$B$3,1,0)</f>
        <v>0</v>
      </c>
      <c r="G9" s="1">
        <v>1.2671E-8</v>
      </c>
      <c r="H9" s="2">
        <f>IF(G9&lt;Input_values!$B$3,1,0)</f>
        <v>0</v>
      </c>
      <c r="I9" s="2">
        <f t="shared" si="0"/>
        <v>0</v>
      </c>
      <c r="K9" s="1">
        <v>3.8613999999999998E-8</v>
      </c>
      <c r="L9" s="2">
        <f>IF(K9&lt;Input_values!$B$3,1,0)</f>
        <v>0</v>
      </c>
      <c r="M9" s="1">
        <v>3.8059999999999998E-8</v>
      </c>
      <c r="N9" s="2">
        <f>IF(M9&lt;Input_values!$B$3,1,0)</f>
        <v>0</v>
      </c>
      <c r="O9" s="2">
        <f t="shared" si="1"/>
        <v>0</v>
      </c>
      <c r="S9" s="1"/>
      <c r="T9" s="1"/>
      <c r="V9" s="1"/>
      <c r="W9" s="1"/>
      <c r="X9" s="1"/>
      <c r="Y9" s="1"/>
      <c r="AB9" s="1"/>
      <c r="AC9" s="1"/>
    </row>
    <row r="10" spans="1:29" x14ac:dyDescent="0.35">
      <c r="A10" s="1">
        <v>1.5E-3</v>
      </c>
      <c r="B10" s="1">
        <v>4.0000000000000001E-3</v>
      </c>
      <c r="C10">
        <v>1</v>
      </c>
      <c r="D10">
        <v>50</v>
      </c>
      <c r="E10" s="1">
        <v>1.0895E-9</v>
      </c>
      <c r="F10" s="2">
        <f>IF(E10&lt;Input_values!$B$3,1,0)</f>
        <v>0</v>
      </c>
      <c r="G10" s="1">
        <v>1.2908000000000001E-8</v>
      </c>
      <c r="H10" s="2">
        <f>IF(G10&lt;Input_values!$B$3,1,0)</f>
        <v>0</v>
      </c>
      <c r="I10" s="2">
        <f t="shared" si="0"/>
        <v>0</v>
      </c>
      <c r="K10" s="1">
        <v>1.3494999999999999E-8</v>
      </c>
      <c r="L10" s="2">
        <f>IF(K10&lt;Input_values!$B$3,1,0)</f>
        <v>0</v>
      </c>
      <c r="M10" s="1">
        <v>4.2872000000000002E-8</v>
      </c>
      <c r="N10" s="2">
        <f>IF(M10&lt;Input_values!$B$3,1,0)</f>
        <v>0</v>
      </c>
      <c r="O10" s="2">
        <f t="shared" si="1"/>
        <v>0</v>
      </c>
      <c r="S10" s="1"/>
      <c r="T10" s="1"/>
      <c r="V10" s="1"/>
      <c r="W10" s="1"/>
      <c r="X10" s="1"/>
      <c r="Y10" s="1"/>
      <c r="AB10" s="1"/>
      <c r="AC10" s="1"/>
    </row>
    <row r="11" spans="1:29" x14ac:dyDescent="0.35">
      <c r="A11" s="1">
        <v>2E-3</v>
      </c>
      <c r="B11" s="1">
        <v>4.0000000000000001E-3</v>
      </c>
      <c r="C11">
        <v>1</v>
      </c>
      <c r="D11">
        <v>16.7</v>
      </c>
      <c r="E11" s="1">
        <v>4.4643E-9</v>
      </c>
      <c r="F11" s="2">
        <f>IF(E11&lt;Input_values!$B$3,1,0)</f>
        <v>0</v>
      </c>
      <c r="G11" s="1">
        <v>1.2752000000000001E-8</v>
      </c>
      <c r="H11" s="2">
        <f>IF(G11&lt;Input_values!$B$3,1,0)</f>
        <v>0</v>
      </c>
      <c r="I11" s="2">
        <f t="shared" si="0"/>
        <v>0</v>
      </c>
      <c r="K11" s="1">
        <v>3.8853999999999998E-8</v>
      </c>
      <c r="L11" s="2">
        <f>IF(K11&lt;Input_values!$B$3,1,0)</f>
        <v>0</v>
      </c>
      <c r="M11" s="1">
        <v>3.8266E-8</v>
      </c>
      <c r="N11" s="2">
        <f>IF(M11&lt;Input_values!$B$3,1,0)</f>
        <v>0</v>
      </c>
      <c r="O11" s="2">
        <f t="shared" si="1"/>
        <v>0</v>
      </c>
      <c r="S11" s="1"/>
      <c r="T11" s="1"/>
      <c r="V11" s="1"/>
      <c r="W11" s="1"/>
      <c r="X11" s="1"/>
      <c r="Y11" s="1"/>
      <c r="AB11" s="1"/>
      <c r="AC11" s="1"/>
    </row>
    <row r="12" spans="1:29" x14ac:dyDescent="0.35">
      <c r="A12" s="1">
        <v>2E-3</v>
      </c>
      <c r="B12" s="1">
        <v>4.0000000000000001E-3</v>
      </c>
      <c r="C12">
        <v>1</v>
      </c>
      <c r="D12">
        <v>50</v>
      </c>
      <c r="E12" s="1">
        <v>1.0893E-9</v>
      </c>
      <c r="F12" s="2">
        <f>IF(E12&lt;Input_values!$B$3,1,0)</f>
        <v>0</v>
      </c>
      <c r="G12" s="1">
        <v>1.2911000000000001E-8</v>
      </c>
      <c r="H12" s="2">
        <f>IF(G12&lt;Input_values!$B$3,1,0)</f>
        <v>0</v>
      </c>
      <c r="I12" s="2">
        <f t="shared" si="0"/>
        <v>0</v>
      </c>
      <c r="K12" s="1">
        <v>1.3491999999999999E-8</v>
      </c>
      <c r="L12" s="2">
        <f>IF(K12&lt;Input_values!$B$3,1,0)</f>
        <v>0</v>
      </c>
      <c r="M12" s="1">
        <v>4.2886999999999999E-8</v>
      </c>
      <c r="N12" s="2">
        <f>IF(M12&lt;Input_values!$B$3,1,0)</f>
        <v>0</v>
      </c>
      <c r="O12" s="2">
        <f t="shared" si="1"/>
        <v>0</v>
      </c>
      <c r="S12" s="1"/>
      <c r="T12" s="1"/>
      <c r="V12" s="1"/>
      <c r="W12" s="1"/>
      <c r="X12" s="1"/>
      <c r="Y12" s="1"/>
      <c r="AB12" s="1"/>
      <c r="AC12" s="1"/>
    </row>
    <row r="13" spans="1:29" x14ac:dyDescent="0.35">
      <c r="A13" s="1">
        <v>1.5E-3</v>
      </c>
      <c r="B13" s="1">
        <v>3.0000000000000001E-3</v>
      </c>
      <c r="C13">
        <v>1</v>
      </c>
      <c r="D13">
        <v>16.7</v>
      </c>
      <c r="E13" s="1">
        <v>8.2014000000000002E-9</v>
      </c>
      <c r="F13" s="2">
        <f>IF(E13&lt;Input_values!$B$3,1,0)</f>
        <v>0</v>
      </c>
      <c r="G13" s="1">
        <v>1.2883E-8</v>
      </c>
      <c r="H13" s="2">
        <f>IF(G13&lt;Input_values!$B$3,1,0)</f>
        <v>0</v>
      </c>
      <c r="I13" s="2">
        <f t="shared" si="0"/>
        <v>0</v>
      </c>
      <c r="K13" s="1">
        <v>5.5815000000000001E-8</v>
      </c>
      <c r="L13" s="2">
        <f>IF(K13&lt;Input_values!$B$3,1,0)</f>
        <v>0</v>
      </c>
      <c r="M13" s="1">
        <v>3.6531999999999999E-8</v>
      </c>
      <c r="N13" s="2">
        <f>IF(M13&lt;Input_values!$B$3,1,0)</f>
        <v>0</v>
      </c>
      <c r="O13" s="2">
        <f t="shared" si="1"/>
        <v>0</v>
      </c>
      <c r="S13" s="1"/>
      <c r="T13" s="1"/>
      <c r="V13" s="1"/>
      <c r="W13" s="1"/>
      <c r="X13" s="1"/>
      <c r="Y13" s="1"/>
      <c r="AB13" s="1"/>
      <c r="AC13" s="1"/>
    </row>
    <row r="14" spans="1:29" x14ac:dyDescent="0.35">
      <c r="A14" s="1">
        <v>1.5E-3</v>
      </c>
      <c r="B14" s="1">
        <v>3.0000000000000001E-3</v>
      </c>
      <c r="C14">
        <v>1</v>
      </c>
      <c r="D14">
        <v>50</v>
      </c>
      <c r="E14" s="1">
        <v>1.2475000000000001E-9</v>
      </c>
      <c r="F14" s="2">
        <f>IF(E14&lt;Input_values!$B$3,1,0)</f>
        <v>0</v>
      </c>
      <c r="G14" s="1">
        <v>1.2944999999999999E-8</v>
      </c>
      <c r="H14" s="2">
        <f>IF(G14&lt;Input_values!$B$3,1,0)</f>
        <v>0</v>
      </c>
      <c r="I14" s="2">
        <f t="shared" si="0"/>
        <v>0</v>
      </c>
      <c r="K14" s="1">
        <v>1.5687E-8</v>
      </c>
      <c r="L14" s="2">
        <f>IF(K14&lt;Input_values!$B$3,1,0)</f>
        <v>0</v>
      </c>
      <c r="M14" s="1">
        <v>4.2550000000000001E-8</v>
      </c>
      <c r="N14" s="2">
        <f>IF(M14&lt;Input_values!$B$3,1,0)</f>
        <v>0</v>
      </c>
      <c r="O14" s="2">
        <f t="shared" si="1"/>
        <v>0</v>
      </c>
      <c r="S14" s="1"/>
      <c r="T14" s="1"/>
      <c r="X14" s="1"/>
      <c r="Y14" s="1"/>
      <c r="AB14" s="1"/>
      <c r="AC14" s="1"/>
    </row>
    <row r="15" spans="1:29" x14ac:dyDescent="0.35">
      <c r="A15" s="1">
        <v>2E-3</v>
      </c>
      <c r="B15" s="1">
        <v>3.0000000000000001E-3</v>
      </c>
      <c r="C15">
        <v>1</v>
      </c>
      <c r="D15">
        <v>16.7</v>
      </c>
      <c r="E15" s="1">
        <v>8.2692000000000004E-9</v>
      </c>
      <c r="F15" s="2">
        <f>IF(E15&lt;Input_values!$B$3,1,0)</f>
        <v>0</v>
      </c>
      <c r="G15" s="1">
        <v>1.2989E-8</v>
      </c>
      <c r="H15" s="2">
        <f>IF(G15&lt;Input_values!$B$3,1,0)</f>
        <v>0</v>
      </c>
      <c r="I15" s="2">
        <f t="shared" si="0"/>
        <v>0</v>
      </c>
      <c r="K15" s="1">
        <v>5.6192999999999999E-8</v>
      </c>
      <c r="L15" s="2">
        <f>IF(K15&lt;Input_values!$B$3,1,0)</f>
        <v>0</v>
      </c>
      <c r="M15" s="1">
        <v>3.6778E-8</v>
      </c>
      <c r="N15" s="2">
        <f>IF(M15&lt;Input_values!$B$3,1,0)</f>
        <v>0</v>
      </c>
      <c r="O15" s="2">
        <f t="shared" si="1"/>
        <v>0</v>
      </c>
      <c r="S15" s="1"/>
      <c r="T15" s="1"/>
      <c r="X15" s="1"/>
      <c r="Y15" s="1"/>
      <c r="AB15" s="1"/>
      <c r="AC15" s="1"/>
    </row>
    <row r="16" spans="1:29" x14ac:dyDescent="0.35">
      <c r="A16" s="1">
        <v>2E-3</v>
      </c>
      <c r="B16" s="1">
        <v>3.0000000000000001E-3</v>
      </c>
      <c r="C16">
        <v>1</v>
      </c>
      <c r="D16">
        <v>50</v>
      </c>
      <c r="E16" s="1">
        <v>1.2471E-9</v>
      </c>
      <c r="F16" s="2">
        <f>IF(E16&lt;Input_values!$B$3,1,0)</f>
        <v>0</v>
      </c>
      <c r="G16" s="1">
        <v>1.2947E-8</v>
      </c>
      <c r="H16" s="2">
        <f>IF(G16&lt;Input_values!$B$3,1,0)</f>
        <v>0</v>
      </c>
      <c r="I16" s="2">
        <f t="shared" si="0"/>
        <v>0</v>
      </c>
      <c r="K16" s="1">
        <v>1.5682000000000001E-8</v>
      </c>
      <c r="L16" s="2">
        <f>IF(K16&lt;Input_values!$B$3,1,0)</f>
        <v>0</v>
      </c>
      <c r="M16" s="1">
        <v>4.2562000000000001E-8</v>
      </c>
      <c r="N16" s="2">
        <f>IF(M16&lt;Input_values!$B$3,1,0)</f>
        <v>0</v>
      </c>
      <c r="O16" s="2">
        <f t="shared" si="1"/>
        <v>0</v>
      </c>
      <c r="S16" s="1"/>
      <c r="T16" s="1"/>
      <c r="X16" s="1"/>
      <c r="Y16" s="1"/>
      <c r="AB16" s="1"/>
      <c r="AC16" s="1"/>
    </row>
    <row r="17" spans="1:29" x14ac:dyDescent="0.35">
      <c r="A17" s="1">
        <v>1.5E-3</v>
      </c>
      <c r="B17" s="1">
        <v>2E-3</v>
      </c>
      <c r="C17">
        <v>1</v>
      </c>
      <c r="D17">
        <v>16.7</v>
      </c>
      <c r="E17" s="1">
        <v>1.6537999999999999E-8</v>
      </c>
      <c r="F17" s="2">
        <f>IF(E17&lt;Input_values!$B$3,1,0)</f>
        <v>0</v>
      </c>
      <c r="G17" s="1">
        <v>1.284E-8</v>
      </c>
      <c r="H17" s="2">
        <f>IF(G17&lt;Input_values!$B$3,1,0)</f>
        <v>0</v>
      </c>
      <c r="I17" s="2">
        <f t="shared" si="0"/>
        <v>0</v>
      </c>
      <c r="K17" s="1">
        <v>8.6731999999999999E-8</v>
      </c>
      <c r="L17" s="2">
        <f>IF(K17&lt;Input_values!$B$3,1,0)</f>
        <v>0</v>
      </c>
      <c r="M17" s="1">
        <v>3.3540000000000001E-8</v>
      </c>
      <c r="N17" s="2">
        <f>IF(M17&lt;Input_values!$B$3,1,0)</f>
        <v>0</v>
      </c>
      <c r="O17" s="2">
        <f t="shared" si="1"/>
        <v>0</v>
      </c>
      <c r="S17" s="1"/>
      <c r="T17" s="1"/>
      <c r="X17" s="1"/>
      <c r="Y17" s="1"/>
      <c r="AB17" s="1"/>
      <c r="AC17" s="1"/>
    </row>
    <row r="18" spans="1:29" x14ac:dyDescent="0.35">
      <c r="A18" s="1">
        <v>1.5E-3</v>
      </c>
      <c r="B18" s="1">
        <v>2E-3</v>
      </c>
      <c r="C18">
        <v>1</v>
      </c>
      <c r="D18">
        <v>50</v>
      </c>
      <c r="E18" s="1">
        <v>1.8951999999999998E-9</v>
      </c>
      <c r="F18" s="2">
        <f>IF(E18&lt;Input_values!$B$3,1,0)</f>
        <v>0</v>
      </c>
      <c r="G18" s="1">
        <v>1.3176E-8</v>
      </c>
      <c r="H18" s="2">
        <f>IF(G18&lt;Input_values!$B$3,1,0)</f>
        <v>0</v>
      </c>
      <c r="I18" s="2">
        <f t="shared" si="0"/>
        <v>0</v>
      </c>
      <c r="K18" s="1">
        <v>2.2423999999999999E-8</v>
      </c>
      <c r="L18" s="2">
        <f>IF(K18&lt;Input_values!$B$3,1,0)</f>
        <v>0</v>
      </c>
      <c r="M18" s="1">
        <v>4.1957000000000003E-8</v>
      </c>
      <c r="N18" s="2">
        <f>IF(M18&lt;Input_values!$B$3,1,0)</f>
        <v>0</v>
      </c>
      <c r="O18" s="2">
        <f t="shared" si="1"/>
        <v>0</v>
      </c>
      <c r="S18" s="1"/>
      <c r="T18" s="1"/>
      <c r="X18" s="1"/>
      <c r="Y18" s="1"/>
      <c r="AB18" s="1"/>
      <c r="AC18" s="1"/>
    </row>
    <row r="19" spans="1:29" x14ac:dyDescent="0.35">
      <c r="A19" s="1">
        <v>2E-3</v>
      </c>
      <c r="B19" s="1">
        <v>2E-3</v>
      </c>
      <c r="C19">
        <v>1</v>
      </c>
      <c r="D19">
        <v>16.7</v>
      </c>
      <c r="E19" s="1">
        <v>1.6699E-8</v>
      </c>
      <c r="F19" s="2">
        <f>IF(E19&lt;Input_values!$B$3,1,0)</f>
        <v>0</v>
      </c>
      <c r="G19" s="1">
        <v>1.2992999999999999E-8</v>
      </c>
      <c r="H19" s="2">
        <f>IF(G19&lt;Input_values!$B$3,1,0)</f>
        <v>0</v>
      </c>
      <c r="I19" s="2">
        <f t="shared" si="0"/>
        <v>0</v>
      </c>
      <c r="K19" s="1">
        <v>8.7390000000000004E-8</v>
      </c>
      <c r="L19" s="2">
        <f>IF(K19&lt;Input_values!$B$3,1,0)</f>
        <v>0</v>
      </c>
      <c r="M19" s="1">
        <v>3.3846999999999999E-8</v>
      </c>
      <c r="N19" s="2">
        <f>IF(M19&lt;Input_values!$B$3,1,0)</f>
        <v>0</v>
      </c>
      <c r="O19" s="2">
        <f t="shared" si="1"/>
        <v>0</v>
      </c>
      <c r="S19" s="1"/>
      <c r="T19" s="1"/>
      <c r="X19" s="1"/>
      <c r="Y19" s="1"/>
      <c r="AB19" s="1"/>
      <c r="AC19" s="1"/>
    </row>
    <row r="20" spans="1:29" x14ac:dyDescent="0.35">
      <c r="A20" s="1">
        <v>2E-3</v>
      </c>
      <c r="B20" s="1">
        <v>2E-3</v>
      </c>
      <c r="C20">
        <v>1</v>
      </c>
      <c r="D20">
        <v>50</v>
      </c>
      <c r="E20" s="1">
        <v>1.8940999999999999E-9</v>
      </c>
      <c r="F20" s="2">
        <f>IF(E20&lt;Input_values!$B$3,1,0)</f>
        <v>0</v>
      </c>
      <c r="G20" s="1">
        <v>1.3175000000000001E-8</v>
      </c>
      <c r="H20" s="2">
        <f>IF(G20&lt;Input_values!$B$3,1,0)</f>
        <v>0</v>
      </c>
      <c r="I20" s="2">
        <f t="shared" si="0"/>
        <v>0</v>
      </c>
      <c r="K20" s="1">
        <v>2.2416E-8</v>
      </c>
      <c r="L20" s="2">
        <f>IF(K20&lt;Input_values!$B$3,1,0)</f>
        <v>0</v>
      </c>
      <c r="M20" s="1">
        <v>4.1962000000000002E-8</v>
      </c>
      <c r="N20" s="2">
        <f>IF(M20&lt;Input_values!$B$3,1,0)</f>
        <v>0</v>
      </c>
      <c r="O20" s="2">
        <f t="shared" si="1"/>
        <v>0</v>
      </c>
      <c r="S20" s="1"/>
      <c r="T20" s="1"/>
      <c r="X20" s="1"/>
      <c r="Y20" s="1"/>
      <c r="AB20" s="1"/>
      <c r="AC20" s="1"/>
    </row>
    <row r="21" spans="1:29" x14ac:dyDescent="0.35">
      <c r="A21" s="1">
        <v>1.5E-3</v>
      </c>
      <c r="B21" s="1">
        <v>5.0000000000000001E-3</v>
      </c>
      <c r="C21">
        <v>1.25</v>
      </c>
      <c r="D21">
        <v>16.7</v>
      </c>
      <c r="E21" s="1">
        <v>3.5369999999999998E-10</v>
      </c>
      <c r="F21" s="2">
        <f>IF(E21&lt;Input_values!$B$3,1,0)</f>
        <v>1</v>
      </c>
      <c r="G21" s="1">
        <v>4.7878000000000004E-9</v>
      </c>
      <c r="H21" s="2">
        <f>IF(G21&lt;Input_values!$B$3,1,0)</f>
        <v>0</v>
      </c>
      <c r="I21" s="2">
        <f t="shared" si="0"/>
        <v>0</v>
      </c>
      <c r="K21" s="1">
        <v>4.2169999999999998E-9</v>
      </c>
      <c r="L21" s="2">
        <f>IF(K21&lt;Input_values!$B$3,1,0)</f>
        <v>0</v>
      </c>
      <c r="M21" s="1">
        <v>1.5218999999999999E-8</v>
      </c>
      <c r="N21" s="2">
        <f>IF(M21&lt;Input_values!$B$3,1,0)</f>
        <v>0</v>
      </c>
      <c r="O21" s="2">
        <f t="shared" si="1"/>
        <v>0</v>
      </c>
      <c r="S21" s="1"/>
      <c r="T21" s="1"/>
      <c r="X21" s="1"/>
      <c r="Y21" s="1"/>
      <c r="AB21" s="1"/>
      <c r="AC21" s="1"/>
    </row>
    <row r="22" spans="1:29" x14ac:dyDescent="0.35">
      <c r="A22" s="1">
        <v>1.5E-3</v>
      </c>
      <c r="B22" s="1">
        <v>5.0000000000000001E-3</v>
      </c>
      <c r="C22">
        <v>1.25</v>
      </c>
      <c r="D22">
        <v>50</v>
      </c>
      <c r="E22" s="1">
        <v>1.2898E-10</v>
      </c>
      <c r="F22" s="2">
        <f>IF(E22&lt;Input_values!$B$3,1,0)</f>
        <v>1</v>
      </c>
      <c r="G22" s="1">
        <v>4.7697999999999998E-9</v>
      </c>
      <c r="H22" s="2">
        <f>IF(G22&lt;Input_values!$B$3,1,0)</f>
        <v>0</v>
      </c>
      <c r="I22" s="2">
        <f t="shared" si="0"/>
        <v>0</v>
      </c>
      <c r="K22" s="1">
        <v>1.575E-9</v>
      </c>
      <c r="L22" s="2">
        <f>IF(K22&lt;Input_values!$B$3,1,0)</f>
        <v>0</v>
      </c>
      <c r="M22" s="1">
        <v>1.5923E-8</v>
      </c>
      <c r="N22" s="2">
        <f>IF(M22&lt;Input_values!$B$3,1,0)</f>
        <v>0</v>
      </c>
      <c r="O22" s="2">
        <f t="shared" si="1"/>
        <v>0</v>
      </c>
      <c r="X22" s="1"/>
      <c r="Y22" s="1"/>
      <c r="AB22" s="1"/>
      <c r="AC22" s="1"/>
    </row>
    <row r="23" spans="1:29" x14ac:dyDescent="0.35">
      <c r="A23" s="1">
        <v>2E-3</v>
      </c>
      <c r="B23" s="1">
        <v>5.0000000000000001E-3</v>
      </c>
      <c r="C23">
        <v>1.25</v>
      </c>
      <c r="D23">
        <v>16.7</v>
      </c>
      <c r="E23" s="1">
        <v>3.5598999999999998E-10</v>
      </c>
      <c r="F23" s="2">
        <f>IF(E23&lt;Input_values!$B$3,1,0)</f>
        <v>1</v>
      </c>
      <c r="G23" s="1">
        <v>4.8172000000000003E-9</v>
      </c>
      <c r="H23" s="2">
        <f>IF(G23&lt;Input_values!$B$3,1,0)</f>
        <v>0</v>
      </c>
      <c r="I23" s="2">
        <f t="shared" si="0"/>
        <v>0</v>
      </c>
      <c r="K23" s="1">
        <v>4.2458000000000004E-9</v>
      </c>
      <c r="L23" s="2">
        <f>IF(K23&lt;Input_values!$B$3,1,0)</f>
        <v>0</v>
      </c>
      <c r="M23" s="1">
        <v>1.5297999999999999E-8</v>
      </c>
      <c r="N23" s="2">
        <f>IF(M23&lt;Input_values!$B$3,1,0)</f>
        <v>0</v>
      </c>
      <c r="O23" s="2">
        <f t="shared" si="1"/>
        <v>0</v>
      </c>
      <c r="X23" s="1"/>
      <c r="Y23" s="1"/>
      <c r="AB23" s="1"/>
      <c r="AC23" s="1"/>
    </row>
    <row r="24" spans="1:29" x14ac:dyDescent="0.35">
      <c r="A24" s="1">
        <v>2E-3</v>
      </c>
      <c r="B24" s="1">
        <v>5.0000000000000001E-3</v>
      </c>
      <c r="C24">
        <v>1.25</v>
      </c>
      <c r="D24">
        <v>50</v>
      </c>
      <c r="E24" s="1">
        <v>1.2895E-10</v>
      </c>
      <c r="F24" s="2">
        <f>IF(E24&lt;Input_values!$B$3,1,0)</f>
        <v>1</v>
      </c>
      <c r="G24" s="1">
        <v>4.7712000000000002E-9</v>
      </c>
      <c r="H24" s="2">
        <f>IF(G24&lt;Input_values!$B$3,1,0)</f>
        <v>0</v>
      </c>
      <c r="I24" s="2">
        <f t="shared" si="0"/>
        <v>0</v>
      </c>
      <c r="K24" s="1">
        <v>1.5746999999999999E-9</v>
      </c>
      <c r="L24" s="2">
        <f>IF(K24&lt;Input_values!$B$3,1,0)</f>
        <v>0</v>
      </c>
      <c r="M24" s="1">
        <v>1.5929E-8</v>
      </c>
      <c r="N24" s="2">
        <f>IF(M24&lt;Input_values!$B$3,1,0)</f>
        <v>0</v>
      </c>
      <c r="O24" s="2">
        <f t="shared" si="1"/>
        <v>0</v>
      </c>
      <c r="X24" s="1"/>
      <c r="Y24" s="1"/>
      <c r="AB24" s="1"/>
      <c r="AC24" s="1"/>
    </row>
    <row r="25" spans="1:29" x14ac:dyDescent="0.35">
      <c r="A25" s="1">
        <v>1.5E-3</v>
      </c>
      <c r="B25" s="1">
        <v>4.0000000000000001E-3</v>
      </c>
      <c r="C25">
        <v>1.25</v>
      </c>
      <c r="D25">
        <v>16.7</v>
      </c>
      <c r="E25" s="1">
        <v>6.9510999999999999E-10</v>
      </c>
      <c r="F25" s="2">
        <f>IF(E25&lt;Input_values!$B$3,1,0)</f>
        <v>1</v>
      </c>
      <c r="G25" s="1">
        <v>4.9916999999999996E-9</v>
      </c>
      <c r="H25" s="2">
        <f>IF(G25&lt;Input_values!$B$3,1,0)</f>
        <v>0</v>
      </c>
      <c r="I25" s="2">
        <f t="shared" si="0"/>
        <v>0</v>
      </c>
      <c r="K25" s="1">
        <v>6.5970999999999999E-9</v>
      </c>
      <c r="L25" s="2">
        <f>IF(K25&lt;Input_values!$B$3,1,0)</f>
        <v>0</v>
      </c>
      <c r="M25" s="1">
        <v>1.5319E-8</v>
      </c>
      <c r="N25" s="2">
        <f>IF(M25&lt;Input_values!$B$3,1,0)</f>
        <v>0</v>
      </c>
      <c r="O25" s="2">
        <f t="shared" si="1"/>
        <v>0</v>
      </c>
      <c r="S25" s="1"/>
      <c r="T25" s="1"/>
      <c r="W25" s="1"/>
      <c r="X25" s="1"/>
      <c r="Y25" s="1"/>
      <c r="AB25" s="1"/>
      <c r="AC25" s="1"/>
    </row>
    <row r="26" spans="1:29" x14ac:dyDescent="0.35">
      <c r="A26" s="1">
        <v>1.5E-3</v>
      </c>
      <c r="B26" s="1">
        <v>4.0000000000000001E-3</v>
      </c>
      <c r="C26">
        <v>1.25</v>
      </c>
      <c r="D26">
        <v>50</v>
      </c>
      <c r="E26" s="1">
        <v>1.3671000000000001E-10</v>
      </c>
      <c r="F26" s="2">
        <f>IF(E26&lt;Input_values!$B$3,1,0)</f>
        <v>1</v>
      </c>
      <c r="G26" s="1">
        <v>4.7751999999999998E-9</v>
      </c>
      <c r="H26" s="2">
        <f>IF(G26&lt;Input_values!$B$3,1,0)</f>
        <v>0</v>
      </c>
      <c r="I26" s="2">
        <f t="shared" si="0"/>
        <v>0</v>
      </c>
      <c r="K26" s="1">
        <v>1.6891000000000001E-9</v>
      </c>
      <c r="L26" s="2">
        <f>IF(K26&lt;Input_values!$B$3,1,0)</f>
        <v>0</v>
      </c>
      <c r="M26" s="1">
        <v>1.5895999999999999E-8</v>
      </c>
      <c r="N26" s="2">
        <f>IF(M26&lt;Input_values!$B$3,1,0)</f>
        <v>0</v>
      </c>
      <c r="O26" s="2">
        <f t="shared" si="1"/>
        <v>0</v>
      </c>
      <c r="S26" s="1"/>
      <c r="T26" s="1"/>
      <c r="W26" s="1"/>
      <c r="X26" s="1"/>
      <c r="Y26" s="1"/>
      <c r="AB26" s="1"/>
      <c r="AC26" s="1"/>
    </row>
    <row r="27" spans="1:29" x14ac:dyDescent="0.35">
      <c r="A27" s="1">
        <v>2E-3</v>
      </c>
      <c r="B27" s="1">
        <v>4.0000000000000001E-3</v>
      </c>
      <c r="C27">
        <v>1.25</v>
      </c>
      <c r="D27">
        <v>16.7</v>
      </c>
      <c r="E27" s="1">
        <v>7.0068E-10</v>
      </c>
      <c r="F27" s="2">
        <f>IF(E27&lt;Input_values!$B$3,1,0)</f>
        <v>1</v>
      </c>
      <c r="G27" s="1">
        <v>5.0283000000000001E-9</v>
      </c>
      <c r="H27" s="2">
        <f>IF(G27&lt;Input_values!$B$3,1,0)</f>
        <v>0</v>
      </c>
      <c r="I27" s="2">
        <f t="shared" si="0"/>
        <v>0</v>
      </c>
      <c r="K27" s="1">
        <v>6.6471000000000003E-9</v>
      </c>
      <c r="L27" s="2">
        <f>IF(K27&lt;Input_values!$B$3,1,0)</f>
        <v>0</v>
      </c>
      <c r="M27" s="1">
        <v>1.5414999999999999E-8</v>
      </c>
      <c r="N27" s="2">
        <f>IF(M27&lt;Input_values!$B$3,1,0)</f>
        <v>0</v>
      </c>
      <c r="O27" s="2">
        <f t="shared" si="1"/>
        <v>0</v>
      </c>
      <c r="S27" s="1"/>
      <c r="T27" s="1"/>
      <c r="W27" s="1"/>
      <c r="X27" s="1"/>
      <c r="Y27" s="1"/>
      <c r="AB27" s="1"/>
      <c r="AC27" s="1"/>
    </row>
    <row r="28" spans="1:29" x14ac:dyDescent="0.35">
      <c r="A28" s="1">
        <v>2E-3</v>
      </c>
      <c r="B28" s="1">
        <v>4.0000000000000001E-3</v>
      </c>
      <c r="C28">
        <v>1.25</v>
      </c>
      <c r="D28">
        <v>50</v>
      </c>
      <c r="E28" s="1">
        <v>1.3667E-10</v>
      </c>
      <c r="F28" s="2">
        <f>IF(E28&lt;Input_values!$B$3,1,0)</f>
        <v>1</v>
      </c>
      <c r="G28" s="1">
        <v>4.7762999999999997E-9</v>
      </c>
      <c r="H28" s="2">
        <f>IF(G28&lt;Input_values!$B$3,1,0)</f>
        <v>0</v>
      </c>
      <c r="I28" s="2">
        <f t="shared" si="0"/>
        <v>0</v>
      </c>
      <c r="K28" s="1">
        <v>1.6885999999999999E-9</v>
      </c>
      <c r="L28" s="2">
        <f>IF(K28&lt;Input_values!$B$3,1,0)</f>
        <v>0</v>
      </c>
      <c r="M28" s="1">
        <v>1.5901000000000001E-8</v>
      </c>
      <c r="N28" s="2">
        <f>IF(M28&lt;Input_values!$B$3,1,0)</f>
        <v>0</v>
      </c>
      <c r="O28" s="2">
        <f t="shared" si="1"/>
        <v>0</v>
      </c>
      <c r="S28" s="1"/>
      <c r="T28" s="1"/>
      <c r="W28" s="1"/>
      <c r="X28" s="1"/>
      <c r="Y28" s="1"/>
      <c r="AB28" s="1"/>
      <c r="AC28" s="1"/>
    </row>
    <row r="29" spans="1:29" x14ac:dyDescent="0.35">
      <c r="A29" s="1">
        <v>1.5E-3</v>
      </c>
      <c r="B29" s="1">
        <v>3.0000000000000001E-3</v>
      </c>
      <c r="C29">
        <v>1.25</v>
      </c>
      <c r="D29">
        <v>16.7</v>
      </c>
      <c r="E29" s="1">
        <v>1.6459999999999999E-9</v>
      </c>
      <c r="F29" s="2">
        <f>IF(E29&lt;Input_values!$B$3,1,0)</f>
        <v>0</v>
      </c>
      <c r="G29" s="1">
        <v>5.3575999999999998E-9</v>
      </c>
      <c r="H29" s="2">
        <f>IF(G29&lt;Input_values!$B$3,1,0)</f>
        <v>0</v>
      </c>
      <c r="I29" s="2">
        <f t="shared" si="0"/>
        <v>0</v>
      </c>
      <c r="K29" s="1">
        <v>1.1705E-8</v>
      </c>
      <c r="L29" s="2">
        <f>IF(K29&lt;Input_values!$B$3,1,0)</f>
        <v>0</v>
      </c>
      <c r="M29" s="1">
        <v>1.5379000000000002E-8</v>
      </c>
      <c r="N29" s="2">
        <f>IF(M29&lt;Input_values!$B$3,1,0)</f>
        <v>0</v>
      </c>
      <c r="O29" s="2">
        <f t="shared" si="1"/>
        <v>0</v>
      </c>
      <c r="S29" s="1"/>
      <c r="T29" s="1"/>
      <c r="W29" s="1"/>
      <c r="X29" s="1"/>
      <c r="Y29" s="1"/>
      <c r="AB29" s="1"/>
      <c r="AC29" s="1"/>
    </row>
    <row r="30" spans="1:29" x14ac:dyDescent="0.35">
      <c r="A30" s="1">
        <v>1.5E-3</v>
      </c>
      <c r="B30" s="1">
        <v>3.0000000000000001E-3</v>
      </c>
      <c r="C30">
        <v>1.25</v>
      </c>
      <c r="D30">
        <v>50</v>
      </c>
      <c r="E30" s="1">
        <v>1.5295E-10</v>
      </c>
      <c r="F30" s="2">
        <f>IF(E30&lt;Input_values!$B$3,1,0)</f>
        <v>1</v>
      </c>
      <c r="G30" s="1">
        <v>4.8157000000000002E-9</v>
      </c>
      <c r="H30" s="2">
        <f>IF(G30&lt;Input_values!$B$3,1,0)</f>
        <v>0</v>
      </c>
      <c r="I30" s="2">
        <f t="shared" si="0"/>
        <v>0</v>
      </c>
      <c r="K30" s="1">
        <v>1.943E-9</v>
      </c>
      <c r="L30" s="2">
        <f>IF(K30&lt;Input_values!$B$3,1,0)</f>
        <v>0</v>
      </c>
      <c r="M30" s="1">
        <v>1.5917E-8</v>
      </c>
      <c r="N30" s="2">
        <f>IF(M30&lt;Input_values!$B$3,1,0)</f>
        <v>0</v>
      </c>
      <c r="O30" s="2">
        <f t="shared" si="1"/>
        <v>0</v>
      </c>
      <c r="S30" s="1"/>
      <c r="T30" s="1"/>
      <c r="W30" s="1"/>
      <c r="X30" s="1"/>
      <c r="Y30" s="1"/>
      <c r="AB30" s="1"/>
      <c r="AC30" s="1"/>
    </row>
    <row r="31" spans="1:29" x14ac:dyDescent="0.35">
      <c r="A31" s="1">
        <v>2E-3</v>
      </c>
      <c r="B31" s="1">
        <v>3.0000000000000001E-3</v>
      </c>
      <c r="C31">
        <v>1.25</v>
      </c>
      <c r="D31">
        <v>16.7</v>
      </c>
      <c r="E31" s="1">
        <v>1.6615999999999999E-9</v>
      </c>
      <c r="F31" s="2">
        <f>IF(E31&lt;Input_values!$B$3,1,0)</f>
        <v>0</v>
      </c>
      <c r="G31" s="1">
        <v>5.4076999999999998E-9</v>
      </c>
      <c r="H31" s="2">
        <f>IF(G31&lt;Input_values!$B$3,1,0)</f>
        <v>0</v>
      </c>
      <c r="I31" s="2">
        <f t="shared" si="0"/>
        <v>0</v>
      </c>
      <c r="K31" s="1">
        <v>1.1803E-8</v>
      </c>
      <c r="L31" s="2">
        <f>IF(K31&lt;Input_values!$B$3,1,0)</f>
        <v>0</v>
      </c>
      <c r="M31" s="1">
        <v>1.5501000000000001E-8</v>
      </c>
      <c r="N31" s="2">
        <f>IF(M31&lt;Input_values!$B$3,1,0)</f>
        <v>0</v>
      </c>
      <c r="O31" s="2">
        <f t="shared" si="1"/>
        <v>0</v>
      </c>
      <c r="S31" s="1"/>
      <c r="T31" s="1"/>
      <c r="W31" s="1"/>
      <c r="X31" s="1"/>
      <c r="Y31" s="1"/>
      <c r="AB31" s="1"/>
      <c r="AC31" s="1"/>
    </row>
    <row r="32" spans="1:29" x14ac:dyDescent="0.35">
      <c r="A32" s="1">
        <v>2E-3</v>
      </c>
      <c r="B32" s="1">
        <v>3.0000000000000001E-3</v>
      </c>
      <c r="C32">
        <v>1.25</v>
      </c>
      <c r="D32">
        <v>50</v>
      </c>
      <c r="E32" s="1">
        <v>1.5289E-10</v>
      </c>
      <c r="F32" s="2">
        <f>IF(E32&lt;Input_values!$B$3,1,0)</f>
        <v>1</v>
      </c>
      <c r="G32" s="1">
        <v>4.8161000000000004E-9</v>
      </c>
      <c r="H32" s="2">
        <f>IF(G32&lt;Input_values!$B$3,1,0)</f>
        <v>0</v>
      </c>
      <c r="I32" s="2">
        <f t="shared" si="0"/>
        <v>0</v>
      </c>
      <c r="K32" s="1">
        <v>1.9422999999999998E-9</v>
      </c>
      <c r="L32" s="2">
        <f>IF(K32&lt;Input_values!$B$3,1,0)</f>
        <v>0</v>
      </c>
      <c r="M32" s="1">
        <v>1.592E-8</v>
      </c>
      <c r="N32" s="2">
        <f>IF(M32&lt;Input_values!$B$3,1,0)</f>
        <v>0</v>
      </c>
      <c r="O32" s="2">
        <f t="shared" si="1"/>
        <v>0</v>
      </c>
      <c r="S32" s="1"/>
      <c r="T32" s="1"/>
      <c r="W32" s="1"/>
      <c r="X32" s="1"/>
      <c r="Y32" s="1"/>
      <c r="AB32" s="1"/>
      <c r="AC32" s="1"/>
    </row>
    <row r="33" spans="1:29" x14ac:dyDescent="0.35">
      <c r="A33" s="1">
        <v>1.5E-3</v>
      </c>
      <c r="B33" s="1">
        <v>2E-3</v>
      </c>
      <c r="C33">
        <v>1.25</v>
      </c>
      <c r="D33">
        <v>16.7</v>
      </c>
      <c r="E33" s="1">
        <v>4.2078000000000003E-9</v>
      </c>
      <c r="F33" s="2">
        <f>IF(E33&lt;Input_values!$B$3,1,0)</f>
        <v>0</v>
      </c>
      <c r="G33" s="1">
        <v>5.8844999999999997E-9</v>
      </c>
      <c r="H33" s="2">
        <f>IF(G33&lt;Input_values!$B$3,1,0)</f>
        <v>0</v>
      </c>
      <c r="I33" s="2">
        <f t="shared" si="0"/>
        <v>0</v>
      </c>
      <c r="K33" s="1">
        <v>2.2603000000000001E-8</v>
      </c>
      <c r="L33" s="2">
        <f>IF(K33&lt;Input_values!$B$3,1,0)</f>
        <v>0</v>
      </c>
      <c r="M33" s="1">
        <v>1.5017000000000001E-8</v>
      </c>
      <c r="N33" s="2">
        <f>IF(M33&lt;Input_values!$B$3,1,0)</f>
        <v>0</v>
      </c>
      <c r="O33" s="2">
        <f t="shared" si="1"/>
        <v>0</v>
      </c>
      <c r="S33" s="1"/>
      <c r="T33" s="1"/>
      <c r="W33" s="1"/>
      <c r="X33" s="1"/>
      <c r="Y33" s="1"/>
      <c r="AB33" s="1"/>
      <c r="AC33" s="1"/>
    </row>
    <row r="34" spans="1:29" x14ac:dyDescent="0.35">
      <c r="A34" s="1">
        <v>1.5E-3</v>
      </c>
      <c r="B34" s="1">
        <v>2E-3</v>
      </c>
      <c r="C34">
        <v>1.25</v>
      </c>
      <c r="D34">
        <v>50</v>
      </c>
      <c r="E34" s="1">
        <v>2.2385999999999999E-10</v>
      </c>
      <c r="F34" s="2">
        <f>IF(E34&lt;Input_values!$B$3,1,0)</f>
        <v>1</v>
      </c>
      <c r="G34" s="1">
        <v>4.9918000000000001E-9</v>
      </c>
      <c r="H34" s="2">
        <f>IF(G34&lt;Input_values!$B$3,1,0)</f>
        <v>0</v>
      </c>
      <c r="I34" s="2">
        <f t="shared" si="0"/>
        <v>0</v>
      </c>
      <c r="K34" s="1">
        <v>2.9492000000000001E-9</v>
      </c>
      <c r="L34" s="2">
        <f>IF(K34&lt;Input_values!$B$3,1,0)</f>
        <v>0</v>
      </c>
      <c r="M34" s="1">
        <v>1.6113E-8</v>
      </c>
      <c r="N34" s="2">
        <f>IF(M34&lt;Input_values!$B$3,1,0)</f>
        <v>0</v>
      </c>
      <c r="O34" s="2">
        <f t="shared" si="1"/>
        <v>0</v>
      </c>
      <c r="S34" s="1"/>
      <c r="T34" s="1"/>
      <c r="W34" s="1"/>
      <c r="X34" s="1"/>
      <c r="Y34" s="1"/>
      <c r="AB34" s="1"/>
      <c r="AC34" s="1"/>
    </row>
    <row r="35" spans="1:29" x14ac:dyDescent="0.35">
      <c r="A35" s="1">
        <v>2E-3</v>
      </c>
      <c r="B35" s="1">
        <v>2E-3</v>
      </c>
      <c r="C35">
        <v>1.25</v>
      </c>
      <c r="D35">
        <v>16.7</v>
      </c>
      <c r="E35" s="1">
        <v>4.2571999999999997E-9</v>
      </c>
      <c r="F35" s="2">
        <f>IF(E35&lt;Input_values!$B$3,1,0)</f>
        <v>0</v>
      </c>
      <c r="G35" s="1">
        <v>5.9634000000000003E-9</v>
      </c>
      <c r="H35" s="2">
        <f>IF(G35&lt;Input_values!$B$3,1,0)</f>
        <v>0</v>
      </c>
      <c r="I35" s="2">
        <f t="shared" si="0"/>
        <v>0</v>
      </c>
      <c r="K35" s="1">
        <v>2.2825000000000001E-8</v>
      </c>
      <c r="L35" s="2">
        <f>IF(K35&lt;Input_values!$B$3,1,0)</f>
        <v>0</v>
      </c>
      <c r="M35" s="1">
        <v>1.5189000000000001E-8</v>
      </c>
      <c r="N35" s="2">
        <f>IF(M35&lt;Input_values!$B$3,1,0)</f>
        <v>0</v>
      </c>
      <c r="O35" s="2">
        <f t="shared" si="1"/>
        <v>0</v>
      </c>
      <c r="S35" s="1"/>
      <c r="T35" s="1"/>
      <c r="W35" s="1"/>
      <c r="X35" s="1"/>
      <c r="Y35" s="1"/>
      <c r="AB35" s="1"/>
      <c r="AC35" s="1"/>
    </row>
    <row r="36" spans="1:29" x14ac:dyDescent="0.35">
      <c r="A36" s="1">
        <v>2E-3</v>
      </c>
      <c r="B36" s="1">
        <v>2E-3</v>
      </c>
      <c r="C36">
        <v>1.25</v>
      </c>
      <c r="D36">
        <v>50</v>
      </c>
      <c r="E36" s="1">
        <v>2.2371E-10</v>
      </c>
      <c r="F36" s="2">
        <f>IF(E36&lt;Input_values!$B$3,1,0)</f>
        <v>1</v>
      </c>
      <c r="G36" s="1">
        <v>4.9909000000000002E-9</v>
      </c>
      <c r="H36" s="2">
        <f>IF(G36&lt;Input_values!$B$3,1,0)</f>
        <v>0</v>
      </c>
      <c r="I36" s="2">
        <f t="shared" si="0"/>
        <v>0</v>
      </c>
      <c r="K36" s="1">
        <v>2.9474E-9</v>
      </c>
      <c r="L36" s="2">
        <f>IF(K36&lt;Input_values!$B$3,1,0)</f>
        <v>0</v>
      </c>
      <c r="M36" s="1">
        <v>1.6113E-8</v>
      </c>
      <c r="N36" s="2">
        <f>IF(M36&lt;Input_values!$B$3,1,0)</f>
        <v>0</v>
      </c>
      <c r="O36" s="2">
        <f t="shared" si="1"/>
        <v>0</v>
      </c>
      <c r="S36" s="1"/>
      <c r="T36" s="1"/>
      <c r="W36" s="1"/>
      <c r="X36" s="1"/>
      <c r="Y36" s="1"/>
      <c r="AB36" s="1"/>
      <c r="AC36" s="1"/>
    </row>
    <row r="37" spans="1:29" x14ac:dyDescent="0.35">
      <c r="A37" s="1">
        <v>1.5E-3</v>
      </c>
      <c r="B37" s="1">
        <v>5.0000000000000001E-3</v>
      </c>
      <c r="C37">
        <v>1.5</v>
      </c>
      <c r="D37">
        <v>16.7</v>
      </c>
      <c r="E37" s="1">
        <v>4.3165E-11</v>
      </c>
      <c r="F37" s="2">
        <f>IF(E37&lt;Input_values!$B$3,1,0)</f>
        <v>1</v>
      </c>
      <c r="G37" s="1">
        <v>1.8251E-9</v>
      </c>
      <c r="H37" s="2">
        <f>IF(G37&lt;Input_values!$B$3,1,0)</f>
        <v>0</v>
      </c>
      <c r="I37" s="2">
        <f t="shared" ref="I37:I68" si="2">IF(AND(H37=1, F37=1),1,0)</f>
        <v>0</v>
      </c>
      <c r="K37" s="1">
        <v>5.7028000000000002E-10</v>
      </c>
      <c r="L37" s="2">
        <f>IF(K37&lt;Input_values!$B$3,1,0)</f>
        <v>1</v>
      </c>
      <c r="M37" s="1">
        <v>5.7723E-9</v>
      </c>
      <c r="N37" s="2">
        <f>IF(M37&lt;Input_values!$B$3,1,0)</f>
        <v>0</v>
      </c>
      <c r="O37" s="2">
        <f t="shared" ref="O37:O68" si="3">IF(AND(N37=1, L37=1),1,0)</f>
        <v>0</v>
      </c>
      <c r="S37" s="1"/>
      <c r="T37" s="1"/>
      <c r="W37" s="1"/>
      <c r="X37" s="1"/>
      <c r="Y37" s="1"/>
      <c r="AB37" s="1"/>
      <c r="AC37" s="1"/>
    </row>
    <row r="38" spans="1:29" x14ac:dyDescent="0.35">
      <c r="A38" s="1">
        <v>1.5E-3</v>
      </c>
      <c r="B38" s="1">
        <v>5.0000000000000001E-3</v>
      </c>
      <c r="C38">
        <v>1.5</v>
      </c>
      <c r="D38">
        <v>50</v>
      </c>
      <c r="E38" s="1">
        <v>1.7011999999999999E-11</v>
      </c>
      <c r="F38" s="2">
        <f>IF(E38&lt;Input_values!$B$3,1,0)</f>
        <v>1</v>
      </c>
      <c r="G38" s="1">
        <v>1.7611E-9</v>
      </c>
      <c r="H38" s="2">
        <f>IF(G38&lt;Input_values!$B$3,1,0)</f>
        <v>0</v>
      </c>
      <c r="I38" s="2">
        <f t="shared" si="2"/>
        <v>0</v>
      </c>
      <c r="K38" s="1">
        <v>2.0507E-10</v>
      </c>
      <c r="L38" s="2">
        <f>IF(K38&lt;Input_values!$B$3,1,0)</f>
        <v>1</v>
      </c>
      <c r="M38" s="1">
        <v>5.7904000000000002E-9</v>
      </c>
      <c r="N38" s="2">
        <f>IF(M38&lt;Input_values!$B$3,1,0)</f>
        <v>0</v>
      </c>
      <c r="O38" s="2">
        <f t="shared" si="3"/>
        <v>0</v>
      </c>
      <c r="S38" s="1"/>
      <c r="T38" s="1"/>
      <c r="W38" s="1"/>
      <c r="X38" s="1"/>
      <c r="Y38" s="1"/>
      <c r="AB38" s="1"/>
      <c r="AC38" s="1"/>
    </row>
    <row r="39" spans="1:29" x14ac:dyDescent="0.35">
      <c r="A39" s="1">
        <v>2E-3</v>
      </c>
      <c r="B39" s="1">
        <v>5.0000000000000001E-3</v>
      </c>
      <c r="C39">
        <v>1.5</v>
      </c>
      <c r="D39">
        <v>16.7</v>
      </c>
      <c r="E39" s="1">
        <v>4.3245000000000002E-11</v>
      </c>
      <c r="F39" s="2">
        <f>IF(E39&lt;Input_values!$B$3,1,0)</f>
        <v>1</v>
      </c>
      <c r="G39" s="1">
        <v>1.8387000000000001E-9</v>
      </c>
      <c r="H39" s="2">
        <f>IF(G39&lt;Input_values!$B$3,1,0)</f>
        <v>0</v>
      </c>
      <c r="I39" s="2">
        <f t="shared" si="2"/>
        <v>0</v>
      </c>
      <c r="K39" s="1">
        <v>5.7424999999999996E-10</v>
      </c>
      <c r="L39" s="2">
        <f>IF(K39&lt;Input_values!$B$3,1,0)</f>
        <v>1</v>
      </c>
      <c r="M39" s="1">
        <v>5.8062999999999997E-9</v>
      </c>
      <c r="N39" s="2">
        <f>IF(M39&lt;Input_values!$B$3,1,0)</f>
        <v>0</v>
      </c>
      <c r="O39" s="2">
        <f t="shared" si="3"/>
        <v>0</v>
      </c>
      <c r="S39" s="1"/>
      <c r="T39" s="1"/>
      <c r="W39" s="1"/>
      <c r="X39" s="1"/>
      <c r="Y39" s="1"/>
      <c r="AB39" s="1"/>
      <c r="AC39" s="1"/>
    </row>
    <row r="40" spans="1:29" x14ac:dyDescent="0.35">
      <c r="A40" s="1">
        <v>2E-3</v>
      </c>
      <c r="B40" s="1">
        <v>5.0000000000000001E-3</v>
      </c>
      <c r="C40">
        <v>1.5</v>
      </c>
      <c r="D40">
        <v>50</v>
      </c>
      <c r="E40" s="1">
        <v>1.7008E-11</v>
      </c>
      <c r="F40" s="2">
        <f>IF(E40&lt;Input_values!$B$3,1,0)</f>
        <v>1</v>
      </c>
      <c r="G40" s="1">
        <v>1.7615E-9</v>
      </c>
      <c r="H40" s="2">
        <f>IF(G40&lt;Input_values!$B$3,1,0)</f>
        <v>0</v>
      </c>
      <c r="I40" s="2">
        <f t="shared" si="2"/>
        <v>0</v>
      </c>
      <c r="K40" s="1">
        <v>2.0502000000000001E-10</v>
      </c>
      <c r="L40" s="2">
        <f>IF(K40&lt;Input_values!$B$3,1,0)</f>
        <v>1</v>
      </c>
      <c r="M40" s="1">
        <v>5.7921999999999999E-9</v>
      </c>
      <c r="N40" s="2">
        <f>IF(M40&lt;Input_values!$B$3,1,0)</f>
        <v>0</v>
      </c>
      <c r="O40" s="2">
        <f t="shared" si="3"/>
        <v>0</v>
      </c>
      <c r="S40" s="1"/>
      <c r="T40" s="1"/>
      <c r="W40" s="1"/>
      <c r="X40" s="1"/>
      <c r="Y40" s="1"/>
      <c r="AB40" s="1"/>
      <c r="AC40" s="1"/>
    </row>
    <row r="41" spans="1:29" x14ac:dyDescent="0.35">
      <c r="A41" s="1">
        <v>1.5E-3</v>
      </c>
      <c r="B41" s="1">
        <v>4.0000000000000001E-3</v>
      </c>
      <c r="C41">
        <v>1.5</v>
      </c>
      <c r="D41">
        <v>16.7</v>
      </c>
      <c r="E41" s="1">
        <v>1.0484E-10</v>
      </c>
      <c r="F41" s="2">
        <f>IF(E41&lt;Input_values!$B$3,1,0)</f>
        <v>1</v>
      </c>
      <c r="G41" s="1">
        <v>1.9491999999999998E-9</v>
      </c>
      <c r="H41" s="2">
        <f>IF(G41&lt;Input_values!$B$3,1,0)</f>
        <v>0</v>
      </c>
      <c r="I41" s="2">
        <f t="shared" si="2"/>
        <v>0</v>
      </c>
      <c r="K41" s="1">
        <v>1.0679E-9</v>
      </c>
      <c r="L41" s="2">
        <f>IF(K41&lt;Input_values!$B$3,1,0)</f>
        <v>0</v>
      </c>
      <c r="M41" s="1">
        <v>5.9865000000000004E-9</v>
      </c>
      <c r="N41" s="2">
        <f>IF(M41&lt;Input_values!$B$3,1,0)</f>
        <v>0</v>
      </c>
      <c r="O41" s="2">
        <f t="shared" si="3"/>
        <v>0</v>
      </c>
      <c r="S41" s="1"/>
      <c r="T41" s="1"/>
      <c r="W41" s="1"/>
      <c r="X41" s="1"/>
      <c r="Y41" s="1"/>
      <c r="AB41" s="1"/>
      <c r="AC41" s="1"/>
    </row>
    <row r="42" spans="1:29" x14ac:dyDescent="0.35">
      <c r="A42" s="1">
        <v>1.5E-3</v>
      </c>
      <c r="B42" s="1">
        <v>4.0000000000000001E-3</v>
      </c>
      <c r="C42">
        <v>1.5</v>
      </c>
      <c r="D42">
        <v>50</v>
      </c>
      <c r="E42" s="1">
        <v>1.7726000000000001E-11</v>
      </c>
      <c r="F42" s="2">
        <f>IF(E42&lt;Input_values!$B$3,1,0)</f>
        <v>1</v>
      </c>
      <c r="G42" s="1">
        <v>1.7678E-9</v>
      </c>
      <c r="H42" s="2">
        <f>IF(G42&lt;Input_values!$B$3,1,0)</f>
        <v>0</v>
      </c>
      <c r="I42" s="2">
        <f t="shared" si="2"/>
        <v>0</v>
      </c>
      <c r="K42" s="1">
        <v>2.1867999999999999E-10</v>
      </c>
      <c r="L42" s="2">
        <f>IF(K42&lt;Input_values!$B$3,1,0)</f>
        <v>1</v>
      </c>
      <c r="M42" s="1">
        <v>5.7934999999999999E-9</v>
      </c>
      <c r="N42" s="2">
        <f>IF(M42&lt;Input_values!$B$3,1,0)</f>
        <v>0</v>
      </c>
      <c r="O42" s="2">
        <f t="shared" si="3"/>
        <v>0</v>
      </c>
      <c r="S42" s="1"/>
      <c r="T42" s="1"/>
      <c r="W42" s="1"/>
      <c r="X42" s="1"/>
      <c r="Y42" s="1"/>
      <c r="AB42" s="1"/>
      <c r="AC42" s="1"/>
    </row>
    <row r="43" spans="1:29" x14ac:dyDescent="0.35">
      <c r="A43" s="1">
        <v>2E-3</v>
      </c>
      <c r="B43" s="1">
        <v>4.0000000000000001E-3</v>
      </c>
      <c r="C43">
        <v>1.5</v>
      </c>
      <c r="D43">
        <v>16.7</v>
      </c>
      <c r="E43" s="1">
        <v>1.0557E-10</v>
      </c>
      <c r="F43" s="2">
        <f>IF(E43&lt;Input_values!$B$3,1,0)</f>
        <v>1</v>
      </c>
      <c r="G43" s="1">
        <v>1.9664000000000002E-9</v>
      </c>
      <c r="H43" s="2">
        <f>IF(G43&lt;Input_values!$B$3,1,0)</f>
        <v>0</v>
      </c>
      <c r="I43" s="2">
        <f t="shared" si="2"/>
        <v>0</v>
      </c>
      <c r="K43" s="1">
        <v>1.0768E-9</v>
      </c>
      <c r="L43" s="2">
        <f>IF(K43&lt;Input_values!$B$3,1,0)</f>
        <v>0</v>
      </c>
      <c r="M43" s="1">
        <v>6.0285999999999996E-9</v>
      </c>
      <c r="N43" s="2">
        <f>IF(M43&lt;Input_values!$B$3,1,0)</f>
        <v>0</v>
      </c>
      <c r="O43" s="2">
        <f t="shared" si="3"/>
        <v>0</v>
      </c>
      <c r="S43" s="1"/>
      <c r="T43" s="1"/>
      <c r="W43" s="1"/>
      <c r="X43" s="1"/>
      <c r="Y43" s="1"/>
      <c r="AB43" s="1"/>
      <c r="AC43" s="1"/>
    </row>
    <row r="44" spans="1:29" x14ac:dyDescent="0.35">
      <c r="A44" s="1">
        <v>2E-3</v>
      </c>
      <c r="B44" s="1">
        <v>4.0000000000000001E-3</v>
      </c>
      <c r="C44">
        <v>1.5</v>
      </c>
      <c r="D44">
        <v>50</v>
      </c>
      <c r="E44" s="1">
        <v>1.7721999999999999E-11</v>
      </c>
      <c r="F44" s="2">
        <f>IF(E44&lt;Input_values!$B$3,1,0)</f>
        <v>1</v>
      </c>
      <c r="G44" s="1">
        <v>1.7680000000000001E-9</v>
      </c>
      <c r="H44" s="2">
        <f>IF(G44&lt;Input_values!$B$3,1,0)</f>
        <v>0</v>
      </c>
      <c r="I44" s="2">
        <f t="shared" si="2"/>
        <v>0</v>
      </c>
      <c r="K44" s="1">
        <v>2.1861000000000001E-10</v>
      </c>
      <c r="L44" s="2">
        <f>IF(K44&lt;Input_values!$B$3,1,0)</f>
        <v>1</v>
      </c>
      <c r="M44" s="1">
        <v>5.7949000000000003E-9</v>
      </c>
      <c r="N44" s="2">
        <f>IF(M44&lt;Input_values!$B$3,1,0)</f>
        <v>0</v>
      </c>
      <c r="O44" s="2">
        <f t="shared" si="3"/>
        <v>0</v>
      </c>
      <c r="S44" s="1"/>
      <c r="T44" s="1"/>
      <c r="W44" s="1"/>
      <c r="X44" s="1"/>
      <c r="Y44" s="1"/>
      <c r="AB44" s="1"/>
      <c r="AC44" s="1"/>
    </row>
    <row r="45" spans="1:29" x14ac:dyDescent="0.35">
      <c r="A45" s="1">
        <v>1.5E-3</v>
      </c>
      <c r="B45" s="1">
        <v>3.0000000000000001E-3</v>
      </c>
      <c r="C45">
        <v>1.5</v>
      </c>
      <c r="D45">
        <v>16.7</v>
      </c>
      <c r="E45" s="1">
        <v>3.2595999999999998E-10</v>
      </c>
      <c r="F45" s="2">
        <f>IF(E45&lt;Input_values!$B$3,1,0)</f>
        <v>1</v>
      </c>
      <c r="G45" s="1">
        <v>2.2031E-9</v>
      </c>
      <c r="H45" s="2">
        <f>IF(G45&lt;Input_values!$B$3,1,0)</f>
        <v>0</v>
      </c>
      <c r="I45" s="2">
        <f t="shared" si="2"/>
        <v>0</v>
      </c>
      <c r="K45" s="1">
        <v>2.3926000000000002E-9</v>
      </c>
      <c r="L45" s="2">
        <f>IF(K45&lt;Input_values!$B$3,1,0)</f>
        <v>0</v>
      </c>
      <c r="M45" s="1">
        <v>6.3553999999999998E-9</v>
      </c>
      <c r="N45" s="2">
        <f>IF(M45&lt;Input_values!$B$3,1,0)</f>
        <v>0</v>
      </c>
      <c r="O45" s="2">
        <f t="shared" si="3"/>
        <v>0</v>
      </c>
      <c r="S45" s="1"/>
      <c r="T45" s="1"/>
      <c r="W45" s="1"/>
      <c r="X45" s="1"/>
      <c r="Y45" s="1"/>
      <c r="AB45" s="1"/>
      <c r="AC45" s="1"/>
    </row>
    <row r="46" spans="1:29" x14ac:dyDescent="0.35">
      <c r="A46" s="1">
        <v>1.5E-3</v>
      </c>
      <c r="B46" s="1">
        <v>3.0000000000000001E-3</v>
      </c>
      <c r="C46">
        <v>1.5</v>
      </c>
      <c r="D46">
        <v>50</v>
      </c>
      <c r="E46" s="1">
        <v>1.9648E-11</v>
      </c>
      <c r="F46" s="2">
        <f>IF(E46&lt;Input_values!$B$3,1,0)</f>
        <v>1</v>
      </c>
      <c r="G46" s="1">
        <v>1.794E-9</v>
      </c>
      <c r="H46" s="2">
        <f>IF(G46&lt;Input_values!$B$3,1,0)</f>
        <v>0</v>
      </c>
      <c r="I46" s="2">
        <f t="shared" si="2"/>
        <v>0</v>
      </c>
      <c r="K46" s="1">
        <v>2.4692000000000001E-10</v>
      </c>
      <c r="L46" s="2">
        <f>IF(K46&lt;Input_values!$B$3,1,0)</f>
        <v>1</v>
      </c>
      <c r="M46" s="1">
        <v>5.8351999999999999E-9</v>
      </c>
      <c r="N46" s="2">
        <f>IF(M46&lt;Input_values!$B$3,1,0)</f>
        <v>0</v>
      </c>
      <c r="O46" s="2">
        <f t="shared" si="3"/>
        <v>0</v>
      </c>
      <c r="S46" s="1"/>
      <c r="T46" s="1"/>
      <c r="W46" s="1"/>
      <c r="X46" s="1"/>
    </row>
    <row r="47" spans="1:29" x14ac:dyDescent="0.35">
      <c r="A47" s="1">
        <v>2E-3</v>
      </c>
      <c r="B47" s="1">
        <v>3.0000000000000001E-3</v>
      </c>
      <c r="C47">
        <v>1.5</v>
      </c>
      <c r="D47">
        <v>16.7</v>
      </c>
      <c r="E47" s="1">
        <v>3.2911000000000001E-10</v>
      </c>
      <c r="F47" s="2">
        <f>IF(E47&lt;Input_values!$B$3,1,0)</f>
        <v>1</v>
      </c>
      <c r="G47" s="1">
        <v>2.2272999999999999E-9</v>
      </c>
      <c r="H47" s="2">
        <f>IF(G47&lt;Input_values!$B$3,1,0)</f>
        <v>0</v>
      </c>
      <c r="I47" s="2">
        <f t="shared" si="2"/>
        <v>0</v>
      </c>
      <c r="K47" s="1">
        <v>2.4157999999999999E-9</v>
      </c>
      <c r="L47" s="2">
        <f>IF(K47&lt;Input_values!$B$3,1,0)</f>
        <v>0</v>
      </c>
      <c r="M47" s="1">
        <v>6.4123999999999999E-9</v>
      </c>
      <c r="N47" s="2">
        <f>IF(M47&lt;Input_values!$B$3,1,0)</f>
        <v>0</v>
      </c>
      <c r="O47" s="2">
        <f t="shared" si="3"/>
        <v>0</v>
      </c>
      <c r="S47" s="1"/>
      <c r="T47" s="1"/>
      <c r="W47" s="1"/>
      <c r="X47" s="1"/>
    </row>
    <row r="48" spans="1:29" x14ac:dyDescent="0.35">
      <c r="A48" s="1">
        <v>2E-3</v>
      </c>
      <c r="B48" s="1">
        <v>3.0000000000000001E-3</v>
      </c>
      <c r="C48">
        <v>1.5</v>
      </c>
      <c r="D48">
        <v>50</v>
      </c>
      <c r="E48" s="1">
        <v>1.9642000000000001E-11</v>
      </c>
      <c r="F48" s="2">
        <f>IF(E48&lt;Input_values!$B$3,1,0)</f>
        <v>1</v>
      </c>
      <c r="G48" s="1">
        <v>1.7939E-9</v>
      </c>
      <c r="H48" s="2">
        <f>IF(G48&lt;Input_values!$B$3,1,0)</f>
        <v>0</v>
      </c>
      <c r="I48" s="2">
        <f t="shared" si="2"/>
        <v>0</v>
      </c>
      <c r="K48" s="1">
        <v>2.4681999999999998E-10</v>
      </c>
      <c r="L48" s="2">
        <f>IF(K48&lt;Input_values!$B$3,1,0)</f>
        <v>1</v>
      </c>
      <c r="M48" s="1">
        <v>5.8358000000000001E-9</v>
      </c>
      <c r="N48" s="2">
        <f>IF(M48&lt;Input_values!$B$3,1,0)</f>
        <v>0</v>
      </c>
      <c r="O48" s="2">
        <f t="shared" si="3"/>
        <v>0</v>
      </c>
      <c r="S48" s="1"/>
      <c r="T48" s="1"/>
      <c r="W48" s="1"/>
      <c r="X48" s="1"/>
    </row>
    <row r="49" spans="1:24" x14ac:dyDescent="0.35">
      <c r="A49" s="1">
        <v>1.5E-3</v>
      </c>
      <c r="B49" s="1">
        <v>2E-3</v>
      </c>
      <c r="C49">
        <v>1.5</v>
      </c>
      <c r="D49">
        <v>16.7</v>
      </c>
      <c r="E49" s="1">
        <v>1.0652E-9</v>
      </c>
      <c r="F49" s="2">
        <f>IF(E49&lt;Input_values!$B$3,1,0)</f>
        <v>0</v>
      </c>
      <c r="G49" s="1">
        <v>2.6829999999999999E-9</v>
      </c>
      <c r="H49" s="2">
        <f>IF(G49&lt;Input_values!$B$3,1,0)</f>
        <v>0</v>
      </c>
      <c r="I49" s="2">
        <f t="shared" si="2"/>
        <v>0</v>
      </c>
      <c r="K49" s="1">
        <v>5.8198999999999997E-9</v>
      </c>
      <c r="L49" s="2">
        <f>IF(K49&lt;Input_values!$B$3,1,0)</f>
        <v>0</v>
      </c>
      <c r="M49" s="1">
        <v>6.8349E-9</v>
      </c>
      <c r="N49" s="2">
        <f>IF(M49&lt;Input_values!$B$3,1,0)</f>
        <v>0</v>
      </c>
      <c r="O49" s="2">
        <f t="shared" si="3"/>
        <v>0</v>
      </c>
      <c r="S49" s="1"/>
      <c r="T49" s="1"/>
      <c r="W49" s="1"/>
      <c r="X49" s="1"/>
    </row>
    <row r="50" spans="1:24" x14ac:dyDescent="0.35">
      <c r="A50" s="1">
        <v>1.5E-3</v>
      </c>
      <c r="B50" s="1">
        <v>2E-3</v>
      </c>
      <c r="C50">
        <v>1.5</v>
      </c>
      <c r="D50">
        <v>50</v>
      </c>
      <c r="E50" s="1">
        <v>2.6403999999999999E-11</v>
      </c>
      <c r="F50" s="2">
        <f>IF(E50&lt;Input_values!$B$3,1,0)</f>
        <v>1</v>
      </c>
      <c r="G50" s="1">
        <v>1.8937000000000002E-9</v>
      </c>
      <c r="H50" s="2">
        <f>IF(G50&lt;Input_values!$B$3,1,0)</f>
        <v>0</v>
      </c>
      <c r="I50" s="2">
        <f t="shared" si="2"/>
        <v>0</v>
      </c>
      <c r="K50" s="1">
        <v>3.664E-10</v>
      </c>
      <c r="L50" s="2">
        <f>IF(K50&lt;Input_values!$B$3,1,0)</f>
        <v>1</v>
      </c>
      <c r="M50" s="1">
        <v>6.0263000000000002E-9</v>
      </c>
      <c r="N50" s="2">
        <f>IF(M50&lt;Input_values!$B$3,1,0)</f>
        <v>0</v>
      </c>
      <c r="O50" s="2">
        <f t="shared" si="3"/>
        <v>0</v>
      </c>
      <c r="S50" s="1"/>
      <c r="T50" s="1"/>
      <c r="W50" s="1"/>
      <c r="X50" s="1"/>
    </row>
    <row r="51" spans="1:24" x14ac:dyDescent="0.35">
      <c r="A51" s="1">
        <v>2E-3</v>
      </c>
      <c r="B51" s="1">
        <v>2E-3</v>
      </c>
      <c r="C51">
        <v>1.5</v>
      </c>
      <c r="D51">
        <v>16.7</v>
      </c>
      <c r="E51" s="1">
        <v>1.0786E-9</v>
      </c>
      <c r="F51" s="2">
        <f>IF(E51&lt;Input_values!$B$3,1,0)</f>
        <v>0</v>
      </c>
      <c r="G51" s="1">
        <v>2.7235E-9</v>
      </c>
      <c r="H51" s="2">
        <f>IF(G51&lt;Input_values!$B$3,1,0)</f>
        <v>0</v>
      </c>
      <c r="I51" s="2">
        <f t="shared" si="2"/>
        <v>0</v>
      </c>
      <c r="K51" s="1">
        <v>5.8885000000000001E-9</v>
      </c>
      <c r="L51" s="2">
        <f>IF(K51&lt;Input_values!$B$3,1,0)</f>
        <v>0</v>
      </c>
      <c r="M51" s="1">
        <v>6.9232000000000002E-9</v>
      </c>
      <c r="N51" s="2">
        <f>IF(M51&lt;Input_values!$B$3,1,0)</f>
        <v>0</v>
      </c>
      <c r="O51" s="2">
        <f t="shared" si="3"/>
        <v>0</v>
      </c>
      <c r="S51" s="1"/>
      <c r="T51" s="1"/>
      <c r="W51" s="1"/>
      <c r="X51" s="1"/>
    </row>
    <row r="52" spans="1:24" x14ac:dyDescent="0.35">
      <c r="A52" s="1">
        <v>2E-3</v>
      </c>
      <c r="B52" s="1">
        <v>2E-3</v>
      </c>
      <c r="C52">
        <v>1.5</v>
      </c>
      <c r="D52">
        <v>50</v>
      </c>
      <c r="E52" s="1">
        <v>2.6392E-11</v>
      </c>
      <c r="F52" s="2">
        <f>IF(E52&lt;Input_values!$B$3,1,0)</f>
        <v>1</v>
      </c>
      <c r="G52" s="1">
        <v>1.893E-9</v>
      </c>
      <c r="H52" s="2">
        <f>IF(G52&lt;Input_values!$B$3,1,0)</f>
        <v>0</v>
      </c>
      <c r="I52" s="2">
        <f t="shared" si="2"/>
        <v>0</v>
      </c>
      <c r="K52" s="1">
        <v>3.6615000000000002E-10</v>
      </c>
      <c r="L52" s="2">
        <f>IF(K52&lt;Input_values!$B$3,1,0)</f>
        <v>1</v>
      </c>
      <c r="M52" s="1">
        <v>6.0254000000000003E-9</v>
      </c>
      <c r="N52" s="2">
        <f>IF(M52&lt;Input_values!$B$3,1,0)</f>
        <v>0</v>
      </c>
      <c r="O52" s="2">
        <f t="shared" si="3"/>
        <v>0</v>
      </c>
      <c r="S52" s="1"/>
      <c r="T52" s="1"/>
      <c r="W52" s="1"/>
      <c r="X52" s="1"/>
    </row>
    <row r="53" spans="1:24" x14ac:dyDescent="0.35">
      <c r="A53" s="1">
        <v>1.5E-3</v>
      </c>
      <c r="B53" s="1">
        <v>5.0000000000000001E-3</v>
      </c>
      <c r="C53">
        <v>1.75</v>
      </c>
      <c r="D53">
        <v>16.7</v>
      </c>
      <c r="E53" s="1">
        <v>5.0995000000000002E-12</v>
      </c>
      <c r="F53" s="2">
        <f>IF(E53&lt;Input_values!$B$3,1,0)</f>
        <v>1</v>
      </c>
      <c r="G53" s="1">
        <v>7.0295000000000004E-10</v>
      </c>
      <c r="H53" s="2">
        <f>IF(G53&lt;Input_values!$B$3,1,0)</f>
        <v>1</v>
      </c>
      <c r="I53" s="2">
        <f t="shared" si="2"/>
        <v>1</v>
      </c>
      <c r="K53" s="1">
        <v>6.8892999999999994E-11</v>
      </c>
      <c r="L53" s="2">
        <f>IF(K53&lt;Input_values!$B$3,1,0)</f>
        <v>1</v>
      </c>
      <c r="M53" s="1">
        <v>2.2217999999999999E-9</v>
      </c>
      <c r="N53" s="2">
        <f>IF(M53&lt;Input_values!$B$3,1,0)</f>
        <v>0</v>
      </c>
      <c r="O53" s="2">
        <f t="shared" si="3"/>
        <v>0</v>
      </c>
      <c r="S53" s="1"/>
      <c r="T53" s="1"/>
      <c r="W53" s="1"/>
      <c r="X53" s="1"/>
    </row>
    <row r="54" spans="1:24" x14ac:dyDescent="0.35">
      <c r="A54" s="1">
        <v>1.5E-3</v>
      </c>
      <c r="B54" s="1">
        <v>5.0000000000000001E-3</v>
      </c>
      <c r="C54">
        <v>1.75</v>
      </c>
      <c r="D54">
        <v>50</v>
      </c>
      <c r="E54" s="1">
        <v>2.4119999999999998E-12</v>
      </c>
      <c r="F54" s="2">
        <f>IF(E54&lt;Input_values!$B$3,1,0)</f>
        <v>1</v>
      </c>
      <c r="G54" s="1">
        <v>6.5536999999999998E-10</v>
      </c>
      <c r="H54" s="2">
        <f>IF(G54&lt;Input_values!$B$3,1,0)</f>
        <v>1</v>
      </c>
      <c r="I54" s="2">
        <f t="shared" si="2"/>
        <v>1</v>
      </c>
      <c r="K54" s="1">
        <v>2.5502E-11</v>
      </c>
      <c r="L54" s="2">
        <f>IF(K54&lt;Input_values!$B$3,1,0)</f>
        <v>1</v>
      </c>
      <c r="M54" s="1">
        <v>2.1592000000000002E-9</v>
      </c>
      <c r="N54" s="2">
        <f>IF(M54&lt;Input_values!$B$3,1,0)</f>
        <v>0</v>
      </c>
      <c r="O54" s="2">
        <f t="shared" si="3"/>
        <v>0</v>
      </c>
      <c r="S54" s="1"/>
      <c r="T54" s="1"/>
      <c r="W54" s="1"/>
      <c r="X54" s="1"/>
    </row>
    <row r="55" spans="1:24" x14ac:dyDescent="0.35">
      <c r="A55" s="1">
        <v>2E-3</v>
      </c>
      <c r="B55" s="1">
        <v>5.0000000000000001E-3</v>
      </c>
      <c r="C55">
        <v>1.75</v>
      </c>
      <c r="D55">
        <v>16.7</v>
      </c>
      <c r="E55" s="1">
        <v>4.9562999999999998E-12</v>
      </c>
      <c r="F55" s="2">
        <f>IF(E55&lt;Input_values!$B$3,1,0)</f>
        <v>1</v>
      </c>
      <c r="G55" s="1">
        <v>7.0967999999999997E-10</v>
      </c>
      <c r="H55" s="2">
        <f>IF(G55&lt;Input_values!$B$3,1,0)</f>
        <v>1</v>
      </c>
      <c r="I55" s="2">
        <f t="shared" si="2"/>
        <v>1</v>
      </c>
      <c r="K55" s="1">
        <v>6.9162000000000001E-11</v>
      </c>
      <c r="L55" s="2">
        <f>IF(K55&lt;Input_values!$B$3,1,0)</f>
        <v>1</v>
      </c>
      <c r="M55" s="1">
        <v>2.2374000000000002E-9</v>
      </c>
      <c r="N55" s="2">
        <f>IF(M55&lt;Input_values!$B$3,1,0)</f>
        <v>0</v>
      </c>
      <c r="O55" s="2">
        <f t="shared" si="3"/>
        <v>0</v>
      </c>
      <c r="S55" s="1"/>
      <c r="T55" s="1"/>
      <c r="W55" s="1"/>
      <c r="X55" s="1"/>
    </row>
    <row r="56" spans="1:24" x14ac:dyDescent="0.35">
      <c r="A56" s="1">
        <v>2E-3</v>
      </c>
      <c r="B56" s="1">
        <v>5.0000000000000001E-3</v>
      </c>
      <c r="C56">
        <v>1.75</v>
      </c>
      <c r="D56">
        <v>50</v>
      </c>
      <c r="E56" s="1">
        <v>2.4108000000000002E-12</v>
      </c>
      <c r="F56" s="2">
        <f>IF(E56&lt;Input_values!$B$3,1,0)</f>
        <v>1</v>
      </c>
      <c r="G56" s="1">
        <v>6.5542E-10</v>
      </c>
      <c r="H56" s="2">
        <f>IF(G56&lt;Input_values!$B$3,1,0)</f>
        <v>1</v>
      </c>
      <c r="I56" s="2">
        <f t="shared" si="2"/>
        <v>1</v>
      </c>
      <c r="K56" s="1">
        <v>2.5495000000000002E-11</v>
      </c>
      <c r="L56" s="2">
        <f>IF(K56&lt;Input_values!$B$3,1,0)</f>
        <v>1</v>
      </c>
      <c r="M56" s="1">
        <v>2.1595999999999999E-9</v>
      </c>
      <c r="N56" s="2">
        <f>IF(M56&lt;Input_values!$B$3,1,0)</f>
        <v>0</v>
      </c>
      <c r="O56" s="2">
        <f t="shared" si="3"/>
        <v>0</v>
      </c>
      <c r="S56" s="1"/>
      <c r="T56" s="1"/>
      <c r="W56" s="1"/>
      <c r="X56" s="1"/>
    </row>
    <row r="57" spans="1:24" x14ac:dyDescent="0.35">
      <c r="A57" s="1">
        <v>1.5E-3</v>
      </c>
      <c r="B57" s="1">
        <v>4.0000000000000001E-3</v>
      </c>
      <c r="C57">
        <v>1.75</v>
      </c>
      <c r="D57">
        <v>16.7</v>
      </c>
      <c r="E57" s="1">
        <v>1.5635E-11</v>
      </c>
      <c r="F57" s="2">
        <f>IF(E57&lt;Input_values!$B$3,1,0)</f>
        <v>1</v>
      </c>
      <c r="G57" s="1">
        <v>7.6808E-10</v>
      </c>
      <c r="H57" s="2">
        <f>IF(G57&lt;Input_values!$B$3,1,0)</f>
        <v>1</v>
      </c>
      <c r="I57" s="2">
        <f t="shared" si="2"/>
        <v>1</v>
      </c>
      <c r="K57" s="1">
        <v>1.6081999999999999E-10</v>
      </c>
      <c r="L57" s="2">
        <f>IF(K57&lt;Input_values!$B$3,1,0)</f>
        <v>1</v>
      </c>
      <c r="M57" s="1">
        <v>2.3598000000000001E-9</v>
      </c>
      <c r="N57" s="2">
        <f>IF(M57&lt;Input_values!$B$3,1,0)</f>
        <v>0</v>
      </c>
      <c r="O57" s="2">
        <f t="shared" si="3"/>
        <v>0</v>
      </c>
      <c r="S57" s="1"/>
      <c r="T57" s="1"/>
      <c r="W57" s="1"/>
      <c r="X57" s="1"/>
    </row>
    <row r="58" spans="1:24" x14ac:dyDescent="0.35">
      <c r="A58" s="1">
        <v>1.5E-3</v>
      </c>
      <c r="B58" s="1">
        <v>4.0000000000000001E-3</v>
      </c>
      <c r="C58">
        <v>1.75</v>
      </c>
      <c r="D58">
        <v>50</v>
      </c>
      <c r="E58" s="1">
        <v>2.4467000000000001E-12</v>
      </c>
      <c r="F58" s="2">
        <f>IF(E58&lt;Input_values!$B$3,1,0)</f>
        <v>1</v>
      </c>
      <c r="G58" s="1">
        <v>6.6071999999999997E-10</v>
      </c>
      <c r="H58" s="2">
        <f>IF(G58&lt;Input_values!$B$3,1,0)</f>
        <v>1</v>
      </c>
      <c r="I58" s="2">
        <f t="shared" si="2"/>
        <v>1</v>
      </c>
      <c r="K58" s="1">
        <v>2.6860000000000001E-11</v>
      </c>
      <c r="L58" s="2">
        <f>IF(K58&lt;Input_values!$B$3,1,0)</f>
        <v>1</v>
      </c>
      <c r="M58" s="1">
        <v>2.1657000000000001E-9</v>
      </c>
      <c r="N58" s="2">
        <f>IF(M58&lt;Input_values!$B$3,1,0)</f>
        <v>0</v>
      </c>
      <c r="O58" s="2">
        <f t="shared" si="3"/>
        <v>0</v>
      </c>
      <c r="S58" s="1"/>
      <c r="T58" s="1"/>
      <c r="W58" s="1"/>
      <c r="X58" s="1"/>
    </row>
    <row r="59" spans="1:24" x14ac:dyDescent="0.35">
      <c r="A59" s="1">
        <v>2E-3</v>
      </c>
      <c r="B59" s="1">
        <v>4.0000000000000001E-3</v>
      </c>
      <c r="C59">
        <v>1.75</v>
      </c>
      <c r="D59">
        <v>16.7</v>
      </c>
      <c r="E59" s="1">
        <v>1.5698999999999999E-11</v>
      </c>
      <c r="F59" s="2">
        <f>IF(E59&lt;Input_values!$B$3,1,0)</f>
        <v>1</v>
      </c>
      <c r="G59" s="1">
        <v>7.7665E-10</v>
      </c>
      <c r="H59" s="2">
        <f>IF(G59&lt;Input_values!$B$3,1,0)</f>
        <v>1</v>
      </c>
      <c r="I59" s="2">
        <f t="shared" si="2"/>
        <v>1</v>
      </c>
      <c r="K59" s="1">
        <v>1.6202E-10</v>
      </c>
      <c r="L59" s="2">
        <f>IF(K59&lt;Input_values!$B$3,1,0)</f>
        <v>1</v>
      </c>
      <c r="M59" s="1">
        <v>2.3794999999999999E-9</v>
      </c>
      <c r="N59" s="2">
        <f>IF(M59&lt;Input_values!$B$3,1,0)</f>
        <v>0</v>
      </c>
      <c r="O59" s="2">
        <f t="shared" si="3"/>
        <v>0</v>
      </c>
      <c r="S59" s="1"/>
      <c r="T59" s="1"/>
      <c r="W59" s="1"/>
      <c r="X59" s="1"/>
    </row>
    <row r="60" spans="1:24" x14ac:dyDescent="0.35">
      <c r="A60" s="1">
        <v>2E-3</v>
      </c>
      <c r="B60" s="1">
        <v>4.0000000000000001E-3</v>
      </c>
      <c r="C60">
        <v>1.75</v>
      </c>
      <c r="D60">
        <v>50</v>
      </c>
      <c r="E60" s="1">
        <v>2.4454000000000001E-12</v>
      </c>
      <c r="F60" s="2">
        <f>IF(E60&lt;Input_values!$B$3,1,0)</f>
        <v>1</v>
      </c>
      <c r="G60" s="1">
        <v>6.6068000000000004E-10</v>
      </c>
      <c r="H60" s="2">
        <f>IF(G60&lt;Input_values!$B$3,1,0)</f>
        <v>1</v>
      </c>
      <c r="I60" s="2">
        <f t="shared" si="2"/>
        <v>1</v>
      </c>
      <c r="K60" s="1">
        <v>2.6850999999999999E-11</v>
      </c>
      <c r="L60" s="2">
        <f>IF(K60&lt;Input_values!$B$3,1,0)</f>
        <v>1</v>
      </c>
      <c r="M60" s="1">
        <v>2.1659000000000001E-9</v>
      </c>
      <c r="N60" s="2">
        <f>IF(M60&lt;Input_values!$B$3,1,0)</f>
        <v>0</v>
      </c>
      <c r="O60" s="2">
        <f t="shared" si="3"/>
        <v>0</v>
      </c>
      <c r="S60" s="1"/>
      <c r="T60" s="1"/>
      <c r="W60" s="1"/>
      <c r="X60" s="1"/>
    </row>
    <row r="61" spans="1:24" x14ac:dyDescent="0.35">
      <c r="A61" s="1">
        <v>1.5E-3</v>
      </c>
      <c r="B61" s="1">
        <v>3.0000000000000001E-3</v>
      </c>
      <c r="C61">
        <v>1.75</v>
      </c>
      <c r="D61">
        <v>16.7</v>
      </c>
      <c r="E61" s="1">
        <v>6.4713000000000002E-11</v>
      </c>
      <c r="F61" s="2">
        <f>IF(E61&lt;Input_values!$B$3,1,0)</f>
        <v>1</v>
      </c>
      <c r="G61" s="1">
        <v>9.1091999999999999E-10</v>
      </c>
      <c r="H61" s="2">
        <f>IF(G61&lt;Input_values!$B$3,1,0)</f>
        <v>1</v>
      </c>
      <c r="I61" s="2">
        <f t="shared" si="2"/>
        <v>1</v>
      </c>
      <c r="K61" s="1">
        <v>4.7142999999999999E-10</v>
      </c>
      <c r="L61" s="2">
        <f>IF(K61&lt;Input_values!$B$3,1,0)</f>
        <v>1</v>
      </c>
      <c r="M61" s="1">
        <v>2.636E-9</v>
      </c>
      <c r="N61" s="2">
        <f>IF(M61&lt;Input_values!$B$3,1,0)</f>
        <v>0</v>
      </c>
      <c r="O61" s="2">
        <f t="shared" si="3"/>
        <v>0</v>
      </c>
      <c r="S61" s="1"/>
      <c r="T61" s="1"/>
      <c r="W61" s="1"/>
      <c r="X61" s="1"/>
    </row>
    <row r="62" spans="1:24" x14ac:dyDescent="0.35">
      <c r="A62" s="1">
        <v>1.5E-3</v>
      </c>
      <c r="B62" s="1">
        <v>3.0000000000000001E-3</v>
      </c>
      <c r="C62">
        <v>1.75</v>
      </c>
      <c r="D62">
        <v>50</v>
      </c>
      <c r="E62" s="1">
        <v>2.5471999999999999E-12</v>
      </c>
      <c r="F62" s="2">
        <f>IF(E62&lt;Input_values!$B$3,1,0)</f>
        <v>1</v>
      </c>
      <c r="G62" s="1">
        <v>6.7661999999999999E-10</v>
      </c>
      <c r="H62" s="2">
        <f>IF(G62&lt;Input_values!$B$3,1,0)</f>
        <v>1</v>
      </c>
      <c r="I62" s="2">
        <f t="shared" si="2"/>
        <v>1</v>
      </c>
      <c r="K62" s="1">
        <v>2.9775999999999998E-11</v>
      </c>
      <c r="L62" s="2">
        <f>IF(K62&lt;Input_values!$B$3,1,0)</f>
        <v>1</v>
      </c>
      <c r="M62" s="1">
        <v>2.1939E-9</v>
      </c>
      <c r="N62" s="2">
        <f>IF(M62&lt;Input_values!$B$3,1,0)</f>
        <v>0</v>
      </c>
      <c r="O62" s="2">
        <f t="shared" si="3"/>
        <v>0</v>
      </c>
      <c r="S62" s="1"/>
      <c r="T62" s="1"/>
      <c r="W62" s="1"/>
      <c r="X62" s="1"/>
    </row>
    <row r="63" spans="1:24" x14ac:dyDescent="0.35">
      <c r="A63" s="1">
        <v>2E-3</v>
      </c>
      <c r="B63" s="1">
        <v>3.0000000000000001E-3</v>
      </c>
      <c r="C63">
        <v>1.75</v>
      </c>
      <c r="D63">
        <v>16.7</v>
      </c>
      <c r="E63" s="1">
        <v>6.5299999999999997E-11</v>
      </c>
      <c r="F63" s="2">
        <f>IF(E63&lt;Input_values!$B$3,1,0)</f>
        <v>1</v>
      </c>
      <c r="G63" s="1">
        <v>9.2300000000000002E-10</v>
      </c>
      <c r="H63" s="2">
        <f>IF(G63&lt;Input_values!$B$3,1,0)</f>
        <v>1</v>
      </c>
      <c r="I63" s="2">
        <f t="shared" si="2"/>
        <v>1</v>
      </c>
      <c r="K63" s="1">
        <v>4.7612999999999999E-10</v>
      </c>
      <c r="L63" s="2">
        <f>IF(K63&lt;Input_values!$B$3,1,0)</f>
        <v>1</v>
      </c>
      <c r="M63" s="1">
        <v>2.6634000000000001E-9</v>
      </c>
      <c r="N63" s="2">
        <f>IF(M63&lt;Input_values!$B$3,1,0)</f>
        <v>0</v>
      </c>
      <c r="O63" s="2">
        <f t="shared" si="3"/>
        <v>0</v>
      </c>
      <c r="S63" s="1"/>
      <c r="T63" s="1"/>
      <c r="W63" s="1"/>
      <c r="X63" s="1"/>
    </row>
    <row r="64" spans="1:24" x14ac:dyDescent="0.35">
      <c r="A64" s="1">
        <v>2E-3</v>
      </c>
      <c r="B64" s="1">
        <v>3.0000000000000001E-3</v>
      </c>
      <c r="C64">
        <v>1.75</v>
      </c>
      <c r="D64">
        <v>50</v>
      </c>
      <c r="E64" s="1">
        <v>2.5458999999999999E-12</v>
      </c>
      <c r="F64" s="2">
        <f>IF(E64&lt;Input_values!$B$3,1,0)</f>
        <v>1</v>
      </c>
      <c r="G64" s="1">
        <v>6.7643999999999999E-10</v>
      </c>
      <c r="H64" s="2">
        <f>IF(G64&lt;Input_values!$B$3,1,0)</f>
        <v>1</v>
      </c>
      <c r="I64" s="2">
        <f t="shared" si="2"/>
        <v>1</v>
      </c>
      <c r="K64" s="1">
        <v>2.9763999999999998E-11</v>
      </c>
      <c r="L64" s="2">
        <f>IF(K64&lt;Input_values!$B$3,1,0)</f>
        <v>1</v>
      </c>
      <c r="M64" s="1">
        <v>2.1938E-9</v>
      </c>
      <c r="N64" s="2">
        <f>IF(M64&lt;Input_values!$B$3,1,0)</f>
        <v>0</v>
      </c>
      <c r="O64" s="2">
        <f t="shared" si="3"/>
        <v>0</v>
      </c>
      <c r="S64" s="1"/>
      <c r="T64" s="1"/>
      <c r="W64" s="1"/>
      <c r="X64" s="1"/>
    </row>
    <row r="65" spans="1:24" x14ac:dyDescent="0.35">
      <c r="A65" s="1">
        <v>1.5E-3</v>
      </c>
      <c r="B65" s="1">
        <v>2E-3</v>
      </c>
      <c r="C65">
        <v>1.75</v>
      </c>
      <c r="D65">
        <v>16.7</v>
      </c>
      <c r="E65" s="1">
        <v>2.7028000000000002E-10</v>
      </c>
      <c r="F65" s="2">
        <f>IF(E65&lt;Input_values!$B$3,1,0)</f>
        <v>1</v>
      </c>
      <c r="G65" s="1">
        <v>1.2277E-9</v>
      </c>
      <c r="H65" s="2">
        <f>IF(G65&lt;Input_values!$B$3,1,0)</f>
        <v>0</v>
      </c>
      <c r="I65" s="2">
        <f t="shared" si="2"/>
        <v>0</v>
      </c>
      <c r="K65" s="1">
        <v>1.4636E-9</v>
      </c>
      <c r="L65" s="2">
        <f>IF(K65&lt;Input_values!$B$3,1,0)</f>
        <v>0</v>
      </c>
      <c r="M65" s="1">
        <v>3.1342000000000002E-9</v>
      </c>
      <c r="N65" s="2">
        <f>IF(M65&lt;Input_values!$B$3,1,0)</f>
        <v>0</v>
      </c>
      <c r="O65" s="2">
        <f t="shared" si="3"/>
        <v>0</v>
      </c>
      <c r="S65" s="1"/>
      <c r="T65" s="1"/>
      <c r="W65" s="1"/>
      <c r="X65" s="1"/>
    </row>
    <row r="66" spans="1:24" x14ac:dyDescent="0.35">
      <c r="A66" s="1">
        <v>1.5E-3</v>
      </c>
      <c r="B66" s="1">
        <v>2E-3</v>
      </c>
      <c r="C66">
        <v>1.75</v>
      </c>
      <c r="D66">
        <v>50</v>
      </c>
      <c r="E66" s="1">
        <v>3.0040000000000001E-12</v>
      </c>
      <c r="F66" s="2">
        <f>IF(E66&lt;Input_values!$B$3,1,0)</f>
        <v>1</v>
      </c>
      <c r="G66" s="1">
        <v>7.3091000000000001E-10</v>
      </c>
      <c r="H66" s="2">
        <f>IF(G66&lt;Input_values!$B$3,1,0)</f>
        <v>1</v>
      </c>
      <c r="I66" s="2">
        <f t="shared" si="2"/>
        <v>1</v>
      </c>
      <c r="K66" s="1">
        <v>4.1425000000000002E-11</v>
      </c>
      <c r="L66" s="2">
        <f>IF(K66&lt;Input_values!$B$3,1,0)</f>
        <v>1</v>
      </c>
      <c r="M66" s="1">
        <v>2.3049999999999998E-9</v>
      </c>
      <c r="N66" s="2">
        <f>IF(M66&lt;Input_values!$B$3,1,0)</f>
        <v>0</v>
      </c>
      <c r="O66" s="2">
        <f t="shared" si="3"/>
        <v>0</v>
      </c>
      <c r="S66" s="1"/>
      <c r="T66" s="1"/>
      <c r="W66" s="1"/>
      <c r="X66" s="1"/>
    </row>
    <row r="67" spans="1:24" x14ac:dyDescent="0.35">
      <c r="A67" s="1">
        <v>2E-3</v>
      </c>
      <c r="B67" s="1">
        <v>2E-3</v>
      </c>
      <c r="C67">
        <v>1.75</v>
      </c>
      <c r="D67">
        <v>16.7</v>
      </c>
      <c r="E67" s="1">
        <v>2.7314E-10</v>
      </c>
      <c r="F67" s="2">
        <f>IF(E67&lt;Input_values!$B$3,1,0)</f>
        <v>1</v>
      </c>
      <c r="G67" s="1">
        <v>1.2487E-9</v>
      </c>
      <c r="H67" s="2">
        <f>IF(G67&lt;Input_values!$B$3,1,0)</f>
        <v>0</v>
      </c>
      <c r="I67" s="2">
        <f t="shared" si="2"/>
        <v>0</v>
      </c>
      <c r="K67" s="1">
        <v>1.4824E-9</v>
      </c>
      <c r="L67" s="2">
        <f>IF(K67&lt;Input_values!$B$3,1,0)</f>
        <v>0</v>
      </c>
      <c r="M67" s="1">
        <v>3.1798000000000001E-9</v>
      </c>
      <c r="N67" s="2">
        <f>IF(M67&lt;Input_values!$B$3,1,0)</f>
        <v>0</v>
      </c>
      <c r="O67" s="2">
        <f t="shared" si="3"/>
        <v>0</v>
      </c>
      <c r="S67" s="1"/>
      <c r="T67" s="1"/>
      <c r="W67" s="1"/>
      <c r="X67" s="1"/>
    </row>
    <row r="68" spans="1:24" x14ac:dyDescent="0.35">
      <c r="A68" s="1">
        <v>2E-3</v>
      </c>
      <c r="B68" s="1">
        <v>2E-3</v>
      </c>
      <c r="C68">
        <v>1.75</v>
      </c>
      <c r="D68">
        <v>50</v>
      </c>
      <c r="E68" s="1">
        <v>3.0042000000000001E-12</v>
      </c>
      <c r="F68" s="2">
        <f>IF(E68&lt;Input_values!$B$3,1,0)</f>
        <v>1</v>
      </c>
      <c r="G68" s="1">
        <v>7.3046999999999996E-10</v>
      </c>
      <c r="H68" s="2">
        <f>IF(G68&lt;Input_values!$B$3,1,0)</f>
        <v>1</v>
      </c>
      <c r="I68" s="2">
        <f t="shared" si="2"/>
        <v>1</v>
      </c>
      <c r="K68" s="1">
        <v>4.1401000000000003E-11</v>
      </c>
      <c r="L68" s="2">
        <f>IF(K68&lt;Input_values!$B$3,1,0)</f>
        <v>1</v>
      </c>
      <c r="M68" s="1">
        <v>2.3043E-9</v>
      </c>
      <c r="N68" s="2">
        <f>IF(M68&lt;Input_values!$B$3,1,0)</f>
        <v>0</v>
      </c>
      <c r="O68" s="2">
        <f t="shared" si="3"/>
        <v>0</v>
      </c>
      <c r="S68" s="1"/>
      <c r="T68" s="1"/>
      <c r="W68" s="1"/>
      <c r="X68" s="1"/>
    </row>
    <row r="69" spans="1:24" x14ac:dyDescent="0.35">
      <c r="A69" s="1">
        <v>1.5E-3</v>
      </c>
      <c r="B69" s="1">
        <v>5.0000000000000001E-3</v>
      </c>
      <c r="C69">
        <v>2</v>
      </c>
      <c r="D69">
        <v>16.7</v>
      </c>
      <c r="E69" s="1">
        <v>9.9224000000000002E-13</v>
      </c>
      <c r="F69" s="2">
        <f>IF(E69&lt;Input_values!$B$3,1,0)</f>
        <v>1</v>
      </c>
      <c r="G69" s="1">
        <v>2.7587999999999998E-10</v>
      </c>
      <c r="H69" s="2">
        <f>IF(G69&lt;Input_values!$B$3,1,0)</f>
        <v>1</v>
      </c>
      <c r="I69" s="2">
        <f t="shared" ref="I69:I84" si="4">IF(AND(H69=1, F69=1),1,0)</f>
        <v>1</v>
      </c>
      <c r="K69" s="1">
        <v>8.3028000000000005E-12</v>
      </c>
      <c r="L69" s="2">
        <f>IF(K69&lt;Input_values!$B$3,1,0)</f>
        <v>1</v>
      </c>
      <c r="M69" s="1">
        <v>8.5326000000000001E-10</v>
      </c>
      <c r="N69" s="2">
        <f>IF(M69&lt;Input_values!$B$3,1,0)</f>
        <v>1</v>
      </c>
      <c r="O69" s="2">
        <f t="shared" ref="O69:O84" si="5">IF(AND(N69=1, L69=1),1,0)</f>
        <v>1</v>
      </c>
      <c r="S69" s="1"/>
      <c r="T69" s="1"/>
      <c r="W69" s="1"/>
      <c r="X69" s="1"/>
    </row>
    <row r="70" spans="1:24" x14ac:dyDescent="0.35">
      <c r="A70" s="1">
        <v>1.5E-3</v>
      </c>
      <c r="B70" s="1">
        <v>5.0000000000000001E-3</v>
      </c>
      <c r="C70">
        <v>2</v>
      </c>
      <c r="D70">
        <v>50</v>
      </c>
      <c r="E70" s="1">
        <v>8.4482000000000003E-13</v>
      </c>
      <c r="F70" s="2">
        <f>IF(E70&lt;Input_values!$B$3,1,0)</f>
        <v>1</v>
      </c>
      <c r="G70" s="1">
        <v>2.471E-10</v>
      </c>
      <c r="H70" s="2">
        <f>IF(G70&lt;Input_values!$B$3,1,0)</f>
        <v>1</v>
      </c>
      <c r="I70" s="2">
        <f t="shared" si="4"/>
        <v>1</v>
      </c>
      <c r="K70" s="1">
        <v>4.1135999999999998E-12</v>
      </c>
      <c r="L70" s="2">
        <f>IF(K70&lt;Input_values!$B$3,1,0)</f>
        <v>1</v>
      </c>
      <c r="M70" s="1">
        <v>8.0146000000000004E-10</v>
      </c>
      <c r="N70" s="2">
        <f>IF(M70&lt;Input_values!$B$3,1,0)</f>
        <v>1</v>
      </c>
      <c r="O70" s="2">
        <f t="shared" si="5"/>
        <v>1</v>
      </c>
      <c r="S70" s="1"/>
      <c r="T70" s="1"/>
      <c r="W70" s="1"/>
      <c r="X70" s="1"/>
    </row>
    <row r="71" spans="1:24" x14ac:dyDescent="0.35">
      <c r="A71" s="1">
        <v>2E-3</v>
      </c>
      <c r="B71" s="1">
        <v>5.0000000000000001E-3</v>
      </c>
      <c r="C71">
        <v>2</v>
      </c>
      <c r="D71">
        <v>16.7</v>
      </c>
      <c r="E71" s="1">
        <v>8.7579999999999996E-13</v>
      </c>
      <c r="F71" s="2">
        <f>IF(E71&lt;Input_values!$B$3,1,0)</f>
        <v>1</v>
      </c>
      <c r="G71" s="1">
        <v>2.7942999999999999E-10</v>
      </c>
      <c r="H71" s="2">
        <f>IF(G71&lt;Input_values!$B$3,1,0)</f>
        <v>1</v>
      </c>
      <c r="I71" s="2">
        <f t="shared" si="4"/>
        <v>1</v>
      </c>
      <c r="K71" s="1">
        <v>8.1285999999999999E-12</v>
      </c>
      <c r="L71" s="2">
        <f>IF(K71&lt;Input_values!$B$3,1,0)</f>
        <v>1</v>
      </c>
      <c r="M71" s="1">
        <v>8.6084E-10</v>
      </c>
      <c r="N71" s="2">
        <f>IF(M71&lt;Input_values!$B$3,1,0)</f>
        <v>1</v>
      </c>
      <c r="O71" s="2">
        <f t="shared" si="5"/>
        <v>1</v>
      </c>
      <c r="S71" s="1"/>
      <c r="T71" s="1"/>
      <c r="W71" s="1"/>
      <c r="X71" s="1"/>
    </row>
    <row r="72" spans="1:24" x14ac:dyDescent="0.35">
      <c r="A72" s="1">
        <v>2E-3</v>
      </c>
      <c r="B72" s="1">
        <v>5.0000000000000001E-3</v>
      </c>
      <c r="C72">
        <v>2</v>
      </c>
      <c r="D72">
        <v>50</v>
      </c>
      <c r="E72" s="1">
        <v>8.4479999999999999E-13</v>
      </c>
      <c r="F72" s="2">
        <f>IF(E72&lt;Input_values!$B$3,1,0)</f>
        <v>1</v>
      </c>
      <c r="G72" s="1">
        <v>2.4707000000000001E-10</v>
      </c>
      <c r="H72" s="2">
        <f>IF(G72&lt;Input_values!$B$3,1,0)</f>
        <v>1</v>
      </c>
      <c r="I72" s="2">
        <f t="shared" si="4"/>
        <v>1</v>
      </c>
      <c r="K72" s="1">
        <v>4.1128E-12</v>
      </c>
      <c r="L72" s="2">
        <f>IF(K72&lt;Input_values!$B$3,1,0)</f>
        <v>1</v>
      </c>
      <c r="M72" s="1">
        <v>8.0154000000000001E-10</v>
      </c>
      <c r="N72" s="2">
        <f>IF(M72&lt;Input_values!$B$3,1,0)</f>
        <v>1</v>
      </c>
      <c r="O72" s="2">
        <f t="shared" si="5"/>
        <v>1</v>
      </c>
      <c r="S72" s="1"/>
      <c r="T72" s="1"/>
      <c r="W72" s="1"/>
      <c r="X72" s="1"/>
    </row>
    <row r="73" spans="1:24" x14ac:dyDescent="0.35">
      <c r="A73" s="1">
        <v>1.5E-3</v>
      </c>
      <c r="B73" s="1">
        <v>4.0000000000000001E-3</v>
      </c>
      <c r="C73">
        <v>2</v>
      </c>
      <c r="D73">
        <v>16.7</v>
      </c>
      <c r="E73" s="1">
        <v>2.3466000000000001E-12</v>
      </c>
      <c r="F73" s="2">
        <f>IF(E73&lt;Input_values!$B$3,1,0)</f>
        <v>1</v>
      </c>
      <c r="G73" s="1">
        <v>3.0854999999999998E-10</v>
      </c>
      <c r="H73" s="2">
        <f>IF(G73&lt;Input_values!$B$3,1,0)</f>
        <v>1</v>
      </c>
      <c r="I73" s="2">
        <f t="shared" si="4"/>
        <v>1</v>
      </c>
      <c r="K73" s="1">
        <v>2.3949999999999999E-11</v>
      </c>
      <c r="L73" s="2">
        <f>IF(K73&lt;Input_values!$B$3,1,0)</f>
        <v>1</v>
      </c>
      <c r="M73" s="1">
        <v>9.2724E-10</v>
      </c>
      <c r="N73" s="2">
        <f>IF(M73&lt;Input_values!$B$3,1,0)</f>
        <v>1</v>
      </c>
      <c r="O73" s="2">
        <f t="shared" si="5"/>
        <v>1</v>
      </c>
      <c r="S73" s="1"/>
      <c r="T73" s="1"/>
      <c r="W73" s="1"/>
      <c r="X73" s="1"/>
    </row>
    <row r="74" spans="1:24" x14ac:dyDescent="0.35">
      <c r="A74" s="1">
        <v>1.5E-3</v>
      </c>
      <c r="B74" s="1">
        <v>4.0000000000000001E-3</v>
      </c>
      <c r="C74">
        <v>2</v>
      </c>
      <c r="D74">
        <v>50</v>
      </c>
      <c r="E74" s="1">
        <v>7.5771000000000001E-13</v>
      </c>
      <c r="F74" s="2">
        <f>IF(E74&lt;Input_values!$B$3,1,0)</f>
        <v>1</v>
      </c>
      <c r="G74" s="1">
        <v>2.5089999999999998E-10</v>
      </c>
      <c r="H74" s="2">
        <f>IF(G74&lt;Input_values!$B$3,1,0)</f>
        <v>1</v>
      </c>
      <c r="I74" s="2">
        <f t="shared" si="4"/>
        <v>1</v>
      </c>
      <c r="K74" s="1">
        <v>4.1486999999999999E-12</v>
      </c>
      <c r="L74" s="2">
        <f>IF(K74&lt;Input_values!$B$3,1,0)</f>
        <v>1</v>
      </c>
      <c r="M74" s="1">
        <v>8.0698000000000004E-10</v>
      </c>
      <c r="N74" s="2">
        <f>IF(M74&lt;Input_values!$B$3,1,0)</f>
        <v>1</v>
      </c>
      <c r="O74" s="2">
        <f t="shared" si="5"/>
        <v>1</v>
      </c>
      <c r="S74" s="1"/>
      <c r="T74" s="1"/>
      <c r="W74" s="1"/>
      <c r="X74" s="1"/>
    </row>
    <row r="75" spans="1:24" x14ac:dyDescent="0.35">
      <c r="A75" s="1">
        <v>2E-3</v>
      </c>
      <c r="B75" s="1">
        <v>4.0000000000000001E-3</v>
      </c>
      <c r="C75">
        <v>2</v>
      </c>
      <c r="D75">
        <v>16.7</v>
      </c>
      <c r="E75" s="1">
        <v>2.4711999999999998E-12</v>
      </c>
      <c r="F75" s="2">
        <f>IF(E75&lt;Input_values!$B$3,1,0)</f>
        <v>1</v>
      </c>
      <c r="G75" s="1">
        <v>3.1303E-10</v>
      </c>
      <c r="H75" s="2">
        <f>IF(G75&lt;Input_values!$B$3,1,0)</f>
        <v>1</v>
      </c>
      <c r="I75" s="2">
        <f t="shared" si="4"/>
        <v>1</v>
      </c>
      <c r="K75" s="1">
        <v>2.4042999999999998E-11</v>
      </c>
      <c r="L75" s="2">
        <f>IF(K75&lt;Input_values!$B$3,1,0)</f>
        <v>1</v>
      </c>
      <c r="M75" s="1">
        <v>9.3689000000000006E-10</v>
      </c>
      <c r="N75" s="2">
        <f>IF(M75&lt;Input_values!$B$3,1,0)</f>
        <v>1</v>
      </c>
      <c r="O75" s="2">
        <f t="shared" si="5"/>
        <v>1</v>
      </c>
      <c r="S75" s="1"/>
      <c r="T75" s="1"/>
      <c r="W75" s="1"/>
      <c r="X75" s="1"/>
    </row>
    <row r="76" spans="1:24" x14ac:dyDescent="0.35">
      <c r="A76" s="1">
        <v>2E-3</v>
      </c>
      <c r="B76" s="1">
        <v>4.0000000000000001E-3</v>
      </c>
      <c r="C76">
        <v>2</v>
      </c>
      <c r="D76">
        <v>50</v>
      </c>
      <c r="E76" s="1">
        <v>7.5774999999999998E-13</v>
      </c>
      <c r="F76" s="2">
        <f>IF(E76&lt;Input_values!$B$3,1,0)</f>
        <v>1</v>
      </c>
      <c r="G76" s="1">
        <v>2.5082000000000002E-10</v>
      </c>
      <c r="H76" s="2">
        <f>IF(G76&lt;Input_values!$B$3,1,0)</f>
        <v>1</v>
      </c>
      <c r="I76" s="2">
        <f t="shared" si="4"/>
        <v>1</v>
      </c>
      <c r="K76" s="1">
        <v>4.1477999999999998E-12</v>
      </c>
      <c r="L76" s="2">
        <f>IF(K76&lt;Input_values!$B$3,1,0)</f>
        <v>1</v>
      </c>
      <c r="M76" s="1">
        <v>8.0694999999999999E-10</v>
      </c>
      <c r="N76" s="2">
        <f>IF(M76&lt;Input_values!$B$3,1,0)</f>
        <v>1</v>
      </c>
      <c r="O76" s="2">
        <f t="shared" si="5"/>
        <v>1</v>
      </c>
      <c r="S76" s="1"/>
      <c r="T76" s="1"/>
      <c r="W76" s="1"/>
      <c r="X76" s="1"/>
    </row>
    <row r="77" spans="1:24" x14ac:dyDescent="0.35">
      <c r="A77" s="1">
        <v>1.5E-3</v>
      </c>
      <c r="B77" s="1">
        <v>3.0000000000000001E-3</v>
      </c>
      <c r="C77">
        <v>2</v>
      </c>
      <c r="D77">
        <v>16.7</v>
      </c>
      <c r="E77" s="1">
        <v>1.2781000000000001E-11</v>
      </c>
      <c r="F77" s="2">
        <f>IF(E77&lt;Input_values!$B$3,1,0)</f>
        <v>1</v>
      </c>
      <c r="G77" s="1">
        <v>3.8253000000000002E-10</v>
      </c>
      <c r="H77" s="2">
        <f>IF(G77&lt;Input_values!$B$3,1,0)</f>
        <v>1</v>
      </c>
      <c r="I77" s="2">
        <f t="shared" si="4"/>
        <v>1</v>
      </c>
      <c r="K77" s="1">
        <v>9.3333999999999998E-11</v>
      </c>
      <c r="L77" s="2">
        <f>IF(K77&lt;Input_values!$B$3,1,0)</f>
        <v>1</v>
      </c>
      <c r="M77" s="1">
        <v>1.0876E-9</v>
      </c>
      <c r="N77" s="2">
        <f>IF(M77&lt;Input_values!$B$3,1,0)</f>
        <v>0</v>
      </c>
      <c r="O77" s="2">
        <f t="shared" si="5"/>
        <v>0</v>
      </c>
      <c r="S77" s="1"/>
      <c r="T77" s="1"/>
      <c r="W77" s="1"/>
      <c r="X77" s="1"/>
    </row>
    <row r="78" spans="1:24" x14ac:dyDescent="0.35">
      <c r="A78" s="1">
        <v>1.5E-3</v>
      </c>
      <c r="B78" s="1">
        <v>3.0000000000000001E-3</v>
      </c>
      <c r="C78">
        <v>2</v>
      </c>
      <c r="D78">
        <v>50</v>
      </c>
      <c r="E78" s="1">
        <v>6.9528999999999996E-13</v>
      </c>
      <c r="F78" s="2">
        <f>IF(E78&lt;Input_values!$B$3,1,0)</f>
        <v>1</v>
      </c>
      <c r="G78" s="1">
        <v>2.6049999999999998E-10</v>
      </c>
      <c r="H78" s="2">
        <f>IF(G78&lt;Input_values!$B$3,1,0)</f>
        <v>1</v>
      </c>
      <c r="I78" s="2">
        <f t="shared" si="4"/>
        <v>1</v>
      </c>
      <c r="K78" s="1">
        <v>4.3488999999999998E-12</v>
      </c>
      <c r="L78" s="2">
        <f>IF(K78&lt;Input_values!$B$3,1,0)</f>
        <v>1</v>
      </c>
      <c r="M78" s="1">
        <v>8.2430000000000004E-10</v>
      </c>
      <c r="N78" s="2">
        <f>IF(M78&lt;Input_values!$B$3,1,0)</f>
        <v>1</v>
      </c>
      <c r="O78" s="2">
        <f t="shared" si="5"/>
        <v>1</v>
      </c>
      <c r="S78" s="1"/>
      <c r="T78" s="1"/>
      <c r="W78" s="1"/>
      <c r="X78" s="1"/>
    </row>
    <row r="79" spans="1:24" x14ac:dyDescent="0.35">
      <c r="A79" s="1">
        <v>2E-3</v>
      </c>
      <c r="B79" s="1">
        <v>3.0000000000000001E-3</v>
      </c>
      <c r="C79">
        <v>2</v>
      </c>
      <c r="D79">
        <v>16.7</v>
      </c>
      <c r="E79" s="1">
        <v>1.3083E-11</v>
      </c>
      <c r="F79" s="2">
        <f>IF(E79&lt;Input_values!$B$3,1,0)</f>
        <v>1</v>
      </c>
      <c r="G79" s="1">
        <v>3.8873999999999999E-10</v>
      </c>
      <c r="H79" s="2">
        <f>IF(G79&lt;Input_values!$B$3,1,0)</f>
        <v>1</v>
      </c>
      <c r="I79" s="2">
        <f t="shared" si="4"/>
        <v>1</v>
      </c>
      <c r="K79" s="1">
        <v>9.4147000000000006E-11</v>
      </c>
      <c r="L79" s="2">
        <f>IF(K79&lt;Input_values!$B$3,1,0)</f>
        <v>1</v>
      </c>
      <c r="M79" s="1">
        <v>1.1012000000000001E-9</v>
      </c>
      <c r="N79" s="2">
        <f>IF(M79&lt;Input_values!$B$3,1,0)</f>
        <v>0</v>
      </c>
      <c r="O79" s="2">
        <f t="shared" si="5"/>
        <v>0</v>
      </c>
      <c r="S79" s="1"/>
      <c r="T79" s="1"/>
      <c r="W79" s="1"/>
      <c r="X79" s="1"/>
    </row>
    <row r="80" spans="1:24" x14ac:dyDescent="0.35">
      <c r="A80" s="1">
        <v>2E-3</v>
      </c>
      <c r="B80" s="1">
        <v>3.0000000000000001E-3</v>
      </c>
      <c r="C80">
        <v>2</v>
      </c>
      <c r="D80">
        <v>50</v>
      </c>
      <c r="E80" s="1">
        <v>6.9551000000000003E-13</v>
      </c>
      <c r="F80" s="2">
        <f>IF(E80&lt;Input_values!$B$3,1,0)</f>
        <v>1</v>
      </c>
      <c r="G80" s="1">
        <v>2.6034999999999998E-10</v>
      </c>
      <c r="H80" s="2">
        <f>IF(G80&lt;Input_values!$B$3,1,0)</f>
        <v>1</v>
      </c>
      <c r="I80" s="2">
        <f t="shared" si="4"/>
        <v>1</v>
      </c>
      <c r="K80" s="1">
        <v>4.3479999999999996E-12</v>
      </c>
      <c r="L80" s="2">
        <f>IF(K80&lt;Input_values!$B$3,1,0)</f>
        <v>1</v>
      </c>
      <c r="M80" s="1">
        <v>8.2409999999999998E-10</v>
      </c>
      <c r="N80" s="2">
        <f>IF(M80&lt;Input_values!$B$3,1,0)</f>
        <v>1</v>
      </c>
      <c r="O80" s="2">
        <f t="shared" si="5"/>
        <v>1</v>
      </c>
      <c r="S80" s="1"/>
      <c r="T80" s="1"/>
      <c r="W80" s="1"/>
      <c r="X80" s="1"/>
    </row>
    <row r="81" spans="1:24" x14ac:dyDescent="0.35">
      <c r="A81" s="1">
        <v>1.5E-3</v>
      </c>
      <c r="B81" s="1">
        <v>2E-3</v>
      </c>
      <c r="C81">
        <v>2</v>
      </c>
      <c r="D81">
        <v>16.7</v>
      </c>
      <c r="E81" s="1">
        <v>6.8802000000000002E-11</v>
      </c>
      <c r="F81" s="2">
        <f>IF(E81&lt;Input_values!$B$3,1,0)</f>
        <v>1</v>
      </c>
      <c r="G81" s="1">
        <v>5.6665999999999998E-10</v>
      </c>
      <c r="H81" s="2">
        <f>IF(G81&lt;Input_values!$B$3,1,0)</f>
        <v>1</v>
      </c>
      <c r="I81" s="2">
        <f t="shared" si="4"/>
        <v>1</v>
      </c>
      <c r="K81" s="1">
        <v>3.7015000000000001E-10</v>
      </c>
      <c r="L81" s="2">
        <f>IF(K81&lt;Input_values!$B$3,1,0)</f>
        <v>1</v>
      </c>
      <c r="M81" s="1">
        <v>1.4322999999999999E-9</v>
      </c>
      <c r="N81" s="2">
        <f>IF(M81&lt;Input_values!$B$3,1,0)</f>
        <v>0</v>
      </c>
      <c r="O81" s="2">
        <f t="shared" si="5"/>
        <v>0</v>
      </c>
      <c r="S81" s="1"/>
      <c r="T81" s="1"/>
      <c r="W81" s="1"/>
      <c r="X81" s="1"/>
    </row>
    <row r="82" spans="1:24" x14ac:dyDescent="0.35">
      <c r="A82" s="1">
        <v>1.5E-3</v>
      </c>
      <c r="B82" s="1">
        <v>2E-3</v>
      </c>
      <c r="C82">
        <v>2</v>
      </c>
      <c r="D82">
        <v>50</v>
      </c>
      <c r="E82" s="1">
        <v>6.6279999999999996E-13</v>
      </c>
      <c r="F82" s="2">
        <f>IF(E82&lt;Input_values!$B$3,1,0)</f>
        <v>1</v>
      </c>
      <c r="G82" s="1">
        <v>2.9019999999999999E-10</v>
      </c>
      <c r="H82" s="2">
        <f>IF(G82&lt;Input_values!$B$3,1,0)</f>
        <v>1</v>
      </c>
      <c r="I82" s="2">
        <f t="shared" si="4"/>
        <v>1</v>
      </c>
      <c r="K82" s="1">
        <v>5.1796999999999998E-12</v>
      </c>
      <c r="L82" s="2">
        <f>IF(K82&lt;Input_values!$B$3,1,0)</f>
        <v>1</v>
      </c>
      <c r="M82" s="1">
        <v>8.8496000000000001E-10</v>
      </c>
      <c r="N82" s="2">
        <f>IF(M82&lt;Input_values!$B$3,1,0)</f>
        <v>1</v>
      </c>
      <c r="O82" s="2">
        <f t="shared" si="5"/>
        <v>1</v>
      </c>
      <c r="S82" s="1"/>
      <c r="T82" s="1"/>
      <c r="W82" s="1"/>
      <c r="X82" s="1"/>
    </row>
    <row r="83" spans="1:24" x14ac:dyDescent="0.35">
      <c r="A83" s="1">
        <v>2E-3</v>
      </c>
      <c r="B83" s="1">
        <v>2E-3</v>
      </c>
      <c r="C83">
        <v>2</v>
      </c>
      <c r="D83">
        <v>16.7</v>
      </c>
      <c r="E83" s="1">
        <v>6.9147999999999997E-11</v>
      </c>
      <c r="F83" s="2">
        <f>IF(E83&lt;Input_values!$B$3,1,0)</f>
        <v>1</v>
      </c>
      <c r="G83" s="1">
        <v>5.7750000000000002E-10</v>
      </c>
      <c r="H83" s="2">
        <f>IF(G83&lt;Input_values!$B$3,1,0)</f>
        <v>1</v>
      </c>
      <c r="I83" s="2">
        <f t="shared" si="4"/>
        <v>1</v>
      </c>
      <c r="K83" s="1">
        <v>3.7431000000000002E-10</v>
      </c>
      <c r="L83" s="2">
        <f>IF(K83&lt;Input_values!$B$3,1,0)</f>
        <v>1</v>
      </c>
      <c r="M83" s="1">
        <v>1.4558999999999999E-9</v>
      </c>
      <c r="N83" s="2">
        <f>IF(M83&lt;Input_values!$B$3,1,0)</f>
        <v>0</v>
      </c>
      <c r="O83" s="2">
        <f t="shared" si="5"/>
        <v>0</v>
      </c>
      <c r="S83" s="1"/>
      <c r="T83" s="1"/>
      <c r="W83" s="1"/>
      <c r="X83" s="1"/>
    </row>
    <row r="84" spans="1:24" x14ac:dyDescent="0.35">
      <c r="A84" s="1">
        <v>2E-3</v>
      </c>
      <c r="B84" s="1">
        <v>2E-3</v>
      </c>
      <c r="C84">
        <v>2</v>
      </c>
      <c r="D84">
        <v>50</v>
      </c>
      <c r="E84" s="1">
        <v>6.6268999999999998E-13</v>
      </c>
      <c r="F84" s="2">
        <f>IF(E84&lt;Input_values!$B$3,1,0)</f>
        <v>1</v>
      </c>
      <c r="G84" s="1">
        <v>2.8993999999999998E-10</v>
      </c>
      <c r="H84" s="2">
        <f>IF(G84&lt;Input_values!$B$3,1,0)</f>
        <v>1</v>
      </c>
      <c r="I84" s="2">
        <f t="shared" si="4"/>
        <v>1</v>
      </c>
      <c r="K84" s="1">
        <v>5.1800000000000001E-12</v>
      </c>
      <c r="L84" s="2">
        <f>IF(K84&lt;Input_values!$B$3,1,0)</f>
        <v>1</v>
      </c>
      <c r="M84" s="1">
        <v>8.8444999999999998E-10</v>
      </c>
      <c r="N84" s="2">
        <f>IF(M84&lt;Input_values!$B$3,1,0)</f>
        <v>1</v>
      </c>
      <c r="O84" s="2">
        <f t="shared" si="5"/>
        <v>1</v>
      </c>
      <c r="S84" s="1"/>
      <c r="T84" s="1"/>
      <c r="W84" s="1"/>
      <c r="X84" s="1"/>
    </row>
    <row r="85" spans="1:24" x14ac:dyDescent="0.35">
      <c r="S85" s="1"/>
      <c r="T85" s="1"/>
      <c r="W85" s="1"/>
      <c r="X85" s="1"/>
    </row>
    <row r="86" spans="1:24" x14ac:dyDescent="0.35">
      <c r="S86" s="1"/>
      <c r="T86" s="1"/>
      <c r="W86" s="1"/>
      <c r="X86" s="1"/>
    </row>
    <row r="87" spans="1:24" x14ac:dyDescent="0.35">
      <c r="S87" s="1"/>
      <c r="T87" s="1"/>
      <c r="W87" s="1"/>
      <c r="X87" s="1"/>
    </row>
    <row r="88" spans="1:24" x14ac:dyDescent="0.35">
      <c r="S88" s="1"/>
      <c r="T88" s="1"/>
      <c r="W88" s="1"/>
      <c r="X88" s="1"/>
    </row>
    <row r="89" spans="1:24" x14ac:dyDescent="0.35">
      <c r="S89" s="1"/>
      <c r="T89" s="1"/>
      <c r="W89" s="1"/>
      <c r="X89" s="1"/>
    </row>
    <row r="90" spans="1:24" x14ac:dyDescent="0.35">
      <c r="S90" s="1"/>
      <c r="T90" s="1"/>
      <c r="W90" s="1"/>
      <c r="X90" s="1"/>
    </row>
    <row r="91" spans="1:24" x14ac:dyDescent="0.35">
      <c r="S91" s="1"/>
      <c r="T91" s="1"/>
      <c r="W91" s="1"/>
      <c r="X91" s="1"/>
    </row>
    <row r="92" spans="1:24" x14ac:dyDescent="0.35">
      <c r="S92" s="1"/>
      <c r="T92" s="1"/>
      <c r="W92" s="1"/>
      <c r="X92" s="1"/>
    </row>
    <row r="93" spans="1:24" x14ac:dyDescent="0.35">
      <c r="S93" s="1"/>
      <c r="T93" s="1"/>
      <c r="W93" s="1"/>
      <c r="X93" s="1"/>
    </row>
    <row r="94" spans="1:24" x14ac:dyDescent="0.35">
      <c r="S94" s="1"/>
      <c r="T94" s="1"/>
      <c r="W94" s="1"/>
      <c r="X94" s="1"/>
    </row>
    <row r="95" spans="1:24" x14ac:dyDescent="0.35">
      <c r="S95" s="1"/>
      <c r="T95" s="1"/>
      <c r="W95" s="1"/>
      <c r="X95" s="1"/>
    </row>
    <row r="96" spans="1:24" x14ac:dyDescent="0.35">
      <c r="S96" s="1"/>
      <c r="T96" s="1"/>
      <c r="W96" s="1"/>
      <c r="X96" s="1"/>
    </row>
    <row r="97" spans="19:24" x14ac:dyDescent="0.35">
      <c r="S97" s="1"/>
      <c r="T97" s="1"/>
      <c r="W97" s="1"/>
      <c r="X97" s="1"/>
    </row>
    <row r="98" spans="19:24" x14ac:dyDescent="0.35">
      <c r="S98" s="1"/>
      <c r="T98" s="1"/>
      <c r="W98" s="1"/>
      <c r="X98" s="1"/>
    </row>
    <row r="99" spans="19:24" x14ac:dyDescent="0.35">
      <c r="S99" s="1"/>
      <c r="T99" s="1"/>
      <c r="W99" s="1"/>
      <c r="X99" s="1"/>
    </row>
    <row r="100" spans="19:24" x14ac:dyDescent="0.35">
      <c r="S100" s="1"/>
      <c r="T100" s="1"/>
      <c r="W100" s="1"/>
      <c r="X100" s="1"/>
    </row>
    <row r="101" spans="19:24" x14ac:dyDescent="0.35">
      <c r="S101" s="1"/>
      <c r="T101" s="1"/>
      <c r="W101" s="1"/>
      <c r="X101" s="1"/>
    </row>
    <row r="102" spans="19:24" x14ac:dyDescent="0.35">
      <c r="S102" s="1"/>
      <c r="T102" s="1"/>
      <c r="W102" s="1"/>
      <c r="X102" s="1"/>
    </row>
    <row r="103" spans="19:24" x14ac:dyDescent="0.35">
      <c r="S103" s="1"/>
      <c r="T103" s="1"/>
      <c r="W103" s="1"/>
      <c r="X103" s="1"/>
    </row>
    <row r="104" spans="19:24" x14ac:dyDescent="0.35">
      <c r="S104" s="1"/>
      <c r="T104" s="1"/>
      <c r="W104" s="1"/>
      <c r="X104" s="1"/>
    </row>
  </sheetData>
  <autoFilter ref="A4:O84" xr:uid="{BD04F7AE-FBA2-485F-AF8D-3110B6F6EADC}">
    <sortState xmlns:xlrd2="http://schemas.microsoft.com/office/spreadsheetml/2017/richdata2" ref="A5:O84">
      <sortCondition ref="C4:C84"/>
    </sortState>
  </autoFilter>
  <mergeCells count="8">
    <mergeCell ref="E1:I1"/>
    <mergeCell ref="K1:O1"/>
    <mergeCell ref="E3:F3"/>
    <mergeCell ref="G3:H3"/>
    <mergeCell ref="K3:L3"/>
    <mergeCell ref="M3:N3"/>
    <mergeCell ref="E2:I2"/>
    <mergeCell ref="K2:O2"/>
  </mergeCells>
  <conditionalFormatting sqref="F5:F84">
    <cfRule type="colorScale" priority="5">
      <colorScale>
        <cfvo type="num" val="0"/>
        <cfvo type="num" val="1"/>
        <color theme="5" tint="0.59999389629810485"/>
        <color theme="6" tint="0.59999389629810485"/>
      </colorScale>
    </cfRule>
  </conditionalFormatting>
  <conditionalFormatting sqref="H5:H84">
    <cfRule type="colorScale" priority="6">
      <colorScale>
        <cfvo type="num" val="0"/>
        <cfvo type="num" val="1"/>
        <color theme="5" tint="0.59999389629810485"/>
        <color theme="6" tint="0.59999389629810485"/>
      </colorScale>
    </cfRule>
  </conditionalFormatting>
  <conditionalFormatting sqref="I5:I84">
    <cfRule type="colorScale" priority="2">
      <colorScale>
        <cfvo type="num" val="0"/>
        <cfvo type="num" val="1"/>
        <color theme="5" tint="0.59999389629810485"/>
        <color theme="6" tint="0.59999389629810485"/>
      </colorScale>
    </cfRule>
  </conditionalFormatting>
  <conditionalFormatting sqref="L5:L84">
    <cfRule type="colorScale" priority="4">
      <colorScale>
        <cfvo type="num" val="0"/>
        <cfvo type="num" val="1"/>
        <color theme="5" tint="0.59999389629810485"/>
        <color theme="6" tint="0.59999389629810485"/>
      </colorScale>
    </cfRule>
  </conditionalFormatting>
  <conditionalFormatting sqref="N5:N84">
    <cfRule type="colorScale" priority="3">
      <colorScale>
        <cfvo type="num" val="0"/>
        <cfvo type="num" val="1"/>
        <color theme="5" tint="0.59999389629810485"/>
        <color theme="6" tint="0.59999389629810485"/>
      </colorScale>
    </cfRule>
  </conditionalFormatting>
  <conditionalFormatting sqref="O5:O84">
    <cfRule type="colorScale" priority="1">
      <colorScale>
        <cfvo type="num" val="0"/>
        <cfvo type="num" val="1"/>
        <color theme="5" tint="0.59999389629810485"/>
        <color theme="6" tint="0.59999389629810485"/>
      </colorScale>
    </cfRule>
  </conditionalFormatting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38D79-8CB2-4653-A4BC-0A679B5F380C}">
  <dimension ref="A1:Z84"/>
  <sheetViews>
    <sheetView workbookViewId="0">
      <selection activeCell="R36" sqref="R36"/>
    </sheetView>
  </sheetViews>
  <sheetFormatPr baseColWidth="10" defaultRowHeight="14.5" x14ac:dyDescent="0.35"/>
  <cols>
    <col min="1" max="1" width="16.7265625" customWidth="1"/>
    <col min="2" max="2" width="13.36328125" customWidth="1"/>
    <col min="3" max="3" width="25.7265625" customWidth="1"/>
    <col min="6" max="6" width="15.6328125" customWidth="1"/>
  </cols>
  <sheetData>
    <row r="1" spans="1:26" x14ac:dyDescent="0.35">
      <c r="A1" t="s">
        <v>36</v>
      </c>
      <c r="E1" s="11" t="s">
        <v>30</v>
      </c>
      <c r="F1" s="11"/>
      <c r="G1" s="11"/>
      <c r="H1" s="11"/>
      <c r="I1" s="11"/>
      <c r="K1" s="11" t="s">
        <v>31</v>
      </c>
      <c r="L1" s="11"/>
      <c r="M1" s="11"/>
      <c r="N1" s="11"/>
      <c r="O1" s="11"/>
      <c r="Q1" t="s">
        <v>29</v>
      </c>
      <c r="Z1" t="s">
        <v>32</v>
      </c>
    </row>
    <row r="2" spans="1:26" x14ac:dyDescent="0.35">
      <c r="E2" s="12" t="s">
        <v>29</v>
      </c>
      <c r="F2" s="12"/>
      <c r="G2" s="12"/>
      <c r="H2" s="12"/>
      <c r="I2" s="12"/>
      <c r="K2" s="12" t="s">
        <v>32</v>
      </c>
      <c r="L2" s="12"/>
      <c r="M2" s="12"/>
      <c r="N2" s="12"/>
      <c r="O2" s="12"/>
    </row>
    <row r="3" spans="1:26" x14ac:dyDescent="0.35">
      <c r="E3" s="10" t="s">
        <v>9</v>
      </c>
      <c r="F3" s="10"/>
      <c r="G3" s="10" t="s">
        <v>14</v>
      </c>
      <c r="H3" s="10"/>
      <c r="I3" t="s">
        <v>16</v>
      </c>
      <c r="K3" s="10" t="s">
        <v>9</v>
      </c>
      <c r="L3" s="10"/>
      <c r="M3" s="10" t="s">
        <v>14</v>
      </c>
      <c r="N3" s="10"/>
      <c r="O3" t="s">
        <v>16</v>
      </c>
    </row>
    <row r="4" spans="1:26" x14ac:dyDescent="0.35">
      <c r="A4" s="7" t="s">
        <v>0</v>
      </c>
      <c r="B4" s="7" t="s">
        <v>7</v>
      </c>
      <c r="C4" s="7" t="s">
        <v>5</v>
      </c>
      <c r="D4" s="7" t="s">
        <v>8</v>
      </c>
      <c r="E4" s="7" t="s">
        <v>12</v>
      </c>
      <c r="F4" s="7" t="s">
        <v>3</v>
      </c>
      <c r="G4" s="7" t="s">
        <v>12</v>
      </c>
      <c r="H4" s="7" t="s">
        <v>10</v>
      </c>
      <c r="I4" s="7" t="s">
        <v>11</v>
      </c>
      <c r="J4" s="7"/>
      <c r="K4" s="7" t="s">
        <v>12</v>
      </c>
      <c r="L4" s="7" t="s">
        <v>3</v>
      </c>
      <c r="M4" s="7" t="s">
        <v>12</v>
      </c>
      <c r="N4" s="7" t="s">
        <v>10</v>
      </c>
      <c r="O4" s="7" t="s">
        <v>11</v>
      </c>
    </row>
    <row r="5" spans="1:26" x14ac:dyDescent="0.35">
      <c r="A5" s="1">
        <v>1.5E-3</v>
      </c>
      <c r="B5" s="1">
        <v>2E-3</v>
      </c>
      <c r="C5">
        <v>2</v>
      </c>
      <c r="D5">
        <v>16.7</v>
      </c>
      <c r="E5" s="1">
        <v>1.1838999999999999E-8</v>
      </c>
      <c r="F5" s="2">
        <f>IF(E5&lt;Input_values!$B$3,1,0)</f>
        <v>0</v>
      </c>
      <c r="G5" s="1">
        <v>1.0244999999999999E-9</v>
      </c>
      <c r="H5" s="2">
        <f>IF(G5&lt;Input_values!$B$3,1,0)</f>
        <v>0</v>
      </c>
      <c r="I5" s="2">
        <f t="shared" ref="I5:I36" si="0">IF(AND(H5=1, F5=1),1,0)</f>
        <v>0</v>
      </c>
      <c r="K5" s="1">
        <v>1.5232E-8</v>
      </c>
      <c r="L5" s="2">
        <f>IF(K5&lt;Input_values!$B$3,1,0)</f>
        <v>0</v>
      </c>
      <c r="M5" s="1">
        <v>1.3875E-9</v>
      </c>
      <c r="N5" s="2">
        <f>IF(M5&lt;Input_values!$B$3,1,0)</f>
        <v>0</v>
      </c>
      <c r="O5" s="2">
        <f t="shared" ref="O5:O36" si="1">IF(AND(N5=1, L5=1),1,0)</f>
        <v>0</v>
      </c>
    </row>
    <row r="6" spans="1:26" x14ac:dyDescent="0.35">
      <c r="A6" s="1">
        <v>1.5E-3</v>
      </c>
      <c r="B6" s="1">
        <v>2E-3</v>
      </c>
      <c r="C6">
        <v>2</v>
      </c>
      <c r="D6">
        <v>50</v>
      </c>
      <c r="E6" s="1">
        <v>1.8126E-8</v>
      </c>
      <c r="F6" s="2">
        <f>IF(E6&lt;Input_values!$B$3,1,0)</f>
        <v>0</v>
      </c>
      <c r="G6" s="1">
        <v>1.8674E-9</v>
      </c>
      <c r="H6" s="2">
        <f>IF(G6&lt;Input_values!$B$3,1,0)</f>
        <v>0</v>
      </c>
      <c r="I6" s="2">
        <f t="shared" si="0"/>
        <v>0</v>
      </c>
      <c r="K6" s="1">
        <v>2.3070999999999999E-8</v>
      </c>
      <c r="L6" s="2">
        <f>IF(K6&lt;Input_values!$B$3,1,0)</f>
        <v>0</v>
      </c>
      <c r="M6" s="1">
        <v>2.5897999999999999E-9</v>
      </c>
      <c r="N6" s="2">
        <f>IF(M6&lt;Input_values!$B$3,1,0)</f>
        <v>0</v>
      </c>
      <c r="O6" s="2">
        <f t="shared" si="1"/>
        <v>0</v>
      </c>
    </row>
    <row r="7" spans="1:26" x14ac:dyDescent="0.35">
      <c r="A7" s="1">
        <v>1.5E-3</v>
      </c>
      <c r="B7" s="1">
        <v>3.0000000000000001E-3</v>
      </c>
      <c r="C7">
        <v>2</v>
      </c>
      <c r="D7">
        <v>16.7</v>
      </c>
      <c r="E7" s="1">
        <v>1.0516E-8</v>
      </c>
      <c r="F7" s="2">
        <f>IF(E7&lt;Input_values!$B$3,1,0)</f>
        <v>0</v>
      </c>
      <c r="G7" s="1">
        <v>1.2974999999999999E-9</v>
      </c>
      <c r="H7" s="2">
        <f>IF(G7&lt;Input_values!$B$3,1,0)</f>
        <v>0</v>
      </c>
      <c r="I7" s="2">
        <f t="shared" si="0"/>
        <v>0</v>
      </c>
      <c r="K7" s="1">
        <v>1.3618999999999999E-8</v>
      </c>
      <c r="L7" s="2">
        <f>IF(K7&lt;Input_values!$B$3,1,0)</f>
        <v>0</v>
      </c>
      <c r="M7" s="1">
        <v>1.6725E-9</v>
      </c>
      <c r="N7" s="2">
        <f>IF(M7&lt;Input_values!$B$3,1,0)</f>
        <v>0</v>
      </c>
      <c r="O7" s="2">
        <f t="shared" si="1"/>
        <v>0</v>
      </c>
    </row>
    <row r="8" spans="1:26" x14ac:dyDescent="0.35">
      <c r="A8" s="1">
        <v>1.5E-3</v>
      </c>
      <c r="B8" s="1">
        <v>3.0000000000000001E-3</v>
      </c>
      <c r="C8">
        <v>2</v>
      </c>
      <c r="D8">
        <v>50</v>
      </c>
      <c r="E8" s="1">
        <v>1.6067000000000001E-8</v>
      </c>
      <c r="F8" s="2">
        <f>IF(E8&lt;Input_values!$B$3,1,0)</f>
        <v>0</v>
      </c>
      <c r="G8" s="1">
        <v>2.2819000000000002E-9</v>
      </c>
      <c r="H8" s="2">
        <f>IF(G8&lt;Input_values!$B$3,1,0)</f>
        <v>0</v>
      </c>
      <c r="I8" s="2">
        <f t="shared" si="0"/>
        <v>0</v>
      </c>
      <c r="K8" s="1">
        <v>2.0540999999999998E-8</v>
      </c>
      <c r="L8" s="2">
        <f>IF(K8&lt;Input_values!$B$3,1,0)</f>
        <v>0</v>
      </c>
      <c r="M8" s="1">
        <v>3.0281999999999999E-9</v>
      </c>
      <c r="N8" s="2">
        <f>IF(M8&lt;Input_values!$B$3,1,0)</f>
        <v>0</v>
      </c>
      <c r="O8" s="2">
        <f t="shared" si="1"/>
        <v>0</v>
      </c>
    </row>
    <row r="9" spans="1:26" x14ac:dyDescent="0.35">
      <c r="A9" s="1">
        <v>1.5E-3</v>
      </c>
      <c r="B9" s="1">
        <v>4.0000000000000001E-3</v>
      </c>
      <c r="C9">
        <v>2</v>
      </c>
      <c r="D9">
        <v>16.7</v>
      </c>
      <c r="E9" s="1">
        <v>9.7033000000000006E-9</v>
      </c>
      <c r="F9" s="2">
        <f>IF(E9&lt;Input_values!$B$3,1,0)</f>
        <v>0</v>
      </c>
      <c r="G9" s="1">
        <v>1.132E-9</v>
      </c>
      <c r="H9" s="2">
        <f>IF(G9&lt;Input_values!$B$3,1,0)</f>
        <v>0</v>
      </c>
      <c r="I9" s="2">
        <f t="shared" si="0"/>
        <v>0</v>
      </c>
      <c r="K9" s="1">
        <v>1.2615000000000001E-8</v>
      </c>
      <c r="L9" s="2">
        <f>IF(K9&lt;Input_values!$B$3,1,0)</f>
        <v>0</v>
      </c>
      <c r="M9" s="1">
        <v>1.4995E-9</v>
      </c>
      <c r="N9" s="2">
        <f>IF(M9&lt;Input_values!$B$3,1,0)</f>
        <v>0</v>
      </c>
      <c r="O9" s="2">
        <f t="shared" si="1"/>
        <v>0</v>
      </c>
    </row>
    <row r="10" spans="1:26" x14ac:dyDescent="0.35">
      <c r="A10" s="1">
        <v>1.5E-3</v>
      </c>
      <c r="B10" s="1">
        <v>4.0000000000000001E-3</v>
      </c>
      <c r="C10">
        <v>2</v>
      </c>
      <c r="D10">
        <v>50</v>
      </c>
      <c r="E10" s="1">
        <v>1.4819E-8</v>
      </c>
      <c r="F10" s="2">
        <f>IF(E10&lt;Input_values!$B$3,1,0)</f>
        <v>0</v>
      </c>
      <c r="G10" s="1">
        <v>2.0258999999999998E-9</v>
      </c>
      <c r="H10" s="2">
        <f>IF(G10&lt;Input_values!$B$3,1,0)</f>
        <v>0</v>
      </c>
      <c r="I10" s="2">
        <f t="shared" si="0"/>
        <v>0</v>
      </c>
      <c r="K10" s="1">
        <v>1.8994000000000001E-8</v>
      </c>
      <c r="L10" s="2">
        <f>IF(K10&lt;Input_values!$B$3,1,0)</f>
        <v>0</v>
      </c>
      <c r="M10" s="1">
        <v>2.7578000000000001E-9</v>
      </c>
      <c r="N10" s="2">
        <f>IF(M10&lt;Input_values!$B$3,1,0)</f>
        <v>0</v>
      </c>
      <c r="O10" s="2">
        <f t="shared" si="1"/>
        <v>0</v>
      </c>
    </row>
    <row r="11" spans="1:26" x14ac:dyDescent="0.35">
      <c r="A11" s="1">
        <v>1.5E-3</v>
      </c>
      <c r="B11" s="1">
        <v>5.0000000000000001E-3</v>
      </c>
      <c r="C11">
        <v>2</v>
      </c>
      <c r="D11">
        <v>16.7</v>
      </c>
      <c r="E11" s="1">
        <v>9.1276000000000006E-9</v>
      </c>
      <c r="F11" s="2">
        <f>IF(E11&lt;Input_values!$B$3,1,0)</f>
        <v>0</v>
      </c>
      <c r="G11" s="1">
        <v>1.0244999999999999E-9</v>
      </c>
      <c r="H11" s="2">
        <f>IF(G11&lt;Input_values!$B$3,1,0)</f>
        <v>0</v>
      </c>
      <c r="I11" s="2">
        <f t="shared" si="0"/>
        <v>0</v>
      </c>
      <c r="K11" s="1">
        <v>1.1895999999999999E-8</v>
      </c>
      <c r="L11" s="2">
        <f>IF(K11&lt;Input_values!$B$3,1,0)</f>
        <v>0</v>
      </c>
      <c r="M11" s="1">
        <v>1.3875E-9</v>
      </c>
      <c r="N11" s="2">
        <f>IF(M11&lt;Input_values!$B$3,1,0)</f>
        <v>0</v>
      </c>
      <c r="O11" s="2">
        <f t="shared" si="1"/>
        <v>0</v>
      </c>
    </row>
    <row r="12" spans="1:26" x14ac:dyDescent="0.35">
      <c r="A12" s="1">
        <v>1.5E-3</v>
      </c>
      <c r="B12" s="1">
        <v>5.0000000000000001E-3</v>
      </c>
      <c r="C12">
        <v>2</v>
      </c>
      <c r="D12">
        <v>50</v>
      </c>
      <c r="E12" s="1">
        <v>1.3971E-8</v>
      </c>
      <c r="F12" s="2">
        <f>IF(E12&lt;Input_values!$B$3,1,0)</f>
        <v>0</v>
      </c>
      <c r="G12" s="1">
        <v>1.8674E-9</v>
      </c>
      <c r="H12" s="2">
        <f>IF(G12&lt;Input_values!$B$3,1,0)</f>
        <v>0</v>
      </c>
      <c r="I12" s="2">
        <f t="shared" si="0"/>
        <v>0</v>
      </c>
      <c r="K12" s="1">
        <v>1.7937E-8</v>
      </c>
      <c r="L12" s="2">
        <f>IF(K12&lt;Input_values!$B$3,1,0)</f>
        <v>0</v>
      </c>
      <c r="M12" s="1">
        <v>2.5897999999999999E-9</v>
      </c>
      <c r="N12" s="2">
        <f>IF(M12&lt;Input_values!$B$3,1,0)</f>
        <v>0</v>
      </c>
      <c r="O12" s="2">
        <f t="shared" si="1"/>
        <v>0</v>
      </c>
    </row>
    <row r="13" spans="1:26" x14ac:dyDescent="0.35">
      <c r="A13" s="1">
        <v>2E-3</v>
      </c>
      <c r="B13" s="1">
        <v>2E-3</v>
      </c>
      <c r="C13">
        <v>2</v>
      </c>
      <c r="D13">
        <v>16.7</v>
      </c>
      <c r="E13" s="1">
        <v>1.2982E-8</v>
      </c>
      <c r="F13" s="2">
        <f>IF(E13&lt;Input_values!$B$3,1,0)</f>
        <v>0</v>
      </c>
      <c r="G13" s="1">
        <v>1.1808999999999999E-9</v>
      </c>
      <c r="H13" s="2">
        <f>IF(G13&lt;Input_values!$B$3,1,0)</f>
        <v>0</v>
      </c>
      <c r="I13" s="2">
        <f t="shared" si="0"/>
        <v>0</v>
      </c>
      <c r="K13" s="1">
        <v>1.66E-8</v>
      </c>
      <c r="L13" s="2">
        <f>IF(K13&lt;Input_values!$B$3,1,0)</f>
        <v>0</v>
      </c>
      <c r="M13" s="1">
        <v>1.5798000000000001E-9</v>
      </c>
      <c r="N13" s="2">
        <f>IF(M13&lt;Input_values!$B$3,1,0)</f>
        <v>0</v>
      </c>
      <c r="O13" s="2">
        <f t="shared" si="1"/>
        <v>0</v>
      </c>
    </row>
    <row r="14" spans="1:26" x14ac:dyDescent="0.35">
      <c r="A14" s="1">
        <v>2E-3</v>
      </c>
      <c r="B14" s="1">
        <v>2E-3</v>
      </c>
      <c r="C14">
        <v>2</v>
      </c>
      <c r="D14">
        <v>50</v>
      </c>
      <c r="E14" s="1">
        <v>1.8074E-8</v>
      </c>
      <c r="F14" s="2">
        <f>IF(E14&lt;Input_values!$B$3,1,0)</f>
        <v>0</v>
      </c>
      <c r="G14" s="1">
        <v>1.8583999999999999E-9</v>
      </c>
      <c r="H14" s="2">
        <f>IF(G14&lt;Input_values!$B$3,1,0)</f>
        <v>0</v>
      </c>
      <c r="I14" s="2">
        <f t="shared" si="0"/>
        <v>0</v>
      </c>
      <c r="K14" s="1">
        <v>2.3012000000000001E-8</v>
      </c>
      <c r="L14" s="2">
        <f>IF(K14&lt;Input_values!$B$3,1,0)</f>
        <v>0</v>
      </c>
      <c r="M14" s="1">
        <v>2.5783000000000001E-9</v>
      </c>
      <c r="N14" s="2">
        <f>IF(M14&lt;Input_values!$B$3,1,0)</f>
        <v>0</v>
      </c>
      <c r="O14" s="2">
        <f t="shared" si="1"/>
        <v>0</v>
      </c>
    </row>
    <row r="15" spans="1:26" x14ac:dyDescent="0.35">
      <c r="A15" s="1">
        <v>2E-3</v>
      </c>
      <c r="B15" s="1">
        <v>3.0000000000000001E-3</v>
      </c>
      <c r="C15">
        <v>2</v>
      </c>
      <c r="D15">
        <v>16.7</v>
      </c>
      <c r="E15" s="1">
        <v>1.1482999999999999E-8</v>
      </c>
      <c r="F15" s="2">
        <f>IF(E15&lt;Input_values!$B$3,1,0)</f>
        <v>0</v>
      </c>
      <c r="G15" s="1">
        <v>1.5164000000000001E-9</v>
      </c>
      <c r="H15" s="2">
        <f>IF(G15&lt;Input_values!$B$3,1,0)</f>
        <v>0</v>
      </c>
      <c r="I15" s="2">
        <f t="shared" si="0"/>
        <v>0</v>
      </c>
      <c r="K15" s="1">
        <v>1.4785E-8</v>
      </c>
      <c r="L15" s="2">
        <f>IF(K15&lt;Input_values!$B$3,1,0)</f>
        <v>0</v>
      </c>
      <c r="M15" s="1">
        <v>1.9312000000000001E-9</v>
      </c>
      <c r="N15" s="2">
        <f>IF(M15&lt;Input_values!$B$3,1,0)</f>
        <v>0</v>
      </c>
      <c r="O15" s="2">
        <f t="shared" si="1"/>
        <v>0</v>
      </c>
    </row>
    <row r="16" spans="1:26" x14ac:dyDescent="0.35">
      <c r="A16" s="1">
        <v>2E-3</v>
      </c>
      <c r="B16" s="1">
        <v>3.0000000000000001E-3</v>
      </c>
      <c r="C16">
        <v>2</v>
      </c>
      <c r="D16">
        <v>50</v>
      </c>
      <c r="E16" s="1">
        <v>1.6026000000000001E-8</v>
      </c>
      <c r="F16" s="2">
        <f>IF(E16&lt;Input_values!$B$3,1,0)</f>
        <v>0</v>
      </c>
      <c r="G16" s="1">
        <v>2.2688999999999999E-9</v>
      </c>
      <c r="H16" s="2">
        <f>IF(G16&lt;Input_values!$B$3,1,0)</f>
        <v>0</v>
      </c>
      <c r="I16" s="2">
        <f t="shared" si="0"/>
        <v>0</v>
      </c>
      <c r="K16" s="1">
        <v>2.0494999999999999E-8</v>
      </c>
      <c r="L16" s="2">
        <f>IF(K16&lt;Input_values!$B$3,1,0)</f>
        <v>0</v>
      </c>
      <c r="M16" s="1">
        <v>3.0119999999999999E-9</v>
      </c>
      <c r="N16" s="2">
        <f>IF(M16&lt;Input_values!$B$3,1,0)</f>
        <v>0</v>
      </c>
      <c r="O16" s="2">
        <f t="shared" si="1"/>
        <v>0</v>
      </c>
    </row>
    <row r="17" spans="1:15" x14ac:dyDescent="0.35">
      <c r="A17" s="1">
        <v>2E-3</v>
      </c>
      <c r="B17" s="1">
        <v>4.0000000000000001E-3</v>
      </c>
      <c r="C17">
        <v>2</v>
      </c>
      <c r="D17">
        <v>16.7</v>
      </c>
      <c r="E17" s="1">
        <v>1.057E-8</v>
      </c>
      <c r="F17" s="2">
        <f>IF(E17&lt;Input_values!$B$3,1,0)</f>
        <v>0</v>
      </c>
      <c r="G17" s="1">
        <v>1.3116000000000001E-9</v>
      </c>
      <c r="H17" s="2">
        <f>IF(G17&lt;Input_values!$B$3,1,0)</f>
        <v>0</v>
      </c>
      <c r="I17" s="2">
        <f t="shared" si="0"/>
        <v>0</v>
      </c>
      <c r="K17" s="1">
        <v>1.3664000000000001E-8</v>
      </c>
      <c r="L17" s="2">
        <f>IF(K17&lt;Input_values!$B$3,1,0)</f>
        <v>0</v>
      </c>
      <c r="M17" s="1">
        <v>1.7161999999999999E-9</v>
      </c>
      <c r="N17" s="2">
        <f>IF(M17&lt;Input_values!$B$3,1,0)</f>
        <v>0</v>
      </c>
      <c r="O17" s="2">
        <f t="shared" si="1"/>
        <v>0</v>
      </c>
    </row>
    <row r="18" spans="1:15" x14ac:dyDescent="0.35">
      <c r="A18" s="1">
        <v>2E-3</v>
      </c>
      <c r="B18" s="1">
        <v>4.0000000000000001E-3</v>
      </c>
      <c r="C18">
        <v>2</v>
      </c>
      <c r="D18">
        <v>50</v>
      </c>
      <c r="E18" s="1">
        <v>1.4784E-8</v>
      </c>
      <c r="F18" s="2">
        <f>IF(E18&lt;Input_values!$B$3,1,0)</f>
        <v>0</v>
      </c>
      <c r="G18" s="1">
        <v>2.0153999999999999E-9</v>
      </c>
      <c r="H18" s="2">
        <f>IF(G18&lt;Input_values!$B$3,1,0)</f>
        <v>0</v>
      </c>
      <c r="I18" s="2">
        <f t="shared" si="0"/>
        <v>0</v>
      </c>
      <c r="K18" s="1">
        <v>1.8955E-8</v>
      </c>
      <c r="L18" s="2">
        <f>IF(K18&lt;Input_values!$B$3,1,0)</f>
        <v>0</v>
      </c>
      <c r="M18" s="1">
        <v>2.7445000000000002E-9</v>
      </c>
      <c r="N18" s="2">
        <f>IF(M18&lt;Input_values!$B$3,1,0)</f>
        <v>0</v>
      </c>
      <c r="O18" s="2">
        <f t="shared" si="1"/>
        <v>0</v>
      </c>
    </row>
    <row r="19" spans="1:15" x14ac:dyDescent="0.35">
      <c r="A19" s="1">
        <v>2E-3</v>
      </c>
      <c r="B19" s="1">
        <v>5.0000000000000001E-3</v>
      </c>
      <c r="C19">
        <v>2</v>
      </c>
      <c r="D19">
        <v>16.7</v>
      </c>
      <c r="E19" s="1">
        <v>9.9266E-9</v>
      </c>
      <c r="F19" s="2">
        <f>IF(E19&lt;Input_values!$B$3,1,0)</f>
        <v>0</v>
      </c>
      <c r="G19" s="1">
        <v>1.1808999999999999E-9</v>
      </c>
      <c r="H19" s="2">
        <f>IF(G19&lt;Input_values!$B$3,1,0)</f>
        <v>0</v>
      </c>
      <c r="I19" s="2">
        <f t="shared" si="0"/>
        <v>0</v>
      </c>
      <c r="K19" s="1">
        <v>1.2865999999999999E-8</v>
      </c>
      <c r="L19" s="2">
        <f>IF(K19&lt;Input_values!$B$3,1,0)</f>
        <v>0</v>
      </c>
      <c r="M19" s="1">
        <v>1.5798000000000001E-9</v>
      </c>
      <c r="N19" s="2">
        <f>IF(M19&lt;Input_values!$B$3,1,0)</f>
        <v>0</v>
      </c>
      <c r="O19" s="2">
        <f t="shared" si="1"/>
        <v>0</v>
      </c>
    </row>
    <row r="20" spans="1:15" x14ac:dyDescent="0.35">
      <c r="A20" s="1">
        <v>2E-3</v>
      </c>
      <c r="B20" s="1">
        <v>5.0000000000000001E-3</v>
      </c>
      <c r="C20">
        <v>2</v>
      </c>
      <c r="D20">
        <v>50</v>
      </c>
      <c r="E20" s="1">
        <v>1.3939E-8</v>
      </c>
      <c r="F20" s="2">
        <f>IF(E20&lt;Input_values!$B$3,1,0)</f>
        <v>0</v>
      </c>
      <c r="G20" s="1">
        <v>1.8583999999999999E-9</v>
      </c>
      <c r="H20" s="2">
        <f>IF(G20&lt;Input_values!$B$3,1,0)</f>
        <v>0</v>
      </c>
      <c r="I20" s="2">
        <f t="shared" si="0"/>
        <v>0</v>
      </c>
      <c r="K20" s="1">
        <v>1.7902E-8</v>
      </c>
      <c r="L20" s="2">
        <f>IF(K20&lt;Input_values!$B$3,1,0)</f>
        <v>0</v>
      </c>
      <c r="M20" s="1">
        <v>2.5783000000000001E-9</v>
      </c>
      <c r="N20" s="2">
        <f>IF(M20&lt;Input_values!$B$3,1,0)</f>
        <v>0</v>
      </c>
      <c r="O20" s="2">
        <f t="shared" si="1"/>
        <v>0</v>
      </c>
    </row>
    <row r="21" spans="1:15" x14ac:dyDescent="0.35">
      <c r="A21" s="1">
        <v>1.5E-3</v>
      </c>
      <c r="B21" s="1">
        <v>2E-3</v>
      </c>
      <c r="C21">
        <v>1.75</v>
      </c>
      <c r="D21">
        <v>16.7</v>
      </c>
      <c r="E21" s="1">
        <v>1.1666E-8</v>
      </c>
      <c r="F21" s="2">
        <f>IF(E21&lt;Input_values!$B$3,1,0)</f>
        <v>0</v>
      </c>
      <c r="G21" s="1">
        <v>1.2805999999999999E-9</v>
      </c>
      <c r="H21" s="2">
        <f>IF(G21&lt;Input_values!$B$3,1,0)</f>
        <v>0</v>
      </c>
      <c r="I21" s="2">
        <f t="shared" si="0"/>
        <v>0</v>
      </c>
      <c r="K21" s="1">
        <v>1.6161999999999999E-8</v>
      </c>
      <c r="L21" s="2">
        <f>IF(K21&lt;Input_values!$B$3,1,0)</f>
        <v>0</v>
      </c>
      <c r="M21" s="1">
        <v>1.8739999999999999E-9</v>
      </c>
      <c r="N21" s="2">
        <f>IF(M21&lt;Input_values!$B$3,1,0)</f>
        <v>0</v>
      </c>
      <c r="O21" s="2">
        <f t="shared" si="1"/>
        <v>0</v>
      </c>
    </row>
    <row r="22" spans="1:15" x14ac:dyDescent="0.35">
      <c r="A22" s="1">
        <v>1.5E-3</v>
      </c>
      <c r="B22" s="1">
        <v>2E-3</v>
      </c>
      <c r="C22">
        <v>1.75</v>
      </c>
      <c r="D22">
        <v>50</v>
      </c>
      <c r="E22" s="1">
        <v>1.7430999999999999E-8</v>
      </c>
      <c r="F22" s="2">
        <f>IF(E22&lt;Input_values!$B$3,1,0)</f>
        <v>0</v>
      </c>
      <c r="G22" s="1">
        <v>2.3895000000000001E-9</v>
      </c>
      <c r="H22" s="2">
        <f>IF(G22&lt;Input_values!$B$3,1,0)</f>
        <v>0</v>
      </c>
      <c r="I22" s="2">
        <f t="shared" si="0"/>
        <v>0</v>
      </c>
      <c r="K22" s="1">
        <v>2.3058E-8</v>
      </c>
      <c r="L22" s="2">
        <f>IF(K22&lt;Input_values!$B$3,1,0)</f>
        <v>0</v>
      </c>
      <c r="M22" s="1">
        <v>3.5583E-9</v>
      </c>
      <c r="N22" s="2">
        <f>IF(M22&lt;Input_values!$B$3,1,0)</f>
        <v>0</v>
      </c>
      <c r="O22" s="2">
        <f t="shared" si="1"/>
        <v>0</v>
      </c>
    </row>
    <row r="23" spans="1:15" x14ac:dyDescent="0.35">
      <c r="A23" s="1">
        <v>1.5E-3</v>
      </c>
      <c r="B23" s="1">
        <v>3.0000000000000001E-3</v>
      </c>
      <c r="C23">
        <v>1.75</v>
      </c>
      <c r="D23">
        <v>16.7</v>
      </c>
      <c r="E23" s="1">
        <v>1.0392E-8</v>
      </c>
      <c r="F23" s="2">
        <f>IF(E23&lt;Input_values!$B$3,1,0)</f>
        <v>0</v>
      </c>
      <c r="G23" s="1">
        <v>1.5521E-9</v>
      </c>
      <c r="H23" s="2">
        <f>IF(G23&lt;Input_values!$B$3,1,0)</f>
        <v>0</v>
      </c>
      <c r="I23" s="2">
        <f t="shared" si="0"/>
        <v>0</v>
      </c>
      <c r="K23" s="1">
        <v>1.4527E-8</v>
      </c>
      <c r="L23" s="2">
        <f>IF(K23&lt;Input_values!$B$3,1,0)</f>
        <v>0</v>
      </c>
      <c r="M23" s="1">
        <v>2.1580000000000002E-9</v>
      </c>
      <c r="N23" s="2">
        <f>IF(M23&lt;Input_values!$B$3,1,0)</f>
        <v>0</v>
      </c>
      <c r="O23" s="2">
        <f t="shared" si="1"/>
        <v>0</v>
      </c>
    </row>
    <row r="24" spans="1:15" x14ac:dyDescent="0.35">
      <c r="A24" s="1">
        <v>1.5E-3</v>
      </c>
      <c r="B24" s="1">
        <v>3.0000000000000001E-3</v>
      </c>
      <c r="C24">
        <v>1.75</v>
      </c>
      <c r="D24">
        <v>50</v>
      </c>
      <c r="E24" s="1">
        <v>1.5460999999999999E-8</v>
      </c>
      <c r="F24" s="2">
        <f>IF(E24&lt;Input_values!$B$3,1,0)</f>
        <v>0</v>
      </c>
      <c r="G24" s="1">
        <v>2.8019E-9</v>
      </c>
      <c r="H24" s="2">
        <f>IF(G24&lt;Input_values!$B$3,1,0)</f>
        <v>0</v>
      </c>
      <c r="I24" s="2">
        <f t="shared" si="0"/>
        <v>0</v>
      </c>
      <c r="K24" s="1">
        <v>2.0567999999999999E-8</v>
      </c>
      <c r="L24" s="2">
        <f>IF(K24&lt;Input_values!$B$3,1,0)</f>
        <v>0</v>
      </c>
      <c r="M24" s="1">
        <v>4.0015000000000003E-9</v>
      </c>
      <c r="N24" s="2">
        <f>IF(M24&lt;Input_values!$B$3,1,0)</f>
        <v>0</v>
      </c>
      <c r="O24" s="2">
        <f t="shared" si="1"/>
        <v>0</v>
      </c>
    </row>
    <row r="25" spans="1:15" x14ac:dyDescent="0.35">
      <c r="A25" s="1">
        <v>1.5E-3</v>
      </c>
      <c r="B25" s="1">
        <v>4.0000000000000001E-3</v>
      </c>
      <c r="C25">
        <v>1.75</v>
      </c>
      <c r="D25">
        <v>16.7</v>
      </c>
      <c r="E25" s="1">
        <v>9.5994000000000006E-9</v>
      </c>
      <c r="F25" s="2">
        <f>IF(E25&lt;Input_values!$B$3,1,0)</f>
        <v>0</v>
      </c>
      <c r="G25" s="1">
        <v>1.3862E-9</v>
      </c>
      <c r="H25" s="2">
        <f>IF(G25&lt;Input_values!$B$3,1,0)</f>
        <v>0</v>
      </c>
      <c r="I25" s="2">
        <f t="shared" si="0"/>
        <v>0</v>
      </c>
      <c r="K25" s="1">
        <v>1.349E-8</v>
      </c>
      <c r="L25" s="2">
        <f>IF(K25&lt;Input_values!$B$3,1,0)</f>
        <v>0</v>
      </c>
      <c r="M25" s="1">
        <v>1.9849E-9</v>
      </c>
      <c r="N25" s="2">
        <f>IF(M25&lt;Input_values!$B$3,1,0)</f>
        <v>0</v>
      </c>
      <c r="O25" s="2">
        <f t="shared" si="1"/>
        <v>0</v>
      </c>
    </row>
    <row r="26" spans="1:15" x14ac:dyDescent="0.35">
      <c r="A26" s="1">
        <v>1.5E-3</v>
      </c>
      <c r="B26" s="1">
        <v>4.0000000000000001E-3</v>
      </c>
      <c r="C26">
        <v>1.75</v>
      </c>
      <c r="D26">
        <v>50</v>
      </c>
      <c r="E26" s="1">
        <v>1.4262000000000001E-8</v>
      </c>
      <c r="F26" s="2">
        <f>IF(E26&lt;Input_values!$B$3,1,0)</f>
        <v>0</v>
      </c>
      <c r="G26" s="1">
        <v>2.5466999999999999E-9</v>
      </c>
      <c r="H26" s="2">
        <f>IF(G26&lt;Input_values!$B$3,1,0)</f>
        <v>0</v>
      </c>
      <c r="I26" s="2">
        <f t="shared" si="0"/>
        <v>0</v>
      </c>
      <c r="K26" s="1">
        <v>1.9035000000000001E-8</v>
      </c>
      <c r="L26" s="2">
        <f>IF(K26&lt;Input_values!$B$3,1,0)</f>
        <v>0</v>
      </c>
      <c r="M26" s="1">
        <v>3.7276000000000002E-9</v>
      </c>
      <c r="N26" s="2">
        <f>IF(M26&lt;Input_values!$B$3,1,0)</f>
        <v>0</v>
      </c>
      <c r="O26" s="2">
        <f t="shared" si="1"/>
        <v>0</v>
      </c>
    </row>
    <row r="27" spans="1:15" x14ac:dyDescent="0.35">
      <c r="A27" s="1">
        <v>1.5E-3</v>
      </c>
      <c r="B27" s="1">
        <v>5.0000000000000001E-3</v>
      </c>
      <c r="C27">
        <v>1.75</v>
      </c>
      <c r="D27">
        <v>16.7</v>
      </c>
      <c r="E27" s="1">
        <v>9.0331999999999998E-9</v>
      </c>
      <c r="F27" s="2">
        <f>IF(E27&lt;Input_values!$B$3,1,0)</f>
        <v>0</v>
      </c>
      <c r="G27" s="1">
        <v>1.2805999999999999E-9</v>
      </c>
      <c r="H27" s="2">
        <f>IF(G27&lt;Input_values!$B$3,1,0)</f>
        <v>0</v>
      </c>
      <c r="I27" s="2">
        <f t="shared" si="0"/>
        <v>0</v>
      </c>
      <c r="K27" s="1">
        <v>1.274E-8</v>
      </c>
      <c r="L27" s="2">
        <f>IF(K27&lt;Input_values!$B$3,1,0)</f>
        <v>0</v>
      </c>
      <c r="M27" s="1">
        <v>1.8739999999999999E-9</v>
      </c>
      <c r="N27" s="2">
        <f>IF(M27&lt;Input_values!$B$3,1,0)</f>
        <v>0</v>
      </c>
      <c r="O27" s="2">
        <f t="shared" si="1"/>
        <v>0</v>
      </c>
    </row>
    <row r="28" spans="1:15" x14ac:dyDescent="0.35">
      <c r="A28" s="1">
        <v>1.5E-3</v>
      </c>
      <c r="B28" s="1">
        <v>5.0000000000000001E-3</v>
      </c>
      <c r="C28">
        <v>1.75</v>
      </c>
      <c r="D28">
        <v>50</v>
      </c>
      <c r="E28" s="1">
        <v>1.3445000000000001E-8</v>
      </c>
      <c r="F28" s="2">
        <f>IF(E28&lt;Input_values!$B$3,1,0)</f>
        <v>0</v>
      </c>
      <c r="G28" s="1">
        <v>2.3895000000000001E-9</v>
      </c>
      <c r="H28" s="2">
        <f>IF(G28&lt;Input_values!$B$3,1,0)</f>
        <v>0</v>
      </c>
      <c r="I28" s="2">
        <f t="shared" si="0"/>
        <v>0</v>
      </c>
      <c r="K28" s="1">
        <v>1.7984000000000001E-8</v>
      </c>
      <c r="L28" s="2">
        <f>IF(K28&lt;Input_values!$B$3,1,0)</f>
        <v>0</v>
      </c>
      <c r="M28" s="1">
        <v>3.5583E-9</v>
      </c>
      <c r="N28" s="2">
        <f>IF(M28&lt;Input_values!$B$3,1,0)</f>
        <v>0</v>
      </c>
      <c r="O28" s="2">
        <f t="shared" si="1"/>
        <v>0</v>
      </c>
    </row>
    <row r="29" spans="1:15" x14ac:dyDescent="0.35">
      <c r="A29" s="1">
        <v>2E-3</v>
      </c>
      <c r="B29" s="1">
        <v>2E-3</v>
      </c>
      <c r="C29">
        <v>1.75</v>
      </c>
      <c r="D29">
        <v>16.7</v>
      </c>
      <c r="E29" s="1">
        <v>1.2708E-8</v>
      </c>
      <c r="F29" s="2">
        <f>IF(E29&lt;Input_values!$B$3,1,0)</f>
        <v>0</v>
      </c>
      <c r="G29" s="1">
        <v>1.4608E-9</v>
      </c>
      <c r="H29" s="2">
        <f>IF(G29&lt;Input_values!$B$3,1,0)</f>
        <v>0</v>
      </c>
      <c r="I29" s="2">
        <f t="shared" si="0"/>
        <v>0</v>
      </c>
      <c r="K29" s="1">
        <v>1.7354999999999999E-8</v>
      </c>
      <c r="L29" s="2">
        <f>IF(K29&lt;Input_values!$B$3,1,0)</f>
        <v>0</v>
      </c>
      <c r="M29" s="1">
        <v>2.1087E-9</v>
      </c>
      <c r="N29" s="2">
        <f>IF(M29&lt;Input_values!$B$3,1,0)</f>
        <v>0</v>
      </c>
      <c r="O29" s="2">
        <f t="shared" si="1"/>
        <v>0</v>
      </c>
    </row>
    <row r="30" spans="1:15" x14ac:dyDescent="0.35">
      <c r="A30" s="1">
        <v>2E-3</v>
      </c>
      <c r="B30" s="1">
        <v>2E-3</v>
      </c>
      <c r="C30">
        <v>1.75</v>
      </c>
      <c r="D30">
        <v>50</v>
      </c>
      <c r="E30" s="1">
        <v>1.7386999999999999E-8</v>
      </c>
      <c r="F30" s="2">
        <f>IF(E30&lt;Input_values!$B$3,1,0)</f>
        <v>0</v>
      </c>
      <c r="G30" s="1">
        <v>2.3787000000000001E-9</v>
      </c>
      <c r="H30" s="2">
        <f>IF(G30&lt;Input_values!$B$3,1,0)</f>
        <v>0</v>
      </c>
      <c r="I30" s="2">
        <f t="shared" si="0"/>
        <v>0</v>
      </c>
      <c r="K30" s="1">
        <v>2.3018999999999999E-8</v>
      </c>
      <c r="L30" s="2">
        <f>IF(K30&lt;Input_values!$B$3,1,0)</f>
        <v>0</v>
      </c>
      <c r="M30" s="1">
        <v>3.5440000000000002E-9</v>
      </c>
      <c r="N30" s="2">
        <f>IF(M30&lt;Input_values!$B$3,1,0)</f>
        <v>0</v>
      </c>
      <c r="O30" s="2">
        <f t="shared" si="1"/>
        <v>0</v>
      </c>
    </row>
    <row r="31" spans="1:15" x14ac:dyDescent="0.35">
      <c r="A31" s="1">
        <v>2E-3</v>
      </c>
      <c r="B31" s="1">
        <v>3.0000000000000001E-3</v>
      </c>
      <c r="C31">
        <v>1.75</v>
      </c>
      <c r="D31">
        <v>16.7</v>
      </c>
      <c r="E31" s="1">
        <v>1.1277000000000001E-8</v>
      </c>
      <c r="F31" s="2">
        <f>IF(E31&lt;Input_values!$B$3,1,0)</f>
        <v>0</v>
      </c>
      <c r="G31" s="1">
        <v>1.7955000000000001E-9</v>
      </c>
      <c r="H31" s="2">
        <f>IF(G31&lt;Input_values!$B$3,1,0)</f>
        <v>0</v>
      </c>
      <c r="I31" s="2">
        <f t="shared" si="0"/>
        <v>0</v>
      </c>
      <c r="K31" s="1">
        <v>1.5545000000000001E-8</v>
      </c>
      <c r="L31" s="2">
        <f>IF(K31&lt;Input_values!$B$3,1,0)</f>
        <v>0</v>
      </c>
      <c r="M31" s="1">
        <v>2.4604999999999999E-9</v>
      </c>
      <c r="N31" s="2">
        <f>IF(M31&lt;Input_values!$B$3,1,0)</f>
        <v>0</v>
      </c>
      <c r="O31" s="2">
        <f t="shared" si="1"/>
        <v>0</v>
      </c>
    </row>
    <row r="32" spans="1:15" x14ac:dyDescent="0.35">
      <c r="A32" s="1">
        <v>2E-3</v>
      </c>
      <c r="B32" s="1">
        <v>3.0000000000000001E-3</v>
      </c>
      <c r="C32">
        <v>1.75</v>
      </c>
      <c r="D32">
        <v>50</v>
      </c>
      <c r="E32" s="1">
        <v>1.5427E-8</v>
      </c>
      <c r="F32" s="2">
        <f>IF(E32&lt;Input_values!$B$3,1,0)</f>
        <v>0</v>
      </c>
      <c r="G32" s="1">
        <v>2.7865999999999999E-9</v>
      </c>
      <c r="H32" s="2">
        <f>IF(G32&lt;Input_values!$B$3,1,0)</f>
        <v>0</v>
      </c>
      <c r="I32" s="2">
        <f t="shared" si="0"/>
        <v>0</v>
      </c>
      <c r="K32" s="1">
        <v>2.0538999999999999E-8</v>
      </c>
      <c r="L32" s="2">
        <f>IF(K32&lt;Input_values!$B$3,1,0)</f>
        <v>0</v>
      </c>
      <c r="M32" s="1">
        <v>3.9819000000000001E-9</v>
      </c>
      <c r="N32" s="2">
        <f>IF(M32&lt;Input_values!$B$3,1,0)</f>
        <v>0</v>
      </c>
      <c r="O32" s="2">
        <f t="shared" si="1"/>
        <v>0</v>
      </c>
    </row>
    <row r="33" spans="1:15" x14ac:dyDescent="0.35">
      <c r="A33" s="1">
        <v>2E-3</v>
      </c>
      <c r="B33" s="1">
        <v>4.0000000000000001E-3</v>
      </c>
      <c r="C33">
        <v>1.75</v>
      </c>
      <c r="D33">
        <v>16.7</v>
      </c>
      <c r="E33" s="1">
        <v>1.0394E-8</v>
      </c>
      <c r="F33" s="2">
        <f>IF(E33&lt;Input_values!$B$3,1,0)</f>
        <v>0</v>
      </c>
      <c r="G33" s="1">
        <v>1.5909E-9</v>
      </c>
      <c r="H33" s="2">
        <f>IF(G33&lt;Input_values!$B$3,1,0)</f>
        <v>0</v>
      </c>
      <c r="I33" s="2">
        <f t="shared" si="0"/>
        <v>0</v>
      </c>
      <c r="K33" s="1">
        <v>1.4406E-8</v>
      </c>
      <c r="L33" s="2">
        <f>IF(K33&lt;Input_values!$B$3,1,0)</f>
        <v>0</v>
      </c>
      <c r="M33" s="1">
        <v>2.2459999999999999E-9</v>
      </c>
      <c r="N33" s="2">
        <f>IF(M33&lt;Input_values!$B$3,1,0)</f>
        <v>0</v>
      </c>
      <c r="O33" s="2">
        <f t="shared" si="1"/>
        <v>0</v>
      </c>
    </row>
    <row r="34" spans="1:15" x14ac:dyDescent="0.35">
      <c r="A34" s="1">
        <v>2E-3</v>
      </c>
      <c r="B34" s="1">
        <v>4.0000000000000001E-3</v>
      </c>
      <c r="C34">
        <v>1.75</v>
      </c>
      <c r="D34">
        <v>50</v>
      </c>
      <c r="E34" s="1">
        <v>1.4232E-8</v>
      </c>
      <c r="F34" s="2">
        <f>IF(E34&lt;Input_values!$B$3,1,0)</f>
        <v>0</v>
      </c>
      <c r="G34" s="1">
        <v>2.5342000000000002E-9</v>
      </c>
      <c r="H34" s="2">
        <f>IF(G34&lt;Input_values!$B$3,1,0)</f>
        <v>0</v>
      </c>
      <c r="I34" s="2">
        <f t="shared" si="0"/>
        <v>0</v>
      </c>
      <c r="K34" s="1">
        <v>1.9009999999999999E-8</v>
      </c>
      <c r="L34" s="2">
        <f>IF(K34&lt;Input_values!$B$3,1,0)</f>
        <v>0</v>
      </c>
      <c r="M34" s="1">
        <v>3.7113000000000002E-9</v>
      </c>
      <c r="N34" s="2">
        <f>IF(M34&lt;Input_values!$B$3,1,0)</f>
        <v>0</v>
      </c>
      <c r="O34" s="2">
        <f t="shared" si="1"/>
        <v>0</v>
      </c>
    </row>
    <row r="35" spans="1:15" x14ac:dyDescent="0.35">
      <c r="A35" s="1">
        <v>2E-3</v>
      </c>
      <c r="B35" s="1">
        <v>5.0000000000000001E-3</v>
      </c>
      <c r="C35">
        <v>1.75</v>
      </c>
      <c r="D35">
        <v>16.7</v>
      </c>
      <c r="E35" s="1">
        <v>9.7662999999999992E-9</v>
      </c>
      <c r="F35" s="2">
        <f>IF(E35&lt;Input_values!$B$3,1,0)</f>
        <v>0</v>
      </c>
      <c r="G35" s="1">
        <v>1.4608E-9</v>
      </c>
      <c r="H35" s="2">
        <f>IF(G35&lt;Input_values!$B$3,1,0)</f>
        <v>0</v>
      </c>
      <c r="I35" s="2">
        <f t="shared" si="0"/>
        <v>0</v>
      </c>
      <c r="K35" s="1">
        <v>1.3587E-8</v>
      </c>
      <c r="L35" s="2">
        <f>IF(K35&lt;Input_values!$B$3,1,0)</f>
        <v>0</v>
      </c>
      <c r="M35" s="1">
        <v>2.1087E-9</v>
      </c>
      <c r="N35" s="2">
        <f>IF(M35&lt;Input_values!$B$3,1,0)</f>
        <v>0</v>
      </c>
      <c r="O35" s="2">
        <f t="shared" si="1"/>
        <v>0</v>
      </c>
    </row>
    <row r="36" spans="1:15" x14ac:dyDescent="0.35">
      <c r="A36" s="1">
        <v>2E-3</v>
      </c>
      <c r="B36" s="1">
        <v>5.0000000000000001E-3</v>
      </c>
      <c r="C36">
        <v>1.75</v>
      </c>
      <c r="D36">
        <v>50</v>
      </c>
      <c r="E36" s="1">
        <v>1.3418999999999999E-8</v>
      </c>
      <c r="F36" s="2">
        <f>IF(E36&lt;Input_values!$B$3,1,0)</f>
        <v>0</v>
      </c>
      <c r="G36" s="1">
        <v>2.3787000000000001E-9</v>
      </c>
      <c r="H36" s="2">
        <f>IF(G36&lt;Input_values!$B$3,1,0)</f>
        <v>0</v>
      </c>
      <c r="I36" s="2">
        <f t="shared" si="0"/>
        <v>0</v>
      </c>
      <c r="K36" s="1">
        <v>1.7963E-8</v>
      </c>
      <c r="L36" s="2">
        <f>IF(K36&lt;Input_values!$B$3,1,0)</f>
        <v>0</v>
      </c>
      <c r="M36" s="1">
        <v>3.5440000000000002E-9</v>
      </c>
      <c r="N36" s="2">
        <f>IF(M36&lt;Input_values!$B$3,1,0)</f>
        <v>0</v>
      </c>
      <c r="O36" s="2">
        <f t="shared" si="1"/>
        <v>0</v>
      </c>
    </row>
    <row r="37" spans="1:15" x14ac:dyDescent="0.35">
      <c r="A37" s="1">
        <v>1.5E-3</v>
      </c>
      <c r="B37" s="1">
        <v>2E-3</v>
      </c>
      <c r="C37">
        <v>1.5</v>
      </c>
      <c r="D37">
        <v>16.7</v>
      </c>
      <c r="E37" s="1">
        <v>1.2356999999999999E-8</v>
      </c>
      <c r="F37" s="2">
        <f>IF(E37&lt;Input_values!$B$3,1,0)</f>
        <v>0</v>
      </c>
      <c r="G37" s="1">
        <v>1.721E-9</v>
      </c>
      <c r="H37" s="2">
        <f>IF(G37&lt;Input_values!$B$3,1,0)</f>
        <v>0</v>
      </c>
      <c r="I37" s="2">
        <f t="shared" ref="I37:I68" si="2">IF(AND(H37=1, F37=1),1,0)</f>
        <v>0</v>
      </c>
      <c r="K37" s="1">
        <v>2.1876E-8</v>
      </c>
      <c r="L37" s="2">
        <f>IF(K37&lt;Input_values!$B$3,1,0)</f>
        <v>0</v>
      </c>
      <c r="M37" s="1">
        <v>2.7982000000000001E-9</v>
      </c>
      <c r="N37" s="2">
        <f>IF(M37&lt;Input_values!$B$3,1,0)</f>
        <v>0</v>
      </c>
      <c r="O37" s="2">
        <f t="shared" ref="O37:O68" si="3">IF(AND(N37=1, L37=1),1,0)</f>
        <v>0</v>
      </c>
    </row>
    <row r="38" spans="1:15" x14ac:dyDescent="0.35">
      <c r="A38" s="1">
        <v>1.5E-3</v>
      </c>
      <c r="B38" s="1">
        <v>2E-3</v>
      </c>
      <c r="C38">
        <v>1.5</v>
      </c>
      <c r="D38">
        <v>50</v>
      </c>
      <c r="E38" s="1">
        <v>1.7395000000000001E-8</v>
      </c>
      <c r="F38" s="2">
        <f>IF(E38&lt;Input_values!$B$3,1,0)</f>
        <v>0</v>
      </c>
      <c r="G38" s="1">
        <v>3.2612999999999999E-9</v>
      </c>
      <c r="H38" s="2">
        <f>IF(G38&lt;Input_values!$B$3,1,0)</f>
        <v>0</v>
      </c>
      <c r="I38" s="2">
        <f t="shared" si="2"/>
        <v>0</v>
      </c>
      <c r="K38" s="1">
        <v>2.6451E-8</v>
      </c>
      <c r="L38" s="2">
        <f>IF(K38&lt;Input_values!$B$3,1,0)</f>
        <v>0</v>
      </c>
      <c r="M38" s="1">
        <v>5.3383000000000001E-9</v>
      </c>
      <c r="N38" s="2">
        <f>IF(M38&lt;Input_values!$B$3,1,0)</f>
        <v>0</v>
      </c>
      <c r="O38" s="2">
        <f t="shared" si="3"/>
        <v>0</v>
      </c>
    </row>
    <row r="39" spans="1:15" x14ac:dyDescent="0.35">
      <c r="A39" s="1">
        <v>1.5E-3</v>
      </c>
      <c r="B39" s="1">
        <v>3.0000000000000001E-3</v>
      </c>
      <c r="C39">
        <v>1.5</v>
      </c>
      <c r="D39">
        <v>16.7</v>
      </c>
      <c r="E39" s="1">
        <v>1.1053E-8</v>
      </c>
      <c r="F39" s="2">
        <f>IF(E39&lt;Input_values!$B$3,1,0)</f>
        <v>0</v>
      </c>
      <c r="G39" s="1">
        <v>1.9921000000000002E-9</v>
      </c>
      <c r="H39" s="2">
        <f>IF(G39&lt;Input_values!$B$3,1,0)</f>
        <v>0</v>
      </c>
      <c r="I39" s="2">
        <f t="shared" si="2"/>
        <v>0</v>
      </c>
      <c r="K39" s="1">
        <v>1.986E-8</v>
      </c>
      <c r="L39" s="2">
        <f>IF(K39&lt;Input_values!$B$3,1,0)</f>
        <v>0</v>
      </c>
      <c r="M39" s="1">
        <v>3.0633E-9</v>
      </c>
      <c r="N39" s="2">
        <f>IF(M39&lt;Input_values!$B$3,1,0)</f>
        <v>0</v>
      </c>
      <c r="O39" s="2">
        <f t="shared" si="3"/>
        <v>0</v>
      </c>
    </row>
    <row r="40" spans="1:15" x14ac:dyDescent="0.35">
      <c r="A40" s="1">
        <v>1.5E-3</v>
      </c>
      <c r="B40" s="1">
        <v>3.0000000000000001E-3</v>
      </c>
      <c r="C40">
        <v>1.5</v>
      </c>
      <c r="D40">
        <v>50</v>
      </c>
      <c r="E40" s="1">
        <v>1.5446000000000001E-8</v>
      </c>
      <c r="F40" s="2">
        <f>IF(E40&lt;Input_values!$B$3,1,0)</f>
        <v>0</v>
      </c>
      <c r="G40" s="1">
        <v>3.6814000000000001E-9</v>
      </c>
      <c r="H40" s="2">
        <f>IF(G40&lt;Input_values!$B$3,1,0)</f>
        <v>0</v>
      </c>
      <c r="I40" s="2">
        <f t="shared" si="2"/>
        <v>0</v>
      </c>
      <c r="K40" s="1">
        <v>2.3714E-8</v>
      </c>
      <c r="L40" s="2">
        <f>IF(K40&lt;Input_values!$B$3,1,0)</f>
        <v>0</v>
      </c>
      <c r="M40" s="1">
        <v>5.7763000000000004E-9</v>
      </c>
      <c r="N40" s="2">
        <f>IF(M40&lt;Input_values!$B$3,1,0)</f>
        <v>0</v>
      </c>
      <c r="O40" s="2">
        <f t="shared" si="3"/>
        <v>0</v>
      </c>
    </row>
    <row r="41" spans="1:15" x14ac:dyDescent="0.35">
      <c r="A41" s="1">
        <v>1.5E-3</v>
      </c>
      <c r="B41" s="1">
        <v>4.0000000000000001E-3</v>
      </c>
      <c r="C41">
        <v>1.5</v>
      </c>
      <c r="D41">
        <v>16.7</v>
      </c>
      <c r="E41" s="1">
        <v>1.0229E-8</v>
      </c>
      <c r="F41" s="2">
        <f>IF(E41&lt;Input_values!$B$3,1,0)</f>
        <v>0</v>
      </c>
      <c r="G41" s="1">
        <v>1.827E-9</v>
      </c>
      <c r="H41" s="2">
        <f>IF(G41&lt;Input_values!$B$3,1,0)</f>
        <v>0</v>
      </c>
      <c r="I41" s="2">
        <f t="shared" si="2"/>
        <v>0</v>
      </c>
      <c r="K41" s="1">
        <v>1.8545999999999999E-8</v>
      </c>
      <c r="L41" s="2">
        <f>IF(K41&lt;Input_values!$B$3,1,0)</f>
        <v>0</v>
      </c>
      <c r="M41" s="1">
        <v>2.9017E-9</v>
      </c>
      <c r="N41" s="2">
        <f>IF(M41&lt;Input_values!$B$3,1,0)</f>
        <v>0</v>
      </c>
      <c r="O41" s="2">
        <f t="shared" si="3"/>
        <v>0</v>
      </c>
    </row>
    <row r="42" spans="1:15" x14ac:dyDescent="0.35">
      <c r="A42" s="1">
        <v>1.5E-3</v>
      </c>
      <c r="B42" s="1">
        <v>4.0000000000000001E-3</v>
      </c>
      <c r="C42">
        <v>1.5</v>
      </c>
      <c r="D42">
        <v>50</v>
      </c>
      <c r="E42" s="1">
        <v>1.4253E-8</v>
      </c>
      <c r="F42" s="2">
        <f>IF(E42&lt;Input_values!$B$3,1,0)</f>
        <v>0</v>
      </c>
      <c r="G42" s="1">
        <v>3.4222E-9</v>
      </c>
      <c r="H42" s="2">
        <f>IF(G42&lt;Input_values!$B$3,1,0)</f>
        <v>0</v>
      </c>
      <c r="I42" s="2">
        <f t="shared" si="2"/>
        <v>0</v>
      </c>
      <c r="K42" s="1">
        <v>2.2011999999999999E-8</v>
      </c>
      <c r="L42" s="2">
        <f>IF(K42&lt;Input_values!$B$3,1,0)</f>
        <v>0</v>
      </c>
      <c r="M42" s="1">
        <v>5.5068999999999997E-9</v>
      </c>
      <c r="N42" s="2">
        <f>IF(M42&lt;Input_values!$B$3,1,0)</f>
        <v>0</v>
      </c>
      <c r="O42" s="2">
        <f t="shared" si="3"/>
        <v>0</v>
      </c>
    </row>
    <row r="43" spans="1:15" x14ac:dyDescent="0.35">
      <c r="A43" s="1">
        <v>1.5E-3</v>
      </c>
      <c r="B43" s="1">
        <v>5.0000000000000001E-3</v>
      </c>
      <c r="C43">
        <v>1.5</v>
      </c>
      <c r="D43">
        <v>16.7</v>
      </c>
      <c r="E43" s="1">
        <v>9.6347000000000002E-9</v>
      </c>
      <c r="F43" s="2">
        <f>IF(E43&lt;Input_values!$B$3,1,0)</f>
        <v>0</v>
      </c>
      <c r="G43" s="1">
        <v>1.721E-9</v>
      </c>
      <c r="H43" s="2">
        <f>IF(G43&lt;Input_values!$B$3,1,0)</f>
        <v>0</v>
      </c>
      <c r="I43" s="2">
        <f t="shared" si="2"/>
        <v>0</v>
      </c>
      <c r="K43" s="1">
        <v>1.7579000000000001E-8</v>
      </c>
      <c r="L43" s="2">
        <f>IF(K43&lt;Input_values!$B$3,1,0)</f>
        <v>0</v>
      </c>
      <c r="M43" s="1">
        <v>2.7982000000000001E-9</v>
      </c>
      <c r="N43" s="2">
        <f>IF(M43&lt;Input_values!$B$3,1,0)</f>
        <v>0</v>
      </c>
      <c r="O43" s="2">
        <f t="shared" si="3"/>
        <v>0</v>
      </c>
    </row>
    <row r="44" spans="1:15" x14ac:dyDescent="0.35">
      <c r="A44" s="1">
        <v>1.5E-3</v>
      </c>
      <c r="B44" s="1">
        <v>5.0000000000000001E-3</v>
      </c>
      <c r="C44">
        <v>1.5</v>
      </c>
      <c r="D44">
        <v>50</v>
      </c>
      <c r="E44" s="1">
        <v>1.3437999999999999E-8</v>
      </c>
      <c r="F44" s="2">
        <f>IF(E44&lt;Input_values!$B$3,1,0)</f>
        <v>0</v>
      </c>
      <c r="G44" s="1">
        <v>3.2612999999999999E-9</v>
      </c>
      <c r="H44" s="2">
        <f>IF(G44&lt;Input_values!$B$3,1,0)</f>
        <v>0</v>
      </c>
      <c r="I44" s="2">
        <f t="shared" si="2"/>
        <v>0</v>
      </c>
      <c r="K44" s="1">
        <v>2.084E-8</v>
      </c>
      <c r="L44" s="2">
        <f>IF(K44&lt;Input_values!$B$3,1,0)</f>
        <v>0</v>
      </c>
      <c r="M44" s="1">
        <v>5.3383000000000001E-9</v>
      </c>
      <c r="N44" s="2">
        <f>IF(M44&lt;Input_values!$B$3,1,0)</f>
        <v>0</v>
      </c>
      <c r="O44" s="2">
        <f t="shared" si="3"/>
        <v>0</v>
      </c>
    </row>
    <row r="45" spans="1:15" x14ac:dyDescent="0.35">
      <c r="A45" s="1">
        <v>2E-3</v>
      </c>
      <c r="B45" s="1">
        <v>2E-3</v>
      </c>
      <c r="C45">
        <v>1.5</v>
      </c>
      <c r="D45">
        <v>16.7</v>
      </c>
      <c r="E45" s="1">
        <v>1.3269E-8</v>
      </c>
      <c r="F45" s="2">
        <f>IF(E45&lt;Input_values!$B$3,1,0)</f>
        <v>0</v>
      </c>
      <c r="G45" s="1">
        <v>1.9395000000000002E-9</v>
      </c>
      <c r="H45" s="2">
        <f>IF(G45&lt;Input_values!$B$3,1,0)</f>
        <v>0</v>
      </c>
      <c r="I45" s="2">
        <f t="shared" si="2"/>
        <v>0</v>
      </c>
      <c r="K45" s="1">
        <v>2.2799000000000001E-8</v>
      </c>
      <c r="L45" s="2">
        <f>IF(K45&lt;Input_values!$B$3,1,0)</f>
        <v>0</v>
      </c>
      <c r="M45" s="1">
        <v>3.1018999999999998E-9</v>
      </c>
      <c r="N45" s="2">
        <f>IF(M45&lt;Input_values!$B$3,1,0)</f>
        <v>0</v>
      </c>
      <c r="O45" s="2">
        <f t="shared" si="3"/>
        <v>0</v>
      </c>
    </row>
    <row r="46" spans="1:15" x14ac:dyDescent="0.35">
      <c r="A46" s="1">
        <v>2E-3</v>
      </c>
      <c r="B46" s="1">
        <v>2E-3</v>
      </c>
      <c r="C46">
        <v>1.5</v>
      </c>
      <c r="D46">
        <v>50</v>
      </c>
      <c r="E46" s="1">
        <v>1.7365E-8</v>
      </c>
      <c r="F46" s="2">
        <f>IF(E46&lt;Input_values!$B$3,1,0)</f>
        <v>0</v>
      </c>
      <c r="G46" s="1">
        <v>3.2481E-9</v>
      </c>
      <c r="H46" s="2">
        <f>IF(G46&lt;Input_values!$B$3,1,0)</f>
        <v>0</v>
      </c>
      <c r="I46" s="2">
        <f t="shared" si="2"/>
        <v>0</v>
      </c>
      <c r="K46" s="1">
        <v>2.6455000000000001E-8</v>
      </c>
      <c r="L46" s="2">
        <f>IF(K46&lt;Input_values!$B$3,1,0)</f>
        <v>0</v>
      </c>
      <c r="M46" s="1">
        <v>5.3203000000000003E-9</v>
      </c>
      <c r="N46" s="2">
        <f>IF(M46&lt;Input_values!$B$3,1,0)</f>
        <v>0</v>
      </c>
      <c r="O46" s="2">
        <f t="shared" si="3"/>
        <v>0</v>
      </c>
    </row>
    <row r="47" spans="1:15" x14ac:dyDescent="0.35">
      <c r="A47" s="1">
        <v>2E-3</v>
      </c>
      <c r="B47" s="1">
        <v>3.0000000000000001E-3</v>
      </c>
      <c r="C47">
        <v>1.5</v>
      </c>
      <c r="D47">
        <v>16.7</v>
      </c>
      <c r="E47" s="1">
        <v>1.1829E-8</v>
      </c>
      <c r="F47" s="2">
        <f>IF(E47&lt;Input_values!$B$3,1,0)</f>
        <v>0</v>
      </c>
      <c r="G47" s="1">
        <v>2.2753999999999998E-9</v>
      </c>
      <c r="H47" s="2">
        <f>IF(G47&lt;Input_values!$B$3,1,0)</f>
        <v>0</v>
      </c>
      <c r="I47" s="2">
        <f t="shared" si="2"/>
        <v>0</v>
      </c>
      <c r="K47" s="1">
        <v>2.0636E-8</v>
      </c>
      <c r="L47" s="2">
        <f>IF(K47&lt;Input_values!$B$3,1,0)</f>
        <v>0</v>
      </c>
      <c r="M47" s="1">
        <v>3.4362999999999998E-9</v>
      </c>
      <c r="N47" s="2">
        <f>IF(M47&lt;Input_values!$B$3,1,0)</f>
        <v>0</v>
      </c>
      <c r="O47" s="2">
        <f t="shared" si="3"/>
        <v>0</v>
      </c>
    </row>
    <row r="48" spans="1:15" x14ac:dyDescent="0.35">
      <c r="A48" s="1">
        <v>2E-3</v>
      </c>
      <c r="B48" s="1">
        <v>3.0000000000000001E-3</v>
      </c>
      <c r="C48">
        <v>1.5</v>
      </c>
      <c r="D48">
        <v>50</v>
      </c>
      <c r="E48" s="1">
        <v>1.5424E-8</v>
      </c>
      <c r="F48" s="2">
        <f>IF(E48&lt;Input_values!$B$3,1,0)</f>
        <v>0</v>
      </c>
      <c r="G48" s="1">
        <v>3.6630999999999999E-9</v>
      </c>
      <c r="H48" s="2">
        <f>IF(G48&lt;Input_values!$B$3,1,0)</f>
        <v>0</v>
      </c>
      <c r="I48" s="2">
        <f t="shared" si="2"/>
        <v>0</v>
      </c>
      <c r="K48" s="1">
        <v>2.3723E-8</v>
      </c>
      <c r="L48" s="2">
        <f>IF(K48&lt;Input_values!$B$3,1,0)</f>
        <v>0</v>
      </c>
      <c r="M48" s="1">
        <v>5.7522999999999997E-9</v>
      </c>
      <c r="N48" s="2">
        <f>IF(M48&lt;Input_values!$B$3,1,0)</f>
        <v>0</v>
      </c>
      <c r="O48" s="2">
        <f t="shared" si="3"/>
        <v>0</v>
      </c>
    </row>
    <row r="49" spans="1:15" x14ac:dyDescent="0.35">
      <c r="A49" s="1">
        <v>2E-3</v>
      </c>
      <c r="B49" s="1">
        <v>4.0000000000000001E-3</v>
      </c>
      <c r="C49">
        <v>1.5</v>
      </c>
      <c r="D49">
        <v>16.7</v>
      </c>
      <c r="E49" s="1">
        <v>1.0925E-8</v>
      </c>
      <c r="F49" s="2">
        <f>IF(E49&lt;Input_values!$B$3,1,0)</f>
        <v>0</v>
      </c>
      <c r="G49" s="1">
        <v>2.0701000000000001E-9</v>
      </c>
      <c r="H49" s="2">
        <f>IF(G49&lt;Input_values!$B$3,1,0)</f>
        <v>0</v>
      </c>
      <c r="I49" s="2">
        <f t="shared" si="2"/>
        <v>0</v>
      </c>
      <c r="K49" s="1">
        <v>1.9236000000000001E-8</v>
      </c>
      <c r="L49" s="2">
        <f>IF(K49&lt;Input_values!$B$3,1,0)</f>
        <v>0</v>
      </c>
      <c r="M49" s="1">
        <v>3.2315999999999999E-9</v>
      </c>
      <c r="N49" s="2">
        <f>IF(M49&lt;Input_values!$B$3,1,0)</f>
        <v>0</v>
      </c>
      <c r="O49" s="2">
        <f t="shared" si="3"/>
        <v>0</v>
      </c>
    </row>
    <row r="50" spans="1:15" x14ac:dyDescent="0.35">
      <c r="A50" s="1">
        <v>2E-3</v>
      </c>
      <c r="B50" s="1">
        <v>4.0000000000000001E-3</v>
      </c>
      <c r="C50">
        <v>1.5</v>
      </c>
      <c r="D50">
        <v>50</v>
      </c>
      <c r="E50" s="1">
        <v>1.4234E-8</v>
      </c>
      <c r="F50" s="2">
        <f>IF(E50&lt;Input_values!$B$3,1,0)</f>
        <v>0</v>
      </c>
      <c r="G50" s="1">
        <v>3.4069999999999999E-9</v>
      </c>
      <c r="H50" s="2">
        <f>IF(G50&lt;Input_values!$B$3,1,0)</f>
        <v>0</v>
      </c>
      <c r="I50" s="2">
        <f t="shared" si="2"/>
        <v>0</v>
      </c>
      <c r="K50" s="1">
        <v>2.2023000000000001E-8</v>
      </c>
      <c r="L50" s="2">
        <f>IF(K50&lt;Input_values!$B$3,1,0)</f>
        <v>0</v>
      </c>
      <c r="M50" s="1">
        <v>5.4865E-9</v>
      </c>
      <c r="N50" s="2">
        <f>IF(M50&lt;Input_values!$B$3,1,0)</f>
        <v>0</v>
      </c>
      <c r="O50" s="2">
        <f t="shared" si="3"/>
        <v>0</v>
      </c>
    </row>
    <row r="51" spans="1:15" x14ac:dyDescent="0.35">
      <c r="A51" s="1">
        <v>2E-3</v>
      </c>
      <c r="B51" s="1">
        <v>5.0000000000000001E-3</v>
      </c>
      <c r="C51">
        <v>1.5</v>
      </c>
      <c r="D51">
        <v>16.7</v>
      </c>
      <c r="E51" s="1">
        <v>1.0277E-8</v>
      </c>
      <c r="F51" s="2">
        <f>IF(E51&lt;Input_values!$B$3,1,0)</f>
        <v>0</v>
      </c>
      <c r="G51" s="1">
        <v>1.9395000000000002E-9</v>
      </c>
      <c r="H51" s="2">
        <f>IF(G51&lt;Input_values!$B$3,1,0)</f>
        <v>0</v>
      </c>
      <c r="I51" s="2">
        <f t="shared" si="2"/>
        <v>0</v>
      </c>
      <c r="K51" s="1">
        <v>1.8212000000000001E-8</v>
      </c>
      <c r="L51" s="2">
        <f>IF(K51&lt;Input_values!$B$3,1,0)</f>
        <v>0</v>
      </c>
      <c r="M51" s="1">
        <v>3.1018999999999998E-9</v>
      </c>
      <c r="N51" s="2">
        <f>IF(M51&lt;Input_values!$B$3,1,0)</f>
        <v>0</v>
      </c>
      <c r="O51" s="2">
        <f t="shared" si="3"/>
        <v>0</v>
      </c>
    </row>
    <row r="52" spans="1:15" x14ac:dyDescent="0.35">
      <c r="A52" s="1">
        <v>2E-3</v>
      </c>
      <c r="B52" s="1">
        <v>5.0000000000000001E-3</v>
      </c>
      <c r="C52">
        <v>1.5</v>
      </c>
      <c r="D52">
        <v>50</v>
      </c>
      <c r="E52" s="1">
        <v>1.3421999999999999E-8</v>
      </c>
      <c r="F52" s="2">
        <f>IF(E52&lt;Input_values!$B$3,1,0)</f>
        <v>0</v>
      </c>
      <c r="G52" s="1">
        <v>3.2481E-9</v>
      </c>
      <c r="H52" s="2">
        <f>IF(G52&lt;Input_values!$B$3,1,0)</f>
        <v>0</v>
      </c>
      <c r="I52" s="2">
        <f t="shared" si="2"/>
        <v>0</v>
      </c>
      <c r="K52" s="1">
        <v>2.0853000000000002E-8</v>
      </c>
      <c r="L52" s="2">
        <f>IF(K52&lt;Input_values!$B$3,1,0)</f>
        <v>0</v>
      </c>
      <c r="M52" s="1">
        <v>5.3203000000000003E-9</v>
      </c>
      <c r="N52" s="2">
        <f>IF(M52&lt;Input_values!$B$3,1,0)</f>
        <v>0</v>
      </c>
      <c r="O52" s="2">
        <f t="shared" si="3"/>
        <v>0</v>
      </c>
    </row>
    <row r="53" spans="1:15" x14ac:dyDescent="0.35">
      <c r="A53" s="1">
        <v>1.5E-3</v>
      </c>
      <c r="B53" s="1">
        <v>2E-3</v>
      </c>
      <c r="C53">
        <v>1.25</v>
      </c>
      <c r="D53">
        <v>16.7</v>
      </c>
      <c r="E53" s="1">
        <v>1.5994000000000001E-8</v>
      </c>
      <c r="F53" s="2">
        <f>IF(E53&lt;Input_values!$B$3,1,0)</f>
        <v>0</v>
      </c>
      <c r="G53" s="1">
        <v>2.5196999999999999E-9</v>
      </c>
      <c r="H53" s="2">
        <f>IF(G53&lt;Input_values!$B$3,1,0)</f>
        <v>0</v>
      </c>
      <c r="I53" s="2">
        <f t="shared" si="2"/>
        <v>0</v>
      </c>
      <c r="K53" s="1">
        <v>4.3805000000000001E-8</v>
      </c>
      <c r="L53" s="2">
        <f>IF(K53&lt;Input_values!$B$3,1,0)</f>
        <v>0</v>
      </c>
      <c r="M53" s="1">
        <v>4.8280999999999999E-9</v>
      </c>
      <c r="N53" s="2">
        <f>IF(M53&lt;Input_values!$B$3,1,0)</f>
        <v>0</v>
      </c>
      <c r="O53" s="2">
        <f t="shared" si="3"/>
        <v>0</v>
      </c>
    </row>
    <row r="54" spans="1:15" x14ac:dyDescent="0.35">
      <c r="A54" s="1">
        <v>1.5E-3</v>
      </c>
      <c r="B54" s="1">
        <v>2E-3</v>
      </c>
      <c r="C54">
        <v>1.25</v>
      </c>
      <c r="D54">
        <v>50</v>
      </c>
      <c r="E54" s="1">
        <v>1.9435999999999999E-8</v>
      </c>
      <c r="F54" s="2">
        <f>IF(E54&lt;Input_values!$B$3,1,0)</f>
        <v>0</v>
      </c>
      <c r="G54" s="1">
        <v>4.8162999999999996E-9</v>
      </c>
      <c r="H54" s="2">
        <f>IF(G54&lt;Input_values!$B$3,1,0)</f>
        <v>0</v>
      </c>
      <c r="I54" s="2">
        <f t="shared" si="2"/>
        <v>0</v>
      </c>
      <c r="K54" s="1">
        <v>4.2428000000000001E-8</v>
      </c>
      <c r="L54" s="2">
        <f>IF(K54&lt;Input_values!$B$3,1,0)</f>
        <v>0</v>
      </c>
      <c r="M54" s="1">
        <v>8.7239999999999992E-9</v>
      </c>
      <c r="N54" s="2">
        <f>IF(M54&lt;Input_values!$B$3,1,0)</f>
        <v>0</v>
      </c>
      <c r="O54" s="2">
        <f t="shared" si="3"/>
        <v>0</v>
      </c>
    </row>
    <row r="55" spans="1:15" x14ac:dyDescent="0.35">
      <c r="A55" s="1">
        <v>1.5E-3</v>
      </c>
      <c r="B55" s="1">
        <v>3.0000000000000001E-3</v>
      </c>
      <c r="C55">
        <v>1.25</v>
      </c>
      <c r="D55">
        <v>16.7</v>
      </c>
      <c r="E55" s="1">
        <v>1.4427000000000001E-8</v>
      </c>
      <c r="F55" s="2">
        <f>IF(E55&lt;Input_values!$B$3,1,0)</f>
        <v>0</v>
      </c>
      <c r="G55" s="1">
        <v>2.7741000000000002E-9</v>
      </c>
      <c r="H55" s="2">
        <f>IF(G55&lt;Input_values!$B$3,1,0)</f>
        <v>0</v>
      </c>
      <c r="I55" s="2">
        <f t="shared" si="2"/>
        <v>0</v>
      </c>
      <c r="K55" s="1">
        <v>4.0160999999999998E-8</v>
      </c>
      <c r="L55" s="2">
        <f>IF(K55&lt;Input_values!$B$3,1,0)</f>
        <v>0</v>
      </c>
      <c r="M55" s="1">
        <v>5.0577E-9</v>
      </c>
      <c r="N55" s="2">
        <f>IF(M55&lt;Input_values!$B$3,1,0)</f>
        <v>0</v>
      </c>
      <c r="O55" s="2">
        <f t="shared" si="3"/>
        <v>0</v>
      </c>
    </row>
    <row r="56" spans="1:15" x14ac:dyDescent="0.35">
      <c r="A56" s="1">
        <v>1.5E-3</v>
      </c>
      <c r="B56" s="1">
        <v>3.0000000000000001E-3</v>
      </c>
      <c r="C56">
        <v>1.25</v>
      </c>
      <c r="D56">
        <v>50</v>
      </c>
      <c r="E56" s="1">
        <v>1.7328999999999999E-8</v>
      </c>
      <c r="F56" s="2">
        <f>IF(E56&lt;Input_values!$B$3,1,0)</f>
        <v>0</v>
      </c>
      <c r="G56" s="1">
        <v>5.2339999999999999E-9</v>
      </c>
      <c r="H56" s="2">
        <f>IF(G56&lt;Input_values!$B$3,1,0)</f>
        <v>0</v>
      </c>
      <c r="I56" s="2">
        <f t="shared" si="2"/>
        <v>0</v>
      </c>
      <c r="K56" s="1">
        <v>3.8419000000000001E-8</v>
      </c>
      <c r="L56" s="2">
        <f>IF(K56&lt;Input_values!$B$3,1,0)</f>
        <v>0</v>
      </c>
      <c r="M56" s="1">
        <v>9.1723999999999995E-9</v>
      </c>
      <c r="N56" s="2">
        <f>IF(M56&lt;Input_values!$B$3,1,0)</f>
        <v>0</v>
      </c>
      <c r="O56" s="2">
        <f t="shared" si="3"/>
        <v>0</v>
      </c>
    </row>
    <row r="57" spans="1:15" x14ac:dyDescent="0.35">
      <c r="A57" s="1">
        <v>1.5E-3</v>
      </c>
      <c r="B57" s="1">
        <v>4.0000000000000001E-3</v>
      </c>
      <c r="C57">
        <v>1.25</v>
      </c>
      <c r="D57">
        <v>16.7</v>
      </c>
      <c r="E57" s="1">
        <v>1.3412E-8</v>
      </c>
      <c r="F57" s="2">
        <f>IF(E57&lt;Input_values!$B$3,1,0)</f>
        <v>0</v>
      </c>
      <c r="G57" s="1">
        <v>2.6193999999999999E-9</v>
      </c>
      <c r="H57" s="2">
        <f>IF(G57&lt;Input_values!$B$3,1,0)</f>
        <v>0</v>
      </c>
      <c r="I57" s="2">
        <f t="shared" si="2"/>
        <v>0</v>
      </c>
      <c r="K57" s="1">
        <v>3.7714999999999997E-8</v>
      </c>
      <c r="L57" s="2">
        <f>IF(K57&lt;Input_values!$B$3,1,0)</f>
        <v>0</v>
      </c>
      <c r="M57" s="1">
        <v>4.9179000000000002E-9</v>
      </c>
      <c r="N57" s="2">
        <f>IF(M57&lt;Input_values!$B$3,1,0)</f>
        <v>0</v>
      </c>
      <c r="O57" s="2">
        <f t="shared" si="3"/>
        <v>0</v>
      </c>
    </row>
    <row r="58" spans="1:15" x14ac:dyDescent="0.35">
      <c r="A58" s="1">
        <v>1.5E-3</v>
      </c>
      <c r="B58" s="1">
        <v>4.0000000000000001E-3</v>
      </c>
      <c r="C58">
        <v>1.25</v>
      </c>
      <c r="D58">
        <v>50</v>
      </c>
      <c r="E58" s="1">
        <v>1.6029000000000001E-8</v>
      </c>
      <c r="F58" s="2">
        <f>IF(E58&lt;Input_values!$B$3,1,0)</f>
        <v>0</v>
      </c>
      <c r="G58" s="1">
        <v>4.9769E-9</v>
      </c>
      <c r="H58" s="2">
        <f>IF(G58&lt;Input_values!$B$3,1,0)</f>
        <v>0</v>
      </c>
      <c r="I58" s="2">
        <f t="shared" si="2"/>
        <v>0</v>
      </c>
      <c r="K58" s="1">
        <v>3.5893999999999997E-8</v>
      </c>
      <c r="L58" s="2">
        <f>IF(K58&lt;Input_values!$B$3,1,0)</f>
        <v>0</v>
      </c>
      <c r="M58" s="1">
        <v>8.8978999999999992E-9</v>
      </c>
      <c r="N58" s="2">
        <f>IF(M58&lt;Input_values!$B$3,1,0)</f>
        <v>0</v>
      </c>
      <c r="O58" s="2">
        <f t="shared" si="3"/>
        <v>0</v>
      </c>
    </row>
    <row r="59" spans="1:15" x14ac:dyDescent="0.35">
      <c r="A59" s="1">
        <v>1.5E-3</v>
      </c>
      <c r="B59" s="1">
        <v>5.0000000000000001E-3</v>
      </c>
      <c r="C59">
        <v>1.25</v>
      </c>
      <c r="D59">
        <v>16.7</v>
      </c>
      <c r="E59" s="1">
        <v>1.2671E-8</v>
      </c>
      <c r="F59" s="2">
        <f>IF(E59&lt;Input_values!$B$3,1,0)</f>
        <v>0</v>
      </c>
      <c r="G59" s="1">
        <v>2.5196999999999999E-9</v>
      </c>
      <c r="H59" s="2">
        <f>IF(G59&lt;Input_values!$B$3,1,0)</f>
        <v>0</v>
      </c>
      <c r="I59" s="2">
        <f t="shared" si="2"/>
        <v>0</v>
      </c>
      <c r="K59" s="1">
        <v>3.5887000000000002E-8</v>
      </c>
      <c r="L59" s="2">
        <f>IF(K59&lt;Input_values!$B$3,1,0)</f>
        <v>0</v>
      </c>
      <c r="M59" s="1">
        <v>4.8280999999999999E-9</v>
      </c>
      <c r="N59" s="2">
        <f>IF(M59&lt;Input_values!$B$3,1,0)</f>
        <v>0</v>
      </c>
      <c r="O59" s="2">
        <f t="shared" si="3"/>
        <v>0</v>
      </c>
    </row>
    <row r="60" spans="1:15" x14ac:dyDescent="0.35">
      <c r="A60" s="1">
        <v>1.5E-3</v>
      </c>
      <c r="B60" s="1">
        <v>5.0000000000000001E-3</v>
      </c>
      <c r="C60">
        <v>1.25</v>
      </c>
      <c r="D60">
        <v>50</v>
      </c>
      <c r="E60" s="1">
        <v>1.5139000000000001E-8</v>
      </c>
      <c r="F60" s="2">
        <f>IF(E60&lt;Input_values!$B$3,1,0)</f>
        <v>0</v>
      </c>
      <c r="G60" s="1">
        <v>4.8162999999999996E-9</v>
      </c>
      <c r="H60" s="2">
        <f>IF(G60&lt;Input_values!$B$3,1,0)</f>
        <v>0</v>
      </c>
      <c r="I60" s="2">
        <f t="shared" si="2"/>
        <v>0</v>
      </c>
      <c r="K60" s="1">
        <v>3.4147000000000001E-8</v>
      </c>
      <c r="L60" s="2">
        <f>IF(K60&lt;Input_values!$B$3,1,0)</f>
        <v>0</v>
      </c>
      <c r="M60" s="1">
        <v>8.7239999999999992E-9</v>
      </c>
      <c r="N60" s="2">
        <f>IF(M60&lt;Input_values!$B$3,1,0)</f>
        <v>0</v>
      </c>
      <c r="O60" s="2">
        <f t="shared" si="3"/>
        <v>0</v>
      </c>
    </row>
    <row r="61" spans="1:15" x14ac:dyDescent="0.35">
      <c r="A61" s="1">
        <v>2E-3</v>
      </c>
      <c r="B61" s="1">
        <v>2E-3</v>
      </c>
      <c r="C61">
        <v>1.25</v>
      </c>
      <c r="D61">
        <v>16.7</v>
      </c>
      <c r="E61" s="1">
        <v>1.6717E-8</v>
      </c>
      <c r="F61" s="2">
        <f>IF(E61&lt;Input_values!$B$3,1,0)</f>
        <v>0</v>
      </c>
      <c r="G61" s="1">
        <v>2.8004E-9</v>
      </c>
      <c r="H61" s="2">
        <f>IF(G61&lt;Input_values!$B$3,1,0)</f>
        <v>0</v>
      </c>
      <c r="I61" s="2">
        <f t="shared" si="2"/>
        <v>0</v>
      </c>
      <c r="K61" s="1">
        <v>4.4448000000000002E-8</v>
      </c>
      <c r="L61" s="2">
        <f>IF(K61&lt;Input_values!$B$3,1,0)</f>
        <v>0</v>
      </c>
      <c r="M61" s="1">
        <v>5.2210000000000001E-9</v>
      </c>
      <c r="N61" s="2">
        <f>IF(M61&lt;Input_values!$B$3,1,0)</f>
        <v>0</v>
      </c>
      <c r="O61" s="2">
        <f t="shared" si="3"/>
        <v>0</v>
      </c>
    </row>
    <row r="62" spans="1:15" x14ac:dyDescent="0.35">
      <c r="A62" s="1">
        <v>2E-3</v>
      </c>
      <c r="B62" s="1">
        <v>2E-3</v>
      </c>
      <c r="C62">
        <v>1.25</v>
      </c>
      <c r="D62">
        <v>50</v>
      </c>
      <c r="E62" s="1">
        <v>1.9434000000000001E-8</v>
      </c>
      <c r="F62" s="2">
        <f>IF(E62&lt;Input_values!$B$3,1,0)</f>
        <v>0</v>
      </c>
      <c r="G62" s="1">
        <v>4.7993999999999998E-9</v>
      </c>
      <c r="H62" s="2">
        <f>IF(G62&lt;Input_values!$B$3,1,0)</f>
        <v>0</v>
      </c>
      <c r="I62" s="2">
        <f t="shared" si="2"/>
        <v>0</v>
      </c>
      <c r="K62" s="1">
        <v>4.2487000000000002E-8</v>
      </c>
      <c r="L62" s="2">
        <f>IF(K62&lt;Input_values!$B$3,1,0)</f>
        <v>0</v>
      </c>
      <c r="M62" s="1">
        <v>8.7056000000000002E-9</v>
      </c>
      <c r="N62" s="2">
        <f>IF(M62&lt;Input_values!$B$3,1,0)</f>
        <v>0</v>
      </c>
      <c r="O62" s="2">
        <f t="shared" si="3"/>
        <v>0</v>
      </c>
    </row>
    <row r="63" spans="1:15" x14ac:dyDescent="0.35">
      <c r="A63" s="1">
        <v>2E-3</v>
      </c>
      <c r="B63" s="1">
        <v>3.0000000000000001E-3</v>
      </c>
      <c r="C63">
        <v>1.25</v>
      </c>
      <c r="D63">
        <v>16.7</v>
      </c>
      <c r="E63" s="1">
        <v>1.503E-8</v>
      </c>
      <c r="F63" s="2">
        <f>IF(E63&lt;Input_values!$B$3,1,0)</f>
        <v>0</v>
      </c>
      <c r="G63" s="1">
        <v>3.1213E-9</v>
      </c>
      <c r="H63" s="2">
        <f>IF(G63&lt;Input_values!$B$3,1,0)</f>
        <v>0</v>
      </c>
      <c r="I63" s="2">
        <f t="shared" si="2"/>
        <v>0</v>
      </c>
      <c r="K63" s="1">
        <v>4.0685999999999998E-8</v>
      </c>
      <c r="L63" s="2">
        <f>IF(K63&lt;Input_values!$B$3,1,0)</f>
        <v>0</v>
      </c>
      <c r="M63" s="1">
        <v>5.5221999999999998E-9</v>
      </c>
      <c r="N63" s="2">
        <f>IF(M63&lt;Input_values!$B$3,1,0)</f>
        <v>0</v>
      </c>
      <c r="O63" s="2">
        <f t="shared" si="3"/>
        <v>0</v>
      </c>
    </row>
    <row r="64" spans="1:15" x14ac:dyDescent="0.35">
      <c r="A64" s="1">
        <v>2E-3</v>
      </c>
      <c r="B64" s="1">
        <v>3.0000000000000001E-3</v>
      </c>
      <c r="C64">
        <v>1.25</v>
      </c>
      <c r="D64">
        <v>50</v>
      </c>
      <c r="E64" s="1">
        <v>1.7331000000000001E-8</v>
      </c>
      <c r="F64" s="2">
        <f>IF(E64&lt;Input_values!$B$3,1,0)</f>
        <v>0</v>
      </c>
      <c r="G64" s="1">
        <v>5.2113999999999996E-9</v>
      </c>
      <c r="H64" s="2">
        <f>IF(G64&lt;Input_values!$B$3,1,0)</f>
        <v>0</v>
      </c>
      <c r="I64" s="2">
        <f t="shared" si="2"/>
        <v>0</v>
      </c>
      <c r="K64" s="1">
        <v>3.8476E-8</v>
      </c>
      <c r="L64" s="2">
        <f>IF(K64&lt;Input_values!$B$3,1,0)</f>
        <v>0</v>
      </c>
      <c r="M64" s="1">
        <v>9.1472E-9</v>
      </c>
      <c r="N64" s="2">
        <f>IF(M64&lt;Input_values!$B$3,1,0)</f>
        <v>0</v>
      </c>
      <c r="O64" s="2">
        <f t="shared" si="3"/>
        <v>0</v>
      </c>
    </row>
    <row r="65" spans="1:15" x14ac:dyDescent="0.35">
      <c r="A65" s="1">
        <v>2E-3</v>
      </c>
      <c r="B65" s="1">
        <v>4.0000000000000001E-3</v>
      </c>
      <c r="C65">
        <v>1.25</v>
      </c>
      <c r="D65">
        <v>16.7</v>
      </c>
      <c r="E65" s="1">
        <v>1.3947000000000001E-8</v>
      </c>
      <c r="F65" s="2">
        <f>IF(E65&lt;Input_values!$B$3,1,0)</f>
        <v>0</v>
      </c>
      <c r="G65" s="1">
        <v>2.9258E-9</v>
      </c>
      <c r="H65" s="2">
        <f>IF(G65&lt;Input_values!$B$3,1,0)</f>
        <v>0</v>
      </c>
      <c r="I65" s="2">
        <f t="shared" si="2"/>
        <v>0</v>
      </c>
      <c r="K65" s="1">
        <v>3.8175000000000003E-8</v>
      </c>
      <c r="L65" s="2">
        <f>IF(K65&lt;Input_values!$B$3,1,0)</f>
        <v>0</v>
      </c>
      <c r="M65" s="1">
        <v>5.3385999999999997E-9</v>
      </c>
      <c r="N65" s="2">
        <f>IF(M65&lt;Input_values!$B$3,1,0)</f>
        <v>0</v>
      </c>
      <c r="O65" s="2">
        <f t="shared" si="3"/>
        <v>0</v>
      </c>
    </row>
    <row r="66" spans="1:15" x14ac:dyDescent="0.35">
      <c r="A66" s="1">
        <v>2E-3</v>
      </c>
      <c r="B66" s="1">
        <v>4.0000000000000001E-3</v>
      </c>
      <c r="C66">
        <v>1.25</v>
      </c>
      <c r="D66">
        <v>50</v>
      </c>
      <c r="E66" s="1">
        <v>1.6032999999999999E-8</v>
      </c>
      <c r="F66" s="2">
        <f>IF(E66&lt;Input_values!$B$3,1,0)</f>
        <v>0</v>
      </c>
      <c r="G66" s="1">
        <v>4.9578000000000004E-9</v>
      </c>
      <c r="H66" s="2">
        <f>IF(G66&lt;Input_values!$B$3,1,0)</f>
        <v>0</v>
      </c>
      <c r="I66" s="2">
        <f t="shared" si="2"/>
        <v>0</v>
      </c>
      <c r="K66" s="1">
        <v>3.5949E-8</v>
      </c>
      <c r="L66" s="2">
        <f>IF(K66&lt;Input_values!$B$3,1,0)</f>
        <v>0</v>
      </c>
      <c r="M66" s="1">
        <v>8.8769000000000002E-9</v>
      </c>
      <c r="N66" s="2">
        <f>IF(M66&lt;Input_values!$B$3,1,0)</f>
        <v>0</v>
      </c>
      <c r="O66" s="2">
        <f t="shared" si="3"/>
        <v>0</v>
      </c>
    </row>
    <row r="67" spans="1:15" x14ac:dyDescent="0.35">
      <c r="A67" s="1">
        <v>2E-3</v>
      </c>
      <c r="B67" s="1">
        <v>5.0000000000000001E-3</v>
      </c>
      <c r="C67">
        <v>1.25</v>
      </c>
      <c r="D67">
        <v>16.7</v>
      </c>
      <c r="E67" s="1">
        <v>1.316E-8</v>
      </c>
      <c r="F67" s="2">
        <f>IF(E67&lt;Input_values!$B$3,1,0)</f>
        <v>0</v>
      </c>
      <c r="G67" s="1">
        <v>2.8004E-9</v>
      </c>
      <c r="H67" s="2">
        <f>IF(G67&lt;Input_values!$B$3,1,0)</f>
        <v>0</v>
      </c>
      <c r="I67" s="2">
        <f t="shared" si="2"/>
        <v>0</v>
      </c>
      <c r="K67" s="1">
        <v>3.6305E-8</v>
      </c>
      <c r="L67" s="2">
        <f>IF(K67&lt;Input_values!$B$3,1,0)</f>
        <v>0</v>
      </c>
      <c r="M67" s="1">
        <v>5.2210000000000001E-9</v>
      </c>
      <c r="N67" s="2">
        <f>IF(M67&lt;Input_values!$B$3,1,0)</f>
        <v>0</v>
      </c>
      <c r="O67" s="2">
        <f t="shared" si="3"/>
        <v>0</v>
      </c>
    </row>
    <row r="68" spans="1:15" x14ac:dyDescent="0.35">
      <c r="A68" s="1">
        <v>2E-3</v>
      </c>
      <c r="B68" s="1">
        <v>5.0000000000000001E-3</v>
      </c>
      <c r="C68">
        <v>1.25</v>
      </c>
      <c r="D68">
        <v>50</v>
      </c>
      <c r="E68" s="1">
        <v>1.5144E-8</v>
      </c>
      <c r="F68" s="2">
        <f>IF(E68&lt;Input_values!$B$3,1,0)</f>
        <v>0</v>
      </c>
      <c r="G68" s="1">
        <v>4.7993999999999998E-9</v>
      </c>
      <c r="H68" s="2">
        <f>IF(G68&lt;Input_values!$B$3,1,0)</f>
        <v>0</v>
      </c>
      <c r="I68" s="2">
        <f t="shared" si="2"/>
        <v>0</v>
      </c>
      <c r="K68" s="1">
        <v>3.4200000000000002E-8</v>
      </c>
      <c r="L68" s="2">
        <f>IF(K68&lt;Input_values!$B$3,1,0)</f>
        <v>0</v>
      </c>
      <c r="M68" s="1">
        <v>8.7056000000000002E-9</v>
      </c>
      <c r="N68" s="2">
        <f>IF(M68&lt;Input_values!$B$3,1,0)</f>
        <v>0</v>
      </c>
      <c r="O68" s="2">
        <f t="shared" si="3"/>
        <v>0</v>
      </c>
    </row>
    <row r="69" spans="1:15" x14ac:dyDescent="0.35">
      <c r="A69" s="1">
        <v>1.5E-3</v>
      </c>
      <c r="B69" s="1">
        <v>2E-3</v>
      </c>
      <c r="C69">
        <v>1</v>
      </c>
      <c r="D69">
        <v>16.7</v>
      </c>
      <c r="E69" s="1">
        <v>3.2261E-8</v>
      </c>
      <c r="F69" s="2">
        <f>IF(E69&lt;Input_values!$B$3,1,0)</f>
        <v>0</v>
      </c>
      <c r="G69" s="1">
        <v>4.1141000000000001E-9</v>
      </c>
      <c r="H69" s="2">
        <f>IF(G69&lt;Input_values!$B$3,1,0)</f>
        <v>0</v>
      </c>
      <c r="I69" s="2">
        <f t="shared" ref="I69:I84" si="4">IF(AND(H69=1, F69=1),1,0)</f>
        <v>0</v>
      </c>
      <c r="K69" s="1">
        <v>1.2562999999999999E-7</v>
      </c>
      <c r="L69" s="2">
        <f>IF(K69&lt;Input_values!$B$3,1,0)</f>
        <v>0</v>
      </c>
      <c r="M69" s="1">
        <v>1.3097999999999999E-8</v>
      </c>
      <c r="N69" s="2">
        <f>IF(M69&lt;Input_values!$B$3,1,0)</f>
        <v>0</v>
      </c>
      <c r="O69" s="2">
        <f t="shared" ref="O69:O84" si="5">IF(AND(N69=1, L69=1),1,0)</f>
        <v>0</v>
      </c>
    </row>
    <row r="70" spans="1:15" x14ac:dyDescent="0.35">
      <c r="A70" s="1">
        <v>1.5E-3</v>
      </c>
      <c r="B70" s="1">
        <v>2E-3</v>
      </c>
      <c r="C70">
        <v>1</v>
      </c>
      <c r="D70">
        <v>50</v>
      </c>
      <c r="E70" s="1">
        <v>3.0954E-8</v>
      </c>
      <c r="F70" s="2">
        <f>IF(E70&lt;Input_values!$B$3,1,0)</f>
        <v>0</v>
      </c>
      <c r="G70" s="1">
        <v>7.5875999999999997E-9</v>
      </c>
      <c r="H70" s="2">
        <f>IF(G70&lt;Input_values!$B$3,1,0)</f>
        <v>0</v>
      </c>
      <c r="I70" s="2">
        <f t="shared" si="4"/>
        <v>0</v>
      </c>
      <c r="K70" s="1">
        <v>1.0548E-7</v>
      </c>
      <c r="L70" s="2">
        <f>IF(K70&lt;Input_values!$B$3,1,0)</f>
        <v>0</v>
      </c>
      <c r="M70" s="1">
        <v>1.8769999999999999E-8</v>
      </c>
      <c r="N70" s="2">
        <f>IF(M70&lt;Input_values!$B$3,1,0)</f>
        <v>0</v>
      </c>
      <c r="O70" s="2">
        <f t="shared" si="5"/>
        <v>0</v>
      </c>
    </row>
    <row r="71" spans="1:15" x14ac:dyDescent="0.35">
      <c r="A71" s="1">
        <v>1.5E-3</v>
      </c>
      <c r="B71" s="1">
        <v>3.0000000000000001E-3</v>
      </c>
      <c r="C71">
        <v>1</v>
      </c>
      <c r="D71">
        <v>16.7</v>
      </c>
      <c r="E71" s="1">
        <v>2.9391000000000002E-8</v>
      </c>
      <c r="F71" s="2">
        <f>IF(E71&lt;Input_values!$B$3,1,0)</f>
        <v>0</v>
      </c>
      <c r="G71" s="1">
        <v>4.3431999999999996E-9</v>
      </c>
      <c r="H71" s="2">
        <f>IF(G71&lt;Input_values!$B$3,1,0)</f>
        <v>0</v>
      </c>
      <c r="I71" s="2">
        <f t="shared" si="4"/>
        <v>0</v>
      </c>
      <c r="K71" s="1">
        <v>1.1543999999999999E-7</v>
      </c>
      <c r="L71" s="2">
        <f>IF(K71&lt;Input_values!$B$3,1,0)</f>
        <v>0</v>
      </c>
      <c r="M71" s="1">
        <v>1.3103999999999999E-8</v>
      </c>
      <c r="N71" s="2">
        <f>IF(M71&lt;Input_values!$B$3,1,0)</f>
        <v>0</v>
      </c>
      <c r="O71" s="2">
        <f t="shared" si="5"/>
        <v>0</v>
      </c>
    </row>
    <row r="72" spans="1:15" x14ac:dyDescent="0.35">
      <c r="A72" s="1">
        <v>1.5E-3</v>
      </c>
      <c r="B72" s="1">
        <v>3.0000000000000001E-3</v>
      </c>
      <c r="C72">
        <v>1</v>
      </c>
      <c r="D72">
        <v>50</v>
      </c>
      <c r="E72" s="1">
        <v>2.7894000000000001E-8</v>
      </c>
      <c r="F72" s="2">
        <f>IF(E72&lt;Input_values!$B$3,1,0)</f>
        <v>0</v>
      </c>
      <c r="G72" s="1">
        <v>8.0105000000000008E-9</v>
      </c>
      <c r="H72" s="2">
        <f>IF(G72&lt;Input_values!$B$3,1,0)</f>
        <v>0</v>
      </c>
      <c r="I72" s="2">
        <f t="shared" si="4"/>
        <v>0</v>
      </c>
      <c r="K72" s="1">
        <v>9.6199E-8</v>
      </c>
      <c r="L72" s="2">
        <f>IF(K72&lt;Input_values!$B$3,1,0)</f>
        <v>0</v>
      </c>
      <c r="M72" s="1">
        <v>1.9153E-8</v>
      </c>
      <c r="N72" s="2">
        <f>IF(M72&lt;Input_values!$B$3,1,0)</f>
        <v>0</v>
      </c>
      <c r="O72" s="2">
        <f t="shared" si="5"/>
        <v>0</v>
      </c>
    </row>
    <row r="73" spans="1:15" x14ac:dyDescent="0.35">
      <c r="A73" s="1">
        <v>1.5E-3</v>
      </c>
      <c r="B73" s="1">
        <v>4.0000000000000001E-3</v>
      </c>
      <c r="C73">
        <v>1</v>
      </c>
      <c r="D73">
        <v>16.7</v>
      </c>
      <c r="E73" s="1">
        <v>2.7485999999999999E-8</v>
      </c>
      <c r="F73" s="2">
        <f>IF(E73&lt;Input_values!$B$3,1,0)</f>
        <v>0</v>
      </c>
      <c r="G73" s="1">
        <v>4.2014999999999996E-9</v>
      </c>
      <c r="H73" s="2">
        <f>IF(G73&lt;Input_values!$B$3,1,0)</f>
        <v>0</v>
      </c>
      <c r="I73" s="2">
        <f t="shared" si="4"/>
        <v>0</v>
      </c>
      <c r="K73" s="1">
        <v>1.0853000000000001E-7</v>
      </c>
      <c r="L73" s="2">
        <f>IF(K73&lt;Input_values!$B$3,1,0)</f>
        <v>0</v>
      </c>
      <c r="M73" s="1">
        <v>1.3097999999999999E-8</v>
      </c>
      <c r="N73" s="2">
        <f>IF(M73&lt;Input_values!$B$3,1,0)</f>
        <v>0</v>
      </c>
      <c r="O73" s="2">
        <f t="shared" si="5"/>
        <v>0</v>
      </c>
    </row>
    <row r="74" spans="1:15" x14ac:dyDescent="0.35">
      <c r="A74" s="1">
        <v>1.5E-3</v>
      </c>
      <c r="B74" s="1">
        <v>4.0000000000000001E-3</v>
      </c>
      <c r="C74">
        <v>1</v>
      </c>
      <c r="D74">
        <v>50</v>
      </c>
      <c r="E74" s="1">
        <v>2.5987E-8</v>
      </c>
      <c r="F74" s="2">
        <f>IF(E74&lt;Input_values!$B$3,1,0)</f>
        <v>0</v>
      </c>
      <c r="G74" s="1">
        <v>7.7510999999999998E-9</v>
      </c>
      <c r="H74" s="2">
        <f>IF(G74&lt;Input_values!$B$3,1,0)</f>
        <v>0</v>
      </c>
      <c r="I74" s="2">
        <f t="shared" si="4"/>
        <v>0</v>
      </c>
      <c r="K74" s="1">
        <v>9.0333000000000006E-8</v>
      </c>
      <c r="L74" s="2">
        <f>IF(K74&lt;Input_values!$B$3,1,0)</f>
        <v>0</v>
      </c>
      <c r="M74" s="1">
        <v>1.8921999999999999E-8</v>
      </c>
      <c r="N74" s="2">
        <f>IF(M74&lt;Input_values!$B$3,1,0)</f>
        <v>0</v>
      </c>
      <c r="O74" s="2">
        <f t="shared" si="5"/>
        <v>0</v>
      </c>
    </row>
    <row r="75" spans="1:15" x14ac:dyDescent="0.35">
      <c r="A75" s="1">
        <v>1.5E-3</v>
      </c>
      <c r="B75" s="1">
        <v>5.0000000000000001E-3</v>
      </c>
      <c r="C75">
        <v>1</v>
      </c>
      <c r="D75">
        <v>16.7</v>
      </c>
      <c r="E75" s="1">
        <v>2.6073999999999999E-8</v>
      </c>
      <c r="F75" s="2">
        <f>IF(E75&lt;Input_values!$B$3,1,0)</f>
        <v>0</v>
      </c>
      <c r="G75" s="1">
        <v>4.1141000000000001E-9</v>
      </c>
      <c r="H75" s="2">
        <f>IF(G75&lt;Input_values!$B$3,1,0)</f>
        <v>0</v>
      </c>
      <c r="I75" s="2">
        <f t="shared" si="4"/>
        <v>0</v>
      </c>
      <c r="K75" s="1">
        <v>1.0335999999999999E-7</v>
      </c>
      <c r="L75" s="2">
        <f>IF(K75&lt;Input_values!$B$3,1,0)</f>
        <v>0</v>
      </c>
      <c r="M75" s="1">
        <v>1.3097999999999999E-8</v>
      </c>
      <c r="N75" s="2">
        <f>IF(M75&lt;Input_values!$B$3,1,0)</f>
        <v>0</v>
      </c>
      <c r="O75" s="2">
        <f t="shared" si="5"/>
        <v>0</v>
      </c>
    </row>
    <row r="76" spans="1:15" x14ac:dyDescent="0.35">
      <c r="A76" s="1">
        <v>1.5E-3</v>
      </c>
      <c r="B76" s="1">
        <v>5.0000000000000001E-3</v>
      </c>
      <c r="C76">
        <v>1</v>
      </c>
      <c r="D76">
        <v>50</v>
      </c>
      <c r="E76" s="1">
        <v>2.4678000000000001E-8</v>
      </c>
      <c r="F76" s="2">
        <f>IF(E76&lt;Input_values!$B$3,1,0)</f>
        <v>0</v>
      </c>
      <c r="G76" s="1">
        <v>7.5875999999999997E-9</v>
      </c>
      <c r="H76" s="2">
        <f>IF(G76&lt;Input_values!$B$3,1,0)</f>
        <v>0</v>
      </c>
      <c r="I76" s="2">
        <f t="shared" si="4"/>
        <v>0</v>
      </c>
      <c r="K76" s="1">
        <v>8.6278E-8</v>
      </c>
      <c r="L76" s="2">
        <f>IF(K76&lt;Input_values!$B$3,1,0)</f>
        <v>0</v>
      </c>
      <c r="M76" s="1">
        <v>1.8769999999999999E-8</v>
      </c>
      <c r="N76" s="2">
        <f>IF(M76&lt;Input_values!$B$3,1,0)</f>
        <v>0</v>
      </c>
      <c r="O76" s="2">
        <f t="shared" si="5"/>
        <v>0</v>
      </c>
    </row>
    <row r="77" spans="1:15" x14ac:dyDescent="0.35">
      <c r="A77" s="1">
        <v>2E-3</v>
      </c>
      <c r="B77" s="1">
        <v>2E-3</v>
      </c>
      <c r="C77">
        <v>1</v>
      </c>
      <c r="D77">
        <v>16.7</v>
      </c>
      <c r="E77" s="1">
        <v>3.2769E-8</v>
      </c>
      <c r="F77" s="2">
        <f>IF(E77&lt;Input_values!$B$3,1,0)</f>
        <v>0</v>
      </c>
      <c r="G77" s="1">
        <v>4.4785000000000002E-9</v>
      </c>
      <c r="H77" s="2">
        <f>IF(G77&lt;Input_values!$B$3,1,0)</f>
        <v>0</v>
      </c>
      <c r="I77" s="2">
        <f t="shared" si="4"/>
        <v>0</v>
      </c>
      <c r="K77" s="1">
        <v>1.2616000000000001E-7</v>
      </c>
      <c r="L77" s="2">
        <f>IF(K77&lt;Input_values!$B$3,1,0)</f>
        <v>0</v>
      </c>
      <c r="M77" s="1">
        <v>1.3507E-8</v>
      </c>
      <c r="N77" s="2">
        <f>IF(M77&lt;Input_values!$B$3,1,0)</f>
        <v>0</v>
      </c>
      <c r="O77" s="2">
        <f t="shared" si="5"/>
        <v>0</v>
      </c>
    </row>
    <row r="78" spans="1:15" x14ac:dyDescent="0.35">
      <c r="A78" s="1">
        <v>2E-3</v>
      </c>
      <c r="B78" s="1">
        <v>2E-3</v>
      </c>
      <c r="C78">
        <v>1</v>
      </c>
      <c r="D78">
        <v>50</v>
      </c>
      <c r="E78" s="1">
        <v>3.0995000000000001E-8</v>
      </c>
      <c r="F78" s="2">
        <f>IF(E78&lt;Input_values!$B$3,1,0)</f>
        <v>0</v>
      </c>
      <c r="G78" s="1">
        <v>7.5692999999999995E-9</v>
      </c>
      <c r="H78" s="2">
        <f>IF(G78&lt;Input_values!$B$3,1,0)</f>
        <v>0</v>
      </c>
      <c r="I78" s="2">
        <f t="shared" si="4"/>
        <v>0</v>
      </c>
      <c r="K78" s="1">
        <v>1.0557E-7</v>
      </c>
      <c r="L78" s="2">
        <f>IF(K78&lt;Input_values!$B$3,1,0)</f>
        <v>0</v>
      </c>
      <c r="M78" s="1">
        <v>1.8778000000000001E-8</v>
      </c>
      <c r="N78" s="2">
        <f>IF(M78&lt;Input_values!$B$3,1,0)</f>
        <v>0</v>
      </c>
      <c r="O78" s="2">
        <f t="shared" si="5"/>
        <v>0</v>
      </c>
    </row>
    <row r="79" spans="1:15" x14ac:dyDescent="0.35">
      <c r="A79" s="1">
        <v>2E-3</v>
      </c>
      <c r="B79" s="1">
        <v>3.0000000000000001E-3</v>
      </c>
      <c r="C79">
        <v>1</v>
      </c>
      <c r="D79">
        <v>16.7</v>
      </c>
      <c r="E79" s="1">
        <v>2.9802000000000001E-8</v>
      </c>
      <c r="F79" s="2">
        <f>IF(E79&lt;Input_values!$B$3,1,0)</f>
        <v>0</v>
      </c>
      <c r="G79" s="1">
        <v>4.7771E-9</v>
      </c>
      <c r="H79" s="2">
        <f>IF(G79&lt;Input_values!$B$3,1,0)</f>
        <v>0</v>
      </c>
      <c r="I79" s="2">
        <f t="shared" si="4"/>
        <v>0</v>
      </c>
      <c r="K79" s="1">
        <v>1.1585E-7</v>
      </c>
      <c r="L79" s="2">
        <f>IF(K79&lt;Input_values!$B$3,1,0)</f>
        <v>0</v>
      </c>
      <c r="M79" s="1">
        <v>1.3577E-8</v>
      </c>
      <c r="N79" s="2">
        <f>IF(M79&lt;Input_values!$B$3,1,0)</f>
        <v>0</v>
      </c>
      <c r="O79" s="2">
        <f t="shared" si="5"/>
        <v>0</v>
      </c>
    </row>
    <row r="80" spans="1:15" x14ac:dyDescent="0.35">
      <c r="A80" s="1">
        <v>2E-3</v>
      </c>
      <c r="B80" s="1">
        <v>3.0000000000000001E-3</v>
      </c>
      <c r="C80">
        <v>1</v>
      </c>
      <c r="D80">
        <v>50</v>
      </c>
      <c r="E80" s="1">
        <v>2.7932999999999999E-8</v>
      </c>
      <c r="F80" s="2">
        <f>IF(E80&lt;Input_values!$B$3,1,0)</f>
        <v>0</v>
      </c>
      <c r="G80" s="1">
        <v>7.9858000000000003E-9</v>
      </c>
      <c r="H80" s="2">
        <f>IF(G80&lt;Input_values!$B$3,1,0)</f>
        <v>0</v>
      </c>
      <c r="I80" s="2">
        <f t="shared" si="4"/>
        <v>0</v>
      </c>
      <c r="K80" s="1">
        <v>9.6275999999999995E-8</v>
      </c>
      <c r="L80" s="2">
        <f>IF(K80&lt;Input_values!$B$3,1,0)</f>
        <v>0</v>
      </c>
      <c r="M80" s="1">
        <v>1.9153E-8</v>
      </c>
      <c r="N80" s="2">
        <f>IF(M80&lt;Input_values!$B$3,1,0)</f>
        <v>0</v>
      </c>
      <c r="O80" s="2">
        <f t="shared" si="5"/>
        <v>0</v>
      </c>
    </row>
    <row r="81" spans="1:15" x14ac:dyDescent="0.35">
      <c r="A81" s="1">
        <v>2E-3</v>
      </c>
      <c r="B81" s="1">
        <v>4.0000000000000001E-3</v>
      </c>
      <c r="C81">
        <v>1</v>
      </c>
      <c r="D81">
        <v>16.7</v>
      </c>
      <c r="E81" s="1">
        <v>2.7843E-8</v>
      </c>
      <c r="F81" s="2">
        <f>IF(E81&lt;Input_values!$B$3,1,0)</f>
        <v>0</v>
      </c>
      <c r="G81" s="1">
        <v>4.5928000000000001E-9</v>
      </c>
      <c r="H81" s="2">
        <f>IF(G81&lt;Input_values!$B$3,1,0)</f>
        <v>0</v>
      </c>
      <c r="I81" s="2">
        <f t="shared" si="4"/>
        <v>0</v>
      </c>
      <c r="K81" s="1">
        <v>1.0889E-7</v>
      </c>
      <c r="L81" s="2">
        <f>IF(K81&lt;Input_values!$B$3,1,0)</f>
        <v>0</v>
      </c>
      <c r="M81" s="1">
        <v>1.3532E-8</v>
      </c>
      <c r="N81" s="2">
        <f>IF(M81&lt;Input_values!$B$3,1,0)</f>
        <v>0</v>
      </c>
      <c r="O81" s="2">
        <f t="shared" si="5"/>
        <v>0</v>
      </c>
    </row>
    <row r="82" spans="1:15" x14ac:dyDescent="0.35">
      <c r="A82" s="1">
        <v>2E-3</v>
      </c>
      <c r="B82" s="1">
        <v>4.0000000000000001E-3</v>
      </c>
      <c r="C82">
        <v>1</v>
      </c>
      <c r="D82">
        <v>50</v>
      </c>
      <c r="E82" s="1">
        <v>2.6026000000000001E-8</v>
      </c>
      <c r="F82" s="2">
        <f>IF(E82&lt;Input_values!$B$3,1,0)</f>
        <v>0</v>
      </c>
      <c r="G82" s="1">
        <v>7.7304000000000005E-9</v>
      </c>
      <c r="H82" s="2">
        <f>IF(G82&lt;Input_values!$B$3,1,0)</f>
        <v>0</v>
      </c>
      <c r="I82" s="2">
        <f t="shared" si="4"/>
        <v>0</v>
      </c>
      <c r="K82" s="1">
        <v>9.0405999999999996E-8</v>
      </c>
      <c r="L82" s="2">
        <f>IF(K82&lt;Input_values!$B$3,1,0)</f>
        <v>0</v>
      </c>
      <c r="M82" s="1">
        <v>1.8926E-8</v>
      </c>
      <c r="N82" s="2">
        <f>IF(M82&lt;Input_values!$B$3,1,0)</f>
        <v>0</v>
      </c>
      <c r="O82" s="2">
        <f t="shared" si="5"/>
        <v>0</v>
      </c>
    </row>
    <row r="83" spans="1:15" x14ac:dyDescent="0.35">
      <c r="A83" s="1">
        <v>2E-3</v>
      </c>
      <c r="B83" s="1">
        <v>5.0000000000000001E-3</v>
      </c>
      <c r="C83">
        <v>1</v>
      </c>
      <c r="D83">
        <v>16.7</v>
      </c>
      <c r="E83" s="1">
        <v>2.6397000000000001E-8</v>
      </c>
      <c r="F83" s="2">
        <f>IF(E83&lt;Input_values!$B$3,1,0)</f>
        <v>0</v>
      </c>
      <c r="G83" s="1">
        <v>4.4785000000000002E-9</v>
      </c>
      <c r="H83" s="2">
        <f>IF(G83&lt;Input_values!$B$3,1,0)</f>
        <v>0</v>
      </c>
      <c r="I83" s="2">
        <f t="shared" si="4"/>
        <v>0</v>
      </c>
      <c r="K83" s="1">
        <v>1.0368E-7</v>
      </c>
      <c r="L83" s="2">
        <f>IF(K83&lt;Input_values!$B$3,1,0)</f>
        <v>0</v>
      </c>
      <c r="M83" s="1">
        <v>1.3507E-8</v>
      </c>
      <c r="N83" s="2">
        <f>IF(M83&lt;Input_values!$B$3,1,0)</f>
        <v>0</v>
      </c>
      <c r="O83" s="2">
        <f t="shared" si="5"/>
        <v>0</v>
      </c>
    </row>
    <row r="84" spans="1:15" x14ac:dyDescent="0.35">
      <c r="A84" s="1">
        <v>2E-3</v>
      </c>
      <c r="B84" s="1">
        <v>5.0000000000000001E-3</v>
      </c>
      <c r="C84">
        <v>1</v>
      </c>
      <c r="D84">
        <v>50</v>
      </c>
      <c r="E84" s="1">
        <v>2.4715E-8</v>
      </c>
      <c r="F84" s="2">
        <f>IF(E84&lt;Input_values!$B$3,1,0)</f>
        <v>0</v>
      </c>
      <c r="G84" s="1">
        <v>7.5692999999999995E-9</v>
      </c>
      <c r="H84" s="2">
        <f>IF(G84&lt;Input_values!$B$3,1,0)</f>
        <v>0</v>
      </c>
      <c r="I84" s="2">
        <f t="shared" si="4"/>
        <v>0</v>
      </c>
      <c r="K84" s="1">
        <v>8.6348E-8</v>
      </c>
      <c r="L84" s="2">
        <f>IF(K84&lt;Input_values!$B$3,1,0)</f>
        <v>0</v>
      </c>
      <c r="M84" s="1">
        <v>1.8778000000000001E-8</v>
      </c>
      <c r="N84" s="2">
        <f>IF(M84&lt;Input_values!$B$3,1,0)</f>
        <v>0</v>
      </c>
      <c r="O84" s="2">
        <f t="shared" si="5"/>
        <v>0</v>
      </c>
    </row>
  </sheetData>
  <autoFilter ref="A4:O84" xr:uid="{DB238D79-8CB2-4653-A4BC-0A679B5F380C}">
    <sortState xmlns:xlrd2="http://schemas.microsoft.com/office/spreadsheetml/2017/richdata2" ref="A5:O84">
      <sortCondition descending="1" ref="C4:C84"/>
    </sortState>
  </autoFilter>
  <mergeCells count="8">
    <mergeCell ref="E1:I1"/>
    <mergeCell ref="K1:O1"/>
    <mergeCell ref="E3:F3"/>
    <mergeCell ref="G3:H3"/>
    <mergeCell ref="K3:L3"/>
    <mergeCell ref="M3:N3"/>
    <mergeCell ref="E2:I2"/>
    <mergeCell ref="K2:O2"/>
  </mergeCells>
  <conditionalFormatting sqref="F5:F84">
    <cfRule type="colorScale" priority="6">
      <colorScale>
        <cfvo type="num" val="0"/>
        <cfvo type="num" val="1"/>
        <color theme="5" tint="0.59999389629810485"/>
        <color theme="6" tint="0.59999389629810485"/>
      </colorScale>
    </cfRule>
  </conditionalFormatting>
  <conditionalFormatting sqref="H5:H84">
    <cfRule type="colorScale" priority="5">
      <colorScale>
        <cfvo type="num" val="0"/>
        <cfvo type="num" val="1"/>
        <color theme="5" tint="0.59999389629810485"/>
        <color theme="6" tint="0.59999389629810485"/>
      </colorScale>
    </cfRule>
  </conditionalFormatting>
  <conditionalFormatting sqref="I5:I84">
    <cfRule type="colorScale" priority="2">
      <colorScale>
        <cfvo type="num" val="0"/>
        <cfvo type="num" val="1"/>
        <color theme="5" tint="0.59999389629810485"/>
        <color theme="6" tint="0.59999389629810485"/>
      </colorScale>
    </cfRule>
  </conditionalFormatting>
  <conditionalFormatting sqref="L5:L84">
    <cfRule type="colorScale" priority="4">
      <colorScale>
        <cfvo type="num" val="0"/>
        <cfvo type="num" val="1"/>
        <color theme="5" tint="0.59999389629810485"/>
        <color theme="6" tint="0.59999389629810485"/>
      </colorScale>
    </cfRule>
  </conditionalFormatting>
  <conditionalFormatting sqref="N5:N84">
    <cfRule type="colorScale" priority="3">
      <colorScale>
        <cfvo type="num" val="0"/>
        <cfvo type="num" val="1"/>
        <color theme="5" tint="0.59999389629810485"/>
        <color theme="6" tint="0.59999389629810485"/>
      </colorScale>
    </cfRule>
  </conditionalFormatting>
  <conditionalFormatting sqref="O5:O84">
    <cfRule type="colorScale" priority="1">
      <colorScale>
        <cfvo type="num" val="0"/>
        <cfvo type="num" val="1"/>
        <color theme="5" tint="0.59999389629810485"/>
        <color theme="6" tint="0.59999389629810485"/>
      </colorScale>
    </cfRule>
  </conditionalFormatting>
  <pageMargins left="0.7" right="0.7" top="0.78740157499999996" bottom="0.78740157499999996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72B7A-39E7-4F7C-81B0-0332E708A290}">
  <dimension ref="A1:AP110"/>
  <sheetViews>
    <sheetView zoomScale="85" zoomScaleNormal="85" workbookViewId="0">
      <selection activeCell="W35" sqref="W35"/>
    </sheetView>
  </sheetViews>
  <sheetFormatPr baseColWidth="10" defaultRowHeight="14.5" x14ac:dyDescent="0.35"/>
  <cols>
    <col min="28" max="28" width="16.26953125" customWidth="1"/>
    <col min="30" max="30" width="11.6328125" customWidth="1"/>
  </cols>
  <sheetData>
    <row r="1" spans="1:42" x14ac:dyDescent="0.35">
      <c r="A1" t="s">
        <v>37</v>
      </c>
    </row>
    <row r="3" spans="1:42" x14ac:dyDescent="0.35">
      <c r="AF3" s="11" t="s">
        <v>30</v>
      </c>
      <c r="AG3" s="11"/>
      <c r="AH3" s="11"/>
      <c r="AI3" s="11"/>
      <c r="AJ3" s="11"/>
      <c r="AL3" s="11" t="s">
        <v>31</v>
      </c>
      <c r="AM3" s="11"/>
      <c r="AN3" s="11"/>
      <c r="AO3" s="11"/>
      <c r="AP3" s="11"/>
    </row>
    <row r="4" spans="1:42" x14ac:dyDescent="0.35">
      <c r="AF4" s="10" t="s">
        <v>9</v>
      </c>
      <c r="AG4" s="10"/>
      <c r="AH4" s="10" t="s">
        <v>14</v>
      </c>
      <c r="AI4" s="10"/>
      <c r="AJ4" t="s">
        <v>16</v>
      </c>
      <c r="AL4" s="10" t="s">
        <v>9</v>
      </c>
      <c r="AM4" s="10"/>
      <c r="AN4" s="10" t="s">
        <v>14</v>
      </c>
      <c r="AO4" s="10"/>
      <c r="AP4" t="s">
        <v>16</v>
      </c>
    </row>
    <row r="5" spans="1:42" x14ac:dyDescent="0.35">
      <c r="U5" s="10" t="s">
        <v>38</v>
      </c>
      <c r="V5" s="10"/>
      <c r="W5" s="10"/>
      <c r="X5" s="10"/>
      <c r="Y5" s="10"/>
      <c r="Z5" s="10"/>
      <c r="AB5" s="7" t="s">
        <v>0</v>
      </c>
      <c r="AC5" s="7" t="s">
        <v>7</v>
      </c>
      <c r="AD5" s="7" t="s">
        <v>5</v>
      </c>
      <c r="AE5" s="7" t="s">
        <v>8</v>
      </c>
      <c r="AF5" s="7" t="s">
        <v>12</v>
      </c>
      <c r="AG5" s="7" t="s">
        <v>3</v>
      </c>
      <c r="AH5" s="7" t="s">
        <v>12</v>
      </c>
      <c r="AI5" s="7" t="s">
        <v>10</v>
      </c>
      <c r="AJ5" s="7" t="s">
        <v>11</v>
      </c>
      <c r="AK5" s="7"/>
      <c r="AL5" s="7" t="s">
        <v>12</v>
      </c>
      <c r="AM5" s="7" t="s">
        <v>3</v>
      </c>
      <c r="AN5" s="7" t="s">
        <v>12</v>
      </c>
      <c r="AO5" s="7" t="s">
        <v>10</v>
      </c>
      <c r="AP5" s="7" t="s">
        <v>11</v>
      </c>
    </row>
    <row r="6" spans="1:42" x14ac:dyDescent="0.35">
      <c r="U6" t="s">
        <v>42</v>
      </c>
      <c r="V6">
        <v>1</v>
      </c>
      <c r="W6">
        <v>1.25</v>
      </c>
      <c r="X6">
        <v>1.5</v>
      </c>
      <c r="Y6">
        <v>1.75</v>
      </c>
      <c r="Z6">
        <v>2</v>
      </c>
      <c r="AB6" s="1">
        <v>1.5E-3</v>
      </c>
      <c r="AC6" s="1">
        <v>2E-3</v>
      </c>
      <c r="AD6">
        <v>1</v>
      </c>
      <c r="AE6">
        <v>16.7</v>
      </c>
      <c r="AF6" s="1">
        <v>1.8056E-8</v>
      </c>
      <c r="AG6" s="5">
        <f>IF(AF6&lt;Input_values!$B$3,1,0)</f>
        <v>0</v>
      </c>
      <c r="AH6" s="1">
        <v>1.4748000000000001E-8</v>
      </c>
      <c r="AI6" s="5">
        <f>IF(AH6&lt;Input_values!$B$3,1,0)</f>
        <v>0</v>
      </c>
      <c r="AJ6" s="6">
        <f t="shared" ref="AJ6:AJ37" si="0">IF(AND(AI6=1, AG6=1),1,0)</f>
        <v>0</v>
      </c>
      <c r="AL6" s="1">
        <v>9.4532000000000002E-8</v>
      </c>
      <c r="AM6" s="5">
        <f>IF(AL6&lt;Input_values!$B$3,1,0)</f>
        <v>0</v>
      </c>
      <c r="AN6" s="1">
        <v>4.5891999999999998E-8</v>
      </c>
      <c r="AO6" s="5">
        <f>IF(AN6&lt;Input_values!$B$3,1,0)</f>
        <v>0</v>
      </c>
      <c r="AP6" s="6">
        <f t="shared" ref="AP6:AP37" si="1">IF(AND(AO6=1, AM6=1),1,0)</f>
        <v>0</v>
      </c>
    </row>
    <row r="7" spans="1:42" x14ac:dyDescent="0.35">
      <c r="U7">
        <v>2</v>
      </c>
      <c r="V7" s="1">
        <f>AF6</f>
        <v>1.8056E-8</v>
      </c>
      <c r="W7" s="1">
        <f>AF14</f>
        <v>4.6044000000000004E-9</v>
      </c>
      <c r="X7" s="1">
        <f>AF22</f>
        <v>1.1551000000000001E-9</v>
      </c>
      <c r="Y7" s="1">
        <f>AF30</f>
        <v>2.7363000000000002E-10</v>
      </c>
      <c r="Z7" s="1">
        <f>AF38</f>
        <v>5.2092000000000002E-11</v>
      </c>
      <c r="AB7" s="1">
        <v>1.5E-3</v>
      </c>
      <c r="AC7" s="1">
        <v>3.0000000000000001E-3</v>
      </c>
      <c r="AD7">
        <v>1</v>
      </c>
      <c r="AE7">
        <v>16.7</v>
      </c>
      <c r="AF7" s="1">
        <v>8.9127999999999992E-9</v>
      </c>
      <c r="AG7" s="5">
        <f>IF(AF7&lt;Input_values!$B$3,1,0)</f>
        <v>0</v>
      </c>
      <c r="AH7" s="1">
        <v>1.5268999999999999E-8</v>
      </c>
      <c r="AI7" s="5">
        <f>IF(AH7&lt;Input_values!$B$3,1,0)</f>
        <v>0</v>
      </c>
      <c r="AJ7" s="6">
        <f t="shared" si="0"/>
        <v>0</v>
      </c>
      <c r="AL7" s="1">
        <v>6.0487000000000004E-8</v>
      </c>
      <c r="AM7" s="5">
        <f>IF(AL7&lt;Input_values!$B$3,1,0)</f>
        <v>0</v>
      </c>
      <c r="AN7" s="1">
        <v>4.3229000000000003E-8</v>
      </c>
      <c r="AO7" s="5">
        <f>IF(AN7&lt;Input_values!$B$3,1,0)</f>
        <v>0</v>
      </c>
      <c r="AP7" s="6">
        <f t="shared" si="1"/>
        <v>0</v>
      </c>
    </row>
    <row r="8" spans="1:42" x14ac:dyDescent="0.35">
      <c r="U8">
        <v>3</v>
      </c>
      <c r="V8" s="1">
        <f>AF7</f>
        <v>8.9127999999999992E-9</v>
      </c>
      <c r="W8" s="1">
        <f t="shared" ref="W8:W10" si="2">AF15</f>
        <v>1.7913E-9</v>
      </c>
      <c r="X8" s="1">
        <f t="shared" ref="X8:X10" si="3">AF23</f>
        <v>3.4702999999999999E-10</v>
      </c>
      <c r="Y8" s="1">
        <f t="shared" ref="Y8:Y10" si="4">AF31</f>
        <v>5.9300000000000005E-11</v>
      </c>
      <c r="Z8" s="1">
        <f t="shared" ref="Z8:Z10" si="5">AF39</f>
        <v>1.7335000000000001E-11</v>
      </c>
      <c r="AB8" s="1">
        <v>1.5E-3</v>
      </c>
      <c r="AC8" s="1">
        <v>4.0000000000000001E-3</v>
      </c>
      <c r="AD8">
        <v>1</v>
      </c>
      <c r="AE8">
        <v>16.7</v>
      </c>
      <c r="AF8" s="1">
        <v>4.7954999999999998E-9</v>
      </c>
      <c r="AG8" s="5">
        <f>IF(AF8&lt;Input_values!$B$3,1,0)</f>
        <v>0</v>
      </c>
      <c r="AH8" s="1">
        <v>1.4978E-8</v>
      </c>
      <c r="AI8" s="5">
        <f>IF(AH8&lt;Input_values!$B$3,1,0)</f>
        <v>0</v>
      </c>
      <c r="AJ8" s="6">
        <f t="shared" si="0"/>
        <v>0</v>
      </c>
      <c r="AL8" s="1">
        <v>4.1605000000000001E-8</v>
      </c>
      <c r="AM8" s="5">
        <f>IF(AL8&lt;Input_values!$B$3,1,0)</f>
        <v>0</v>
      </c>
      <c r="AN8" s="1">
        <v>4.4932000000000002E-8</v>
      </c>
      <c r="AO8" s="5">
        <f>IF(AN8&lt;Input_values!$B$3,1,0)</f>
        <v>0</v>
      </c>
      <c r="AP8" s="6">
        <f t="shared" si="1"/>
        <v>0</v>
      </c>
    </row>
    <row r="9" spans="1:42" x14ac:dyDescent="0.35">
      <c r="U9">
        <v>4</v>
      </c>
      <c r="V9" s="1">
        <f t="shared" ref="V9:V10" si="6">AF8</f>
        <v>4.7954999999999998E-9</v>
      </c>
      <c r="W9" s="1">
        <f t="shared" si="2"/>
        <v>7.5352E-10</v>
      </c>
      <c r="X9" s="1">
        <f t="shared" si="3"/>
        <v>1.0875999999999999E-10</v>
      </c>
      <c r="Y9" s="1">
        <f t="shared" si="4"/>
        <v>1.296E-11</v>
      </c>
      <c r="Z9" s="1">
        <f t="shared" si="5"/>
        <v>8.7616999999999997E-12</v>
      </c>
      <c r="AB9" s="1">
        <v>1.5E-3</v>
      </c>
      <c r="AC9" s="1">
        <v>5.0000000000000001E-3</v>
      </c>
      <c r="AD9">
        <v>1</v>
      </c>
      <c r="AE9">
        <v>16.7</v>
      </c>
      <c r="AF9" s="1">
        <v>2.9521999999999998E-9</v>
      </c>
      <c r="AG9" s="5">
        <f>IF(AF9&lt;Input_values!$B$3,1,0)</f>
        <v>0</v>
      </c>
      <c r="AH9" s="1">
        <v>1.4748000000000001E-8</v>
      </c>
      <c r="AI9" s="5">
        <f>IF(AH9&lt;Input_values!$B$3,1,0)</f>
        <v>0</v>
      </c>
      <c r="AJ9" s="6">
        <f t="shared" si="0"/>
        <v>0</v>
      </c>
      <c r="AL9" s="1">
        <v>3.0987999999999999E-8</v>
      </c>
      <c r="AM9" s="5">
        <f>IF(AL9&lt;Input_values!$B$3,1,0)</f>
        <v>0</v>
      </c>
      <c r="AN9" s="1">
        <v>4.5891999999999998E-8</v>
      </c>
      <c r="AO9" s="5">
        <f>IF(AN9&lt;Input_values!$B$3,1,0)</f>
        <v>0</v>
      </c>
      <c r="AP9" s="6">
        <f t="shared" si="1"/>
        <v>0</v>
      </c>
    </row>
    <row r="10" spans="1:42" x14ac:dyDescent="0.35">
      <c r="U10">
        <v>5</v>
      </c>
      <c r="V10" s="1">
        <f t="shared" si="6"/>
        <v>2.9521999999999998E-9</v>
      </c>
      <c r="W10" s="1">
        <f t="shared" si="2"/>
        <v>3.8228999999999998E-10</v>
      </c>
      <c r="X10" s="1">
        <f t="shared" si="3"/>
        <v>4.4415999999999998E-11</v>
      </c>
      <c r="Y10" s="1">
        <f t="shared" si="4"/>
        <v>4.9339999999999998E-12</v>
      </c>
      <c r="Z10" s="1">
        <f t="shared" si="5"/>
        <v>5.4893999999999996E-12</v>
      </c>
      <c r="AB10" s="1">
        <v>2E-3</v>
      </c>
      <c r="AC10" s="1">
        <v>2E-3</v>
      </c>
      <c r="AD10">
        <v>1</v>
      </c>
      <c r="AE10">
        <v>16.7</v>
      </c>
      <c r="AF10" s="1">
        <v>1.8177999999999999E-8</v>
      </c>
      <c r="AG10" s="2">
        <f>IF(AF10&lt;Input_values!$B$3,1,0)</f>
        <v>0</v>
      </c>
      <c r="AH10" s="1">
        <v>1.4850000000000001E-8</v>
      </c>
      <c r="AI10" s="2">
        <f>IF(AH10&lt;Input_values!$B$3,1,0)</f>
        <v>0</v>
      </c>
      <c r="AJ10" s="2">
        <f t="shared" si="0"/>
        <v>0</v>
      </c>
      <c r="AL10" s="1">
        <v>9.4941000000000003E-8</v>
      </c>
      <c r="AM10" s="2">
        <f>IF(AL10&lt;Input_values!$B$3,1,0)</f>
        <v>0</v>
      </c>
      <c r="AN10" s="1">
        <v>4.6168E-8</v>
      </c>
      <c r="AO10" s="2">
        <f>IF(AN10&lt;Input_values!$B$3,1,0)</f>
        <v>0</v>
      </c>
      <c r="AP10" s="2">
        <f t="shared" si="1"/>
        <v>0</v>
      </c>
    </row>
    <row r="11" spans="1:42" x14ac:dyDescent="0.35">
      <c r="AB11" s="1">
        <v>2E-3</v>
      </c>
      <c r="AC11" s="1">
        <v>3.0000000000000001E-3</v>
      </c>
      <c r="AD11">
        <v>1</v>
      </c>
      <c r="AE11">
        <v>16.7</v>
      </c>
      <c r="AF11" s="1">
        <v>8.9575999999999998E-9</v>
      </c>
      <c r="AG11" s="2">
        <f>IF(AF11&lt;Input_values!$B$3,1,0)</f>
        <v>0</v>
      </c>
      <c r="AH11" s="1">
        <v>1.5431999999999999E-8</v>
      </c>
      <c r="AI11" s="2">
        <f>IF(AH11&lt;Input_values!$B$3,1,0)</f>
        <v>0</v>
      </c>
      <c r="AJ11" s="2">
        <f t="shared" si="0"/>
        <v>0</v>
      </c>
      <c r="AL11" s="1">
        <v>6.0687000000000006E-8</v>
      </c>
      <c r="AM11" s="2">
        <f>IF(AL11&lt;Input_values!$B$3,1,0)</f>
        <v>0</v>
      </c>
      <c r="AN11" s="1">
        <v>4.3616999999999999E-8</v>
      </c>
      <c r="AO11" s="2">
        <f>IF(AN11&lt;Input_values!$B$3,1,0)</f>
        <v>0</v>
      </c>
      <c r="AP11" s="2">
        <f t="shared" si="1"/>
        <v>0</v>
      </c>
    </row>
    <row r="12" spans="1:42" x14ac:dyDescent="0.35">
      <c r="U12" s="10" t="s">
        <v>39</v>
      </c>
      <c r="V12" s="10"/>
      <c r="W12" s="10"/>
      <c r="X12" s="10"/>
      <c r="Y12" s="10"/>
      <c r="Z12" s="10"/>
      <c r="AB12" s="1">
        <v>2E-3</v>
      </c>
      <c r="AC12" s="1">
        <v>4.0000000000000001E-3</v>
      </c>
      <c r="AD12">
        <v>1</v>
      </c>
      <c r="AE12">
        <v>16.7</v>
      </c>
      <c r="AF12" s="1">
        <v>4.8138999999999997E-9</v>
      </c>
      <c r="AG12" s="5">
        <f>IF(AF12&lt;Input_values!$B$3,1,0)</f>
        <v>0</v>
      </c>
      <c r="AH12" s="1">
        <v>1.5101000000000001E-8</v>
      </c>
      <c r="AI12" s="5">
        <f>IF(AH12&lt;Input_values!$B$3,1,0)</f>
        <v>0</v>
      </c>
      <c r="AJ12" s="6">
        <f t="shared" si="0"/>
        <v>0</v>
      </c>
      <c r="AL12" s="1">
        <v>4.1716000000000001E-8</v>
      </c>
      <c r="AM12" s="5">
        <f>IF(AL12&lt;Input_values!$B$3,1,0)</f>
        <v>0</v>
      </c>
      <c r="AN12" s="1">
        <v>4.5253000000000002E-8</v>
      </c>
      <c r="AO12" s="5">
        <f>IF(AN12&lt;Input_values!$B$3,1,0)</f>
        <v>0</v>
      </c>
      <c r="AP12" s="6">
        <f t="shared" si="1"/>
        <v>0</v>
      </c>
    </row>
    <row r="13" spans="1:42" x14ac:dyDescent="0.35">
      <c r="U13" t="s">
        <v>7</v>
      </c>
      <c r="V13">
        <v>1</v>
      </c>
      <c r="W13">
        <v>1.25</v>
      </c>
      <c r="X13">
        <v>1.5</v>
      </c>
      <c r="Y13">
        <v>1.75</v>
      </c>
      <c r="Z13">
        <v>2</v>
      </c>
      <c r="AB13" s="1">
        <v>2E-3</v>
      </c>
      <c r="AC13" s="1">
        <v>5.0000000000000001E-3</v>
      </c>
      <c r="AD13">
        <v>1</v>
      </c>
      <c r="AE13">
        <v>16.7</v>
      </c>
      <c r="AF13" s="1">
        <v>2.9602000000000002E-9</v>
      </c>
      <c r="AG13" s="5">
        <f>IF(AF13&lt;Input_values!$B$3,1,0)</f>
        <v>0</v>
      </c>
      <c r="AH13" s="1">
        <v>1.4850000000000001E-8</v>
      </c>
      <c r="AI13" s="5">
        <f>IF(AH13&lt;Input_values!$B$3,1,0)</f>
        <v>0</v>
      </c>
      <c r="AJ13" s="6">
        <f t="shared" si="0"/>
        <v>0</v>
      </c>
      <c r="AL13" s="1">
        <v>3.1055000000000002E-8</v>
      </c>
      <c r="AM13" s="5">
        <f>IF(AL13&lt;Input_values!$B$3,1,0)</f>
        <v>0</v>
      </c>
      <c r="AN13" s="1">
        <v>4.6168E-8</v>
      </c>
      <c r="AO13" s="5">
        <f>IF(AN13&lt;Input_values!$B$3,1,0)</f>
        <v>0</v>
      </c>
      <c r="AP13" s="6">
        <f t="shared" si="1"/>
        <v>0</v>
      </c>
    </row>
    <row r="14" spans="1:42" x14ac:dyDescent="0.35">
      <c r="U14">
        <v>2</v>
      </c>
      <c r="V14" s="1">
        <f>AH6</f>
        <v>1.4748000000000001E-8</v>
      </c>
      <c r="W14" s="1">
        <f>AH14</f>
        <v>5.6545000000000003E-9</v>
      </c>
      <c r="X14" s="1">
        <f>AH22</f>
        <v>2.1609999999999999E-9</v>
      </c>
      <c r="Y14" s="1">
        <f>AH30</f>
        <v>8.3583E-10</v>
      </c>
      <c r="Z14" s="1">
        <f>AH38</f>
        <v>3.3044999999999998E-10</v>
      </c>
      <c r="AB14" s="1">
        <v>1.5E-3</v>
      </c>
      <c r="AC14" s="1">
        <v>2E-3</v>
      </c>
      <c r="AD14">
        <v>1.25</v>
      </c>
      <c r="AE14">
        <v>16.7</v>
      </c>
      <c r="AF14" s="1">
        <v>4.6044000000000004E-9</v>
      </c>
      <c r="AG14" s="5">
        <f>IF(AF14&lt;Input_values!$B$3,1,0)</f>
        <v>0</v>
      </c>
      <c r="AH14" s="1">
        <v>5.6545000000000003E-9</v>
      </c>
      <c r="AI14" s="5">
        <f>IF(AH14&lt;Input_values!$B$3,1,0)</f>
        <v>0</v>
      </c>
      <c r="AJ14" s="6">
        <f t="shared" si="0"/>
        <v>0</v>
      </c>
      <c r="AL14" s="1">
        <v>2.4766999999999999E-8</v>
      </c>
      <c r="AM14" s="5">
        <f>IF(AL14&lt;Input_values!$B$3,1,0)</f>
        <v>0</v>
      </c>
      <c r="AN14" s="1">
        <v>1.7951E-8</v>
      </c>
      <c r="AO14" s="5">
        <f>IF(AN14&lt;Input_values!$B$3,1,0)</f>
        <v>0</v>
      </c>
      <c r="AP14" s="6">
        <f t="shared" si="1"/>
        <v>0</v>
      </c>
    </row>
    <row r="15" spans="1:42" x14ac:dyDescent="0.35">
      <c r="U15">
        <v>3</v>
      </c>
      <c r="V15" s="1">
        <f t="shared" ref="V15:V17" si="7">AH7</f>
        <v>1.5268999999999999E-8</v>
      </c>
      <c r="W15" s="1">
        <f t="shared" ref="W15:W17" si="8">AH15</f>
        <v>6.3579999999999998E-9</v>
      </c>
      <c r="X15" s="1">
        <f t="shared" ref="X15:X17" si="9">AH23</f>
        <v>2.6253E-9</v>
      </c>
      <c r="Y15" s="1">
        <f t="shared" ref="Y15:Y17" si="10">AH31</f>
        <v>1.0928E-9</v>
      </c>
      <c r="Z15" s="1">
        <f t="shared" ref="Z15:Z17" si="11">AH39</f>
        <v>4.6423000000000001E-10</v>
      </c>
      <c r="AB15" s="1">
        <v>1.5E-3</v>
      </c>
      <c r="AC15" s="1">
        <v>3.0000000000000001E-3</v>
      </c>
      <c r="AD15">
        <v>1.25</v>
      </c>
      <c r="AE15">
        <v>16.7</v>
      </c>
      <c r="AF15" s="1">
        <v>1.7913E-9</v>
      </c>
      <c r="AG15" s="5">
        <f>IF(AF15&lt;Input_values!$B$3,1,0)</f>
        <v>0</v>
      </c>
      <c r="AH15" s="1">
        <v>6.3579999999999998E-9</v>
      </c>
      <c r="AI15" s="5">
        <f>IF(AH15&lt;Input_values!$B$3,1,0)</f>
        <v>0</v>
      </c>
      <c r="AJ15" s="6">
        <f t="shared" si="0"/>
        <v>0</v>
      </c>
      <c r="AL15" s="1">
        <v>1.2762E-8</v>
      </c>
      <c r="AM15" s="5">
        <f>IF(AL15&lt;Input_values!$B$3,1,0)</f>
        <v>0</v>
      </c>
      <c r="AN15" s="1">
        <v>1.8212000000000001E-8</v>
      </c>
      <c r="AO15" s="5">
        <f>IF(AN15&lt;Input_values!$B$3,1,0)</f>
        <v>0</v>
      </c>
      <c r="AP15" s="6">
        <f t="shared" si="1"/>
        <v>0</v>
      </c>
    </row>
    <row r="16" spans="1:42" x14ac:dyDescent="0.35">
      <c r="U16">
        <v>4</v>
      </c>
      <c r="V16" s="1">
        <f t="shared" si="7"/>
        <v>1.4978E-8</v>
      </c>
      <c r="W16" s="1">
        <f t="shared" si="8"/>
        <v>5.9056E-9</v>
      </c>
      <c r="X16" s="1">
        <f t="shared" si="9"/>
        <v>2.3134999999999999E-9</v>
      </c>
      <c r="Y16" s="1">
        <f t="shared" si="10"/>
        <v>9.1655999999999999E-10</v>
      </c>
      <c r="Z16" s="1">
        <f t="shared" si="11"/>
        <v>3.7168999999999999E-10</v>
      </c>
      <c r="AB16" s="1">
        <v>1.5E-3</v>
      </c>
      <c r="AC16" s="1">
        <v>4.0000000000000001E-3</v>
      </c>
      <c r="AD16">
        <v>1.25</v>
      </c>
      <c r="AE16">
        <v>16.7</v>
      </c>
      <c r="AF16" s="1">
        <v>7.5352E-10</v>
      </c>
      <c r="AG16" s="5">
        <f>IF(AF16&lt;Input_values!$B$3,1,0)</f>
        <v>1</v>
      </c>
      <c r="AH16" s="1">
        <v>5.9056E-9</v>
      </c>
      <c r="AI16" s="5">
        <f>IF(AH16&lt;Input_values!$B$3,1,0)</f>
        <v>0</v>
      </c>
      <c r="AJ16" s="6">
        <f t="shared" si="0"/>
        <v>0</v>
      </c>
      <c r="AL16" s="1">
        <v>7.1596E-9</v>
      </c>
      <c r="AM16" s="5">
        <f>IF(AL16&lt;Input_values!$B$3,1,0)</f>
        <v>0</v>
      </c>
      <c r="AN16" s="1">
        <v>1.8095999999999999E-8</v>
      </c>
      <c r="AO16" s="5">
        <f>IF(AN16&lt;Input_values!$B$3,1,0)</f>
        <v>0</v>
      </c>
      <c r="AP16" s="6">
        <f t="shared" si="1"/>
        <v>0</v>
      </c>
    </row>
    <row r="17" spans="21:42" x14ac:dyDescent="0.35">
      <c r="U17">
        <v>5</v>
      </c>
      <c r="V17" s="1">
        <f t="shared" si="7"/>
        <v>1.4748000000000001E-8</v>
      </c>
      <c r="W17" s="1">
        <f t="shared" si="8"/>
        <v>5.6545000000000003E-9</v>
      </c>
      <c r="X17" s="1">
        <f t="shared" si="9"/>
        <v>2.1609999999999999E-9</v>
      </c>
      <c r="Y17" s="1">
        <f t="shared" si="10"/>
        <v>8.3583E-10</v>
      </c>
      <c r="Z17" s="1">
        <f t="shared" si="11"/>
        <v>3.3044999999999998E-10</v>
      </c>
      <c r="AB17" s="1">
        <v>1.5E-3</v>
      </c>
      <c r="AC17" s="1">
        <v>5.0000000000000001E-3</v>
      </c>
      <c r="AD17">
        <v>1.25</v>
      </c>
      <c r="AE17">
        <v>16.7</v>
      </c>
      <c r="AF17" s="1">
        <v>3.8228999999999998E-10</v>
      </c>
      <c r="AG17" s="5">
        <f>IF(AF17&lt;Input_values!$B$3,1,0)</f>
        <v>1</v>
      </c>
      <c r="AH17" s="1">
        <v>5.6545000000000003E-9</v>
      </c>
      <c r="AI17" s="5">
        <f>IF(AH17&lt;Input_values!$B$3,1,0)</f>
        <v>0</v>
      </c>
      <c r="AJ17" s="6">
        <f t="shared" si="0"/>
        <v>0</v>
      </c>
      <c r="AL17" s="1">
        <v>4.5507999999999996E-9</v>
      </c>
      <c r="AM17" s="5">
        <f>IF(AL17&lt;Input_values!$B$3,1,0)</f>
        <v>0</v>
      </c>
      <c r="AN17" s="1">
        <v>1.7951E-8</v>
      </c>
      <c r="AO17" s="5">
        <f>IF(AN17&lt;Input_values!$B$3,1,0)</f>
        <v>0</v>
      </c>
      <c r="AP17" s="6">
        <f t="shared" si="1"/>
        <v>0</v>
      </c>
    </row>
    <row r="18" spans="21:42" x14ac:dyDescent="0.35">
      <c r="AB18" s="1">
        <v>2E-3</v>
      </c>
      <c r="AC18" s="1">
        <v>2E-3</v>
      </c>
      <c r="AD18">
        <v>1.25</v>
      </c>
      <c r="AE18">
        <v>16.7</v>
      </c>
      <c r="AF18" s="1">
        <v>4.6531999999999996E-9</v>
      </c>
      <c r="AG18" s="5">
        <f>IF(AF18&lt;Input_values!$B$3,1,0)</f>
        <v>0</v>
      </c>
      <c r="AH18" s="1">
        <v>5.6982E-9</v>
      </c>
      <c r="AI18" s="5">
        <f>IF(AH18&lt;Input_values!$B$3,1,0)</f>
        <v>0</v>
      </c>
      <c r="AJ18" s="6">
        <f t="shared" si="0"/>
        <v>0</v>
      </c>
      <c r="AL18" s="1">
        <v>2.4923000000000001E-8</v>
      </c>
      <c r="AM18" s="5">
        <f>IF(AL18&lt;Input_values!$B$3,1,0)</f>
        <v>0</v>
      </c>
      <c r="AN18" s="1">
        <v>1.8072000000000001E-8</v>
      </c>
      <c r="AO18" s="5">
        <f>IF(AN18&lt;Input_values!$B$3,1,0)</f>
        <v>0</v>
      </c>
      <c r="AP18" s="6">
        <f t="shared" si="1"/>
        <v>0</v>
      </c>
    </row>
    <row r="19" spans="21:42" x14ac:dyDescent="0.35">
      <c r="U19" s="10" t="s">
        <v>40</v>
      </c>
      <c r="V19" s="10"/>
      <c r="W19" s="10"/>
      <c r="X19" s="10"/>
      <c r="Y19" s="10"/>
      <c r="Z19" s="10"/>
      <c r="AB19" s="1">
        <v>2E-3</v>
      </c>
      <c r="AC19" s="1">
        <v>3.0000000000000001E-3</v>
      </c>
      <c r="AD19">
        <v>1.25</v>
      </c>
      <c r="AE19">
        <v>16.7</v>
      </c>
      <c r="AF19" s="1">
        <v>1.8082E-9</v>
      </c>
      <c r="AG19" s="5">
        <f>IF(AF19&lt;Input_values!$B$3,1,0)</f>
        <v>0</v>
      </c>
      <c r="AH19" s="1">
        <v>6.4328000000000004E-9</v>
      </c>
      <c r="AI19" s="5">
        <f>IF(AH19&lt;Input_values!$B$3,1,0)</f>
        <v>0</v>
      </c>
      <c r="AJ19" s="6">
        <f t="shared" si="0"/>
        <v>0</v>
      </c>
      <c r="AL19" s="1">
        <v>1.2823E-8</v>
      </c>
      <c r="AM19" s="5">
        <f>IF(AL19&lt;Input_values!$B$3,1,0)</f>
        <v>0</v>
      </c>
      <c r="AN19" s="1">
        <v>1.8401E-8</v>
      </c>
      <c r="AO19" s="5">
        <f>IF(AN19&lt;Input_values!$B$3,1,0)</f>
        <v>0</v>
      </c>
      <c r="AP19" s="6">
        <f t="shared" si="1"/>
        <v>0</v>
      </c>
    </row>
    <row r="20" spans="21:42" x14ac:dyDescent="0.35">
      <c r="U20" t="s">
        <v>7</v>
      </c>
      <c r="V20">
        <v>1</v>
      </c>
      <c r="W20">
        <v>1.25</v>
      </c>
      <c r="X20">
        <v>1.5</v>
      </c>
      <c r="Y20">
        <v>1.75</v>
      </c>
      <c r="Z20">
        <v>2</v>
      </c>
      <c r="AB20" s="1">
        <v>2E-3</v>
      </c>
      <c r="AC20" s="1">
        <v>4.0000000000000001E-3</v>
      </c>
      <c r="AD20">
        <v>1.25</v>
      </c>
      <c r="AE20">
        <v>16.7</v>
      </c>
      <c r="AF20" s="1">
        <v>7.5982999999999995E-10</v>
      </c>
      <c r="AG20" s="5">
        <f>IF(AF20&lt;Input_values!$B$3,1,0)</f>
        <v>1</v>
      </c>
      <c r="AH20" s="1">
        <v>5.9600000000000001E-9</v>
      </c>
      <c r="AI20" s="5">
        <f>IF(AH20&lt;Input_values!$B$3,1,0)</f>
        <v>0</v>
      </c>
      <c r="AJ20" s="6">
        <f t="shared" si="0"/>
        <v>0</v>
      </c>
      <c r="AL20" s="1">
        <v>7.1859000000000002E-9</v>
      </c>
      <c r="AM20" s="5">
        <f>IF(AL20&lt;Input_values!$B$3,1,0)</f>
        <v>0</v>
      </c>
      <c r="AN20" s="1">
        <v>1.8241000000000001E-8</v>
      </c>
      <c r="AO20" s="5">
        <f>IF(AN20&lt;Input_values!$B$3,1,0)</f>
        <v>0</v>
      </c>
      <c r="AP20" s="6">
        <f t="shared" si="1"/>
        <v>0</v>
      </c>
    </row>
    <row r="21" spans="21:42" x14ac:dyDescent="0.35">
      <c r="U21">
        <v>2</v>
      </c>
      <c r="V21" s="1">
        <f>AF46</f>
        <v>2.0380999999999998E-9</v>
      </c>
      <c r="W21" s="1">
        <f>AF54</f>
        <v>2.4150999999999998E-10</v>
      </c>
      <c r="X21" s="1">
        <f>AF62</f>
        <v>2.8084999999999999E-11</v>
      </c>
      <c r="Y21" s="1">
        <f>AF70</f>
        <v>3.1500000000000001E-12</v>
      </c>
      <c r="Z21" s="1">
        <f>AF78</f>
        <v>7.6529999999999998E-13</v>
      </c>
      <c r="AB21" s="1">
        <v>2E-3</v>
      </c>
      <c r="AC21" s="1">
        <v>5.0000000000000001E-3</v>
      </c>
      <c r="AD21">
        <v>1.25</v>
      </c>
      <c r="AE21">
        <v>16.7</v>
      </c>
      <c r="AF21" s="1">
        <v>3.841E-10</v>
      </c>
      <c r="AG21" s="5">
        <f>IF(AF21&lt;Input_values!$B$3,1,0)</f>
        <v>1</v>
      </c>
      <c r="AH21" s="1">
        <v>5.6982E-9</v>
      </c>
      <c r="AI21" s="5">
        <f>IF(AH21&lt;Input_values!$B$3,1,0)</f>
        <v>0</v>
      </c>
      <c r="AJ21" s="6">
        <f t="shared" si="0"/>
        <v>0</v>
      </c>
      <c r="AL21" s="1">
        <v>4.5630999999999997E-9</v>
      </c>
      <c r="AM21" s="5">
        <f>IF(AL21&lt;Input_values!$B$3,1,0)</f>
        <v>0</v>
      </c>
      <c r="AN21" s="1">
        <v>1.8072000000000001E-8</v>
      </c>
      <c r="AO21" s="5">
        <f>IF(AN21&lt;Input_values!$B$3,1,0)</f>
        <v>0</v>
      </c>
      <c r="AP21" s="6">
        <f t="shared" si="1"/>
        <v>0</v>
      </c>
    </row>
    <row r="22" spans="21:42" x14ac:dyDescent="0.35">
      <c r="U22">
        <v>3</v>
      </c>
      <c r="V22" s="1">
        <f t="shared" ref="V22:V24" si="12">AF47</f>
        <v>1.3167E-9</v>
      </c>
      <c r="W22" s="1">
        <f t="shared" ref="W22:W24" si="13">AF55</f>
        <v>1.6169999999999999E-10</v>
      </c>
      <c r="X22" s="1">
        <f t="shared" ref="X22:X24" si="14">AF63</f>
        <v>2.0497E-11</v>
      </c>
      <c r="Y22" s="1">
        <f t="shared" ref="Y22:Y24" si="15">AF71</f>
        <v>2.6289999999999998E-12</v>
      </c>
      <c r="Z22" s="1">
        <f t="shared" ref="Z22:Z24" si="16">AF79</f>
        <v>7.4181999999999996E-13</v>
      </c>
      <c r="AB22" s="1">
        <v>1.5E-3</v>
      </c>
      <c r="AC22" s="1">
        <v>2E-3</v>
      </c>
      <c r="AD22">
        <v>1.5</v>
      </c>
      <c r="AE22">
        <v>16.7</v>
      </c>
      <c r="AF22" s="1">
        <v>1.1551000000000001E-9</v>
      </c>
      <c r="AG22" s="5">
        <f>IF(AF22&lt;Input_values!$B$3,1,0)</f>
        <v>0</v>
      </c>
      <c r="AH22" s="1">
        <v>2.1609999999999999E-9</v>
      </c>
      <c r="AI22" s="5">
        <f>IF(AH22&lt;Input_values!$B$3,1,0)</f>
        <v>0</v>
      </c>
      <c r="AJ22" s="6">
        <f t="shared" si="0"/>
        <v>0</v>
      </c>
      <c r="AL22" s="1">
        <v>6.3946000000000002E-9</v>
      </c>
      <c r="AM22" s="5">
        <f>IF(AL22&lt;Input_values!$B$3,1,0)</f>
        <v>0</v>
      </c>
      <c r="AN22" s="1">
        <v>6.8189000000000001E-9</v>
      </c>
      <c r="AO22" s="5">
        <f>IF(AN22&lt;Input_values!$B$3,1,0)</f>
        <v>0</v>
      </c>
      <c r="AP22" s="6">
        <f t="shared" si="1"/>
        <v>0</v>
      </c>
    </row>
    <row r="23" spans="21:42" x14ac:dyDescent="0.35">
      <c r="U23">
        <v>4</v>
      </c>
      <c r="V23" s="1">
        <f t="shared" si="12"/>
        <v>1.1383999999999999E-9</v>
      </c>
      <c r="W23" s="1">
        <f t="shared" si="13"/>
        <v>1.4314999999999999E-10</v>
      </c>
      <c r="X23" s="1">
        <f t="shared" si="14"/>
        <v>1.8355000000000001E-11</v>
      </c>
      <c r="Y23" s="1">
        <f t="shared" si="15"/>
        <v>2.5344000000000002E-12</v>
      </c>
      <c r="Z23" s="1">
        <f t="shared" si="16"/>
        <v>8.0527999999999998E-13</v>
      </c>
      <c r="AB23" s="1">
        <v>1.5E-3</v>
      </c>
      <c r="AC23" s="1">
        <v>3.0000000000000001E-3</v>
      </c>
      <c r="AD23">
        <v>1.5</v>
      </c>
      <c r="AE23">
        <v>16.7</v>
      </c>
      <c r="AF23" s="1">
        <v>3.4702999999999999E-10</v>
      </c>
      <c r="AG23" s="5">
        <f>IF(AF23&lt;Input_values!$B$3,1,0)</f>
        <v>1</v>
      </c>
      <c r="AH23" s="1">
        <v>2.6253E-9</v>
      </c>
      <c r="AI23" s="5">
        <f>IF(AH23&lt;Input_values!$B$3,1,0)</f>
        <v>0</v>
      </c>
      <c r="AJ23" s="6">
        <f t="shared" si="0"/>
        <v>0</v>
      </c>
      <c r="AL23" s="1">
        <v>2.6147000000000001E-9</v>
      </c>
      <c r="AM23" s="5">
        <f>IF(AL23&lt;Input_values!$B$3,1,0)</f>
        <v>0</v>
      </c>
      <c r="AN23" s="1">
        <v>7.5420999999999994E-9</v>
      </c>
      <c r="AO23" s="5">
        <f>IF(AN23&lt;Input_values!$B$3,1,0)</f>
        <v>0</v>
      </c>
      <c r="AP23" s="6">
        <f t="shared" si="1"/>
        <v>0</v>
      </c>
    </row>
    <row r="24" spans="21:42" x14ac:dyDescent="0.35">
      <c r="U24">
        <v>5</v>
      </c>
      <c r="V24" s="1">
        <f t="shared" si="12"/>
        <v>1.0577E-9</v>
      </c>
      <c r="W24" s="1">
        <f t="shared" si="13"/>
        <v>1.3431E-10</v>
      </c>
      <c r="X24" s="1">
        <f t="shared" si="14"/>
        <v>1.7350999999999999E-11</v>
      </c>
      <c r="Y24" s="1">
        <f t="shared" si="15"/>
        <v>2.5042000000000002E-12</v>
      </c>
      <c r="Z24" s="1">
        <f t="shared" si="16"/>
        <v>8.7806E-13</v>
      </c>
      <c r="AB24" s="1">
        <v>1.5E-3</v>
      </c>
      <c r="AC24" s="1">
        <v>4.0000000000000001E-3</v>
      </c>
      <c r="AD24">
        <v>1.5</v>
      </c>
      <c r="AE24">
        <v>16.7</v>
      </c>
      <c r="AF24" s="1">
        <v>1.0875999999999999E-10</v>
      </c>
      <c r="AG24" s="5">
        <f>IF(AF24&lt;Input_values!$B$3,1,0)</f>
        <v>1</v>
      </c>
      <c r="AH24" s="1">
        <v>2.3134999999999999E-9</v>
      </c>
      <c r="AI24" s="5">
        <f>IF(AH24&lt;Input_values!$B$3,1,0)</f>
        <v>0</v>
      </c>
      <c r="AJ24" s="6">
        <f t="shared" si="0"/>
        <v>0</v>
      </c>
      <c r="AL24" s="1">
        <v>1.1620999999999999E-9</v>
      </c>
      <c r="AM24" s="5">
        <f>IF(AL24&lt;Input_values!$B$3,1,0)</f>
        <v>0</v>
      </c>
      <c r="AN24" s="1">
        <v>7.0835000000000002E-9</v>
      </c>
      <c r="AO24" s="5">
        <f>IF(AN24&lt;Input_values!$B$3,1,0)</f>
        <v>0</v>
      </c>
      <c r="AP24" s="6">
        <f t="shared" si="1"/>
        <v>0</v>
      </c>
    </row>
    <row r="25" spans="21:42" x14ac:dyDescent="0.35">
      <c r="AB25" s="1">
        <v>1.5E-3</v>
      </c>
      <c r="AC25" s="1">
        <v>5.0000000000000001E-3</v>
      </c>
      <c r="AD25">
        <v>1.5</v>
      </c>
      <c r="AE25">
        <v>16.7</v>
      </c>
      <c r="AF25" s="1">
        <v>4.4415999999999998E-11</v>
      </c>
      <c r="AG25" s="5">
        <f>IF(AF25&lt;Input_values!$B$3,1,0)</f>
        <v>1</v>
      </c>
      <c r="AH25" s="1">
        <v>2.1609999999999999E-9</v>
      </c>
      <c r="AI25" s="5">
        <f>IF(AH25&lt;Input_values!$B$3,1,0)</f>
        <v>0</v>
      </c>
      <c r="AJ25" s="6">
        <f t="shared" si="0"/>
        <v>0</v>
      </c>
      <c r="AL25" s="1">
        <v>6.1773E-10</v>
      </c>
      <c r="AM25" s="5">
        <f>IF(AL25&lt;Input_values!$B$3,1,0)</f>
        <v>1</v>
      </c>
      <c r="AN25" s="1">
        <v>6.8189000000000001E-9</v>
      </c>
      <c r="AO25" s="5">
        <f>IF(AN25&lt;Input_values!$B$3,1,0)</f>
        <v>0</v>
      </c>
      <c r="AP25" s="6">
        <f t="shared" si="1"/>
        <v>0</v>
      </c>
    </row>
    <row r="26" spans="21:42" x14ac:dyDescent="0.35">
      <c r="U26" s="10" t="s">
        <v>41</v>
      </c>
      <c r="V26" s="10"/>
      <c r="W26" s="10"/>
      <c r="X26" s="10"/>
      <c r="Y26" s="10"/>
      <c r="Z26" s="10"/>
      <c r="AB26" s="1">
        <v>2E-3</v>
      </c>
      <c r="AC26" s="1">
        <v>2E-3</v>
      </c>
      <c r="AD26">
        <v>1.5</v>
      </c>
      <c r="AE26">
        <v>16.7</v>
      </c>
      <c r="AF26" s="1">
        <v>1.1855000000000001E-9</v>
      </c>
      <c r="AG26" s="5">
        <f>IF(AF26&lt;Input_values!$B$3,1,0)</f>
        <v>0</v>
      </c>
      <c r="AH26" s="1">
        <v>2.1805000000000001E-9</v>
      </c>
      <c r="AI26" s="5">
        <f>IF(AH26&lt;Input_values!$B$3,1,0)</f>
        <v>0</v>
      </c>
      <c r="AJ26" s="6">
        <f t="shared" si="0"/>
        <v>0</v>
      </c>
      <c r="AL26" s="1">
        <v>6.4553000000000002E-9</v>
      </c>
      <c r="AM26" s="5">
        <f>IF(AL26&lt;Input_values!$B$3,1,0)</f>
        <v>0</v>
      </c>
      <c r="AN26" s="1">
        <v>6.8697E-9</v>
      </c>
      <c r="AO26" s="5">
        <f>IF(AN26&lt;Input_values!$B$3,1,0)</f>
        <v>0</v>
      </c>
      <c r="AP26" s="6">
        <f t="shared" si="1"/>
        <v>0</v>
      </c>
    </row>
    <row r="27" spans="21:42" x14ac:dyDescent="0.35">
      <c r="U27" t="s">
        <v>7</v>
      </c>
      <c r="V27">
        <v>1</v>
      </c>
      <c r="W27">
        <v>1.25</v>
      </c>
      <c r="X27">
        <v>1.5</v>
      </c>
      <c r="Y27">
        <v>1.75</v>
      </c>
      <c r="Z27">
        <v>2</v>
      </c>
      <c r="AB27" s="1">
        <v>2E-3</v>
      </c>
      <c r="AC27" s="1">
        <v>3.0000000000000001E-3</v>
      </c>
      <c r="AD27">
        <v>1.5</v>
      </c>
      <c r="AE27">
        <v>16.7</v>
      </c>
      <c r="AF27" s="1">
        <v>3.6025000000000002E-10</v>
      </c>
      <c r="AG27" s="5">
        <f>IF(AF27&lt;Input_values!$B$3,1,0)</f>
        <v>1</v>
      </c>
      <c r="AH27" s="1">
        <v>2.6594000000000001E-9</v>
      </c>
      <c r="AI27" s="5">
        <f>IF(AH27&lt;Input_values!$B$3,1,0)</f>
        <v>0</v>
      </c>
      <c r="AJ27" s="6">
        <f t="shared" si="0"/>
        <v>0</v>
      </c>
      <c r="AL27" s="1">
        <v>2.6353999999999998E-9</v>
      </c>
      <c r="AM27" s="5">
        <f>IF(AL27&lt;Input_values!$B$3,1,0)</f>
        <v>0</v>
      </c>
      <c r="AN27" s="1">
        <v>7.6280999999999993E-9</v>
      </c>
      <c r="AO27" s="5">
        <f>IF(AN27&lt;Input_values!$B$3,1,0)</f>
        <v>0</v>
      </c>
      <c r="AP27" s="6">
        <f t="shared" si="1"/>
        <v>0</v>
      </c>
    </row>
    <row r="28" spans="21:42" x14ac:dyDescent="0.35">
      <c r="U28">
        <v>2</v>
      </c>
      <c r="V28" s="1">
        <f>AH46</f>
        <v>1.5338000000000001E-8</v>
      </c>
      <c r="W28" s="1">
        <f>AH54</f>
        <v>5.6630999999999996E-9</v>
      </c>
      <c r="X28" s="1">
        <f>AH62</f>
        <v>2.0937999999999999E-9</v>
      </c>
      <c r="Y28" s="1">
        <f>AH70</f>
        <v>7.8052000000000001E-10</v>
      </c>
      <c r="Z28" s="1">
        <f>AH78</f>
        <v>2.9512000000000001E-10</v>
      </c>
      <c r="AB28" s="1">
        <v>2E-3</v>
      </c>
      <c r="AC28" s="1">
        <v>4.0000000000000001E-3</v>
      </c>
      <c r="AD28">
        <v>1.5</v>
      </c>
      <c r="AE28">
        <v>16.7</v>
      </c>
      <c r="AF28" s="1">
        <v>1.1530000000000001E-10</v>
      </c>
      <c r="AG28" s="5">
        <f>IF(AF28&lt;Input_values!$B$3,1,0)</f>
        <v>1</v>
      </c>
      <c r="AH28" s="1">
        <v>2.3379E-9</v>
      </c>
      <c r="AI28" s="5">
        <f>IF(AH28&lt;Input_values!$B$3,1,0)</f>
        <v>0</v>
      </c>
      <c r="AJ28" s="6">
        <f t="shared" si="0"/>
        <v>0</v>
      </c>
      <c r="AL28" s="1">
        <v>1.1696E-9</v>
      </c>
      <c r="AM28" s="5">
        <f>IF(AL28&lt;Input_values!$B$3,1,0)</f>
        <v>0</v>
      </c>
      <c r="AN28" s="1">
        <v>7.1466000000000001E-9</v>
      </c>
      <c r="AO28" s="5">
        <f>IF(AN28&lt;Input_values!$B$3,1,0)</f>
        <v>0</v>
      </c>
      <c r="AP28" s="6">
        <f t="shared" si="1"/>
        <v>0</v>
      </c>
    </row>
    <row r="29" spans="21:42" x14ac:dyDescent="0.35">
      <c r="U29">
        <v>3</v>
      </c>
      <c r="V29" s="1">
        <f>AH47</f>
        <v>1.5413E-8</v>
      </c>
      <c r="W29" s="1">
        <f t="shared" ref="W29:W31" si="17">AH55</f>
        <v>5.7375999999999997E-9</v>
      </c>
      <c r="X29" s="1">
        <f t="shared" ref="X29:X31" si="18">AH63</f>
        <v>2.1420999999999999E-9</v>
      </c>
      <c r="Y29" s="1">
        <f t="shared" ref="Y29:Y31" si="19">AH71</f>
        <v>8.1064999999999999E-10</v>
      </c>
      <c r="Z29" s="1">
        <f t="shared" ref="Z29:Z31" si="20">AH79</f>
        <v>3.1385000000000001E-10</v>
      </c>
      <c r="AB29" s="1">
        <v>2E-3</v>
      </c>
      <c r="AC29" s="1">
        <v>5.0000000000000001E-3</v>
      </c>
      <c r="AD29">
        <v>1.5</v>
      </c>
      <c r="AE29">
        <v>16.7</v>
      </c>
      <c r="AF29" s="1">
        <v>4.7038999999999998E-11</v>
      </c>
      <c r="AG29" s="5">
        <f>IF(AF29&lt;Input_values!$B$3,1,0)</f>
        <v>1</v>
      </c>
      <c r="AH29" s="1">
        <v>2.1805000000000001E-9</v>
      </c>
      <c r="AI29" s="5">
        <f>IF(AH29&lt;Input_values!$B$3,1,0)</f>
        <v>0</v>
      </c>
      <c r="AJ29" s="6">
        <f t="shared" si="0"/>
        <v>0</v>
      </c>
      <c r="AL29" s="1">
        <v>6.1991999999999996E-10</v>
      </c>
      <c r="AM29" s="5">
        <f>IF(AL29&lt;Input_values!$B$3,1,0)</f>
        <v>1</v>
      </c>
      <c r="AN29" s="1">
        <v>6.8697E-9</v>
      </c>
      <c r="AO29" s="5">
        <f>IF(AN29&lt;Input_values!$B$3,1,0)</f>
        <v>0</v>
      </c>
      <c r="AP29" s="6">
        <f t="shared" si="1"/>
        <v>0</v>
      </c>
    </row>
    <row r="30" spans="21:42" x14ac:dyDescent="0.35">
      <c r="U30">
        <v>4</v>
      </c>
      <c r="V30" s="1">
        <f t="shared" ref="V30:V31" si="21">AH48</f>
        <v>1.534E-8</v>
      </c>
      <c r="W30" s="1">
        <f t="shared" si="17"/>
        <v>5.6772999999999998E-9</v>
      </c>
      <c r="X30" s="1">
        <f t="shared" si="18"/>
        <v>2.1052000000000001E-9</v>
      </c>
      <c r="Y30" s="1">
        <f t="shared" si="19"/>
        <v>7.8862000000000001E-10</v>
      </c>
      <c r="Z30" s="1">
        <f t="shared" si="20"/>
        <v>3.0061000000000001E-10</v>
      </c>
      <c r="AB30" s="1">
        <v>1.5E-3</v>
      </c>
      <c r="AC30" s="1">
        <v>2E-3</v>
      </c>
      <c r="AD30">
        <v>1.75</v>
      </c>
      <c r="AE30">
        <v>16.7</v>
      </c>
      <c r="AF30" s="1">
        <v>2.7363000000000002E-10</v>
      </c>
      <c r="AG30" s="5">
        <f>IF(AF30&lt;Input_values!$B$3,1,0)</f>
        <v>1</v>
      </c>
      <c r="AH30" s="1">
        <v>8.3583E-10</v>
      </c>
      <c r="AI30" s="5">
        <f>IF(AH30&lt;Input_values!$B$3,1,0)</f>
        <v>1</v>
      </c>
      <c r="AJ30" s="6">
        <f t="shared" si="0"/>
        <v>1</v>
      </c>
      <c r="AL30" s="1">
        <v>1.5985E-9</v>
      </c>
      <c r="AM30" s="5">
        <f>IF(AL30&lt;Input_values!$B$3,1,0)</f>
        <v>0</v>
      </c>
      <c r="AN30" s="1">
        <v>2.6297000000000001E-9</v>
      </c>
      <c r="AO30" s="5">
        <f>IF(AN30&lt;Input_values!$B$3,1,0)</f>
        <v>0</v>
      </c>
      <c r="AP30" s="6">
        <f t="shared" si="1"/>
        <v>0</v>
      </c>
    </row>
    <row r="31" spans="21:42" x14ac:dyDescent="0.35">
      <c r="U31">
        <v>5</v>
      </c>
      <c r="V31" s="1">
        <f t="shared" si="21"/>
        <v>1.5338000000000001E-8</v>
      </c>
      <c r="W31" s="1">
        <f t="shared" si="17"/>
        <v>5.6630999999999996E-9</v>
      </c>
      <c r="X31" s="1">
        <f t="shared" si="18"/>
        <v>2.0937999999999999E-9</v>
      </c>
      <c r="Y31" s="1">
        <f t="shared" si="19"/>
        <v>7.8052000000000001E-10</v>
      </c>
      <c r="Z31" s="1">
        <f t="shared" si="20"/>
        <v>2.9512000000000001E-10</v>
      </c>
      <c r="AB31" s="1">
        <v>1.5E-3</v>
      </c>
      <c r="AC31" s="1">
        <v>3.0000000000000001E-3</v>
      </c>
      <c r="AD31">
        <v>1.75</v>
      </c>
      <c r="AE31">
        <v>16.7</v>
      </c>
      <c r="AF31" s="1">
        <v>5.9300000000000005E-11</v>
      </c>
      <c r="AG31" s="5">
        <f>IF(AF31&lt;Input_values!$B$3,1,0)</f>
        <v>1</v>
      </c>
      <c r="AH31" s="1">
        <v>1.0928E-9</v>
      </c>
      <c r="AI31" s="5">
        <f>IF(AH31&lt;Input_values!$B$3,1,0)</f>
        <v>0</v>
      </c>
      <c r="AJ31" s="6">
        <f t="shared" si="0"/>
        <v>0</v>
      </c>
      <c r="AL31" s="1">
        <v>5.0777999999999998E-10</v>
      </c>
      <c r="AM31" s="5">
        <f>IF(AL31&lt;Input_values!$B$3,1,0)</f>
        <v>1</v>
      </c>
      <c r="AN31" s="1">
        <v>3.1380000000000001E-9</v>
      </c>
      <c r="AO31" s="5">
        <f>IF(AN31&lt;Input_values!$B$3,1,0)</f>
        <v>0</v>
      </c>
      <c r="AP31" s="6">
        <f t="shared" si="1"/>
        <v>0</v>
      </c>
    </row>
    <row r="32" spans="21:42" x14ac:dyDescent="0.35">
      <c r="AB32" s="1">
        <v>1.5E-3</v>
      </c>
      <c r="AC32" s="1">
        <v>4.0000000000000001E-3</v>
      </c>
      <c r="AD32">
        <v>1.75</v>
      </c>
      <c r="AE32">
        <v>16.7</v>
      </c>
      <c r="AF32" s="1">
        <v>1.296E-11</v>
      </c>
      <c r="AG32" s="5">
        <f>IF(AF32&lt;Input_values!$B$3,1,0)</f>
        <v>1</v>
      </c>
      <c r="AH32" s="1">
        <v>9.1655999999999999E-10</v>
      </c>
      <c r="AI32" s="5">
        <f>IF(AH32&lt;Input_values!$B$3,1,0)</f>
        <v>1</v>
      </c>
      <c r="AJ32" s="6">
        <f t="shared" si="0"/>
        <v>1</v>
      </c>
      <c r="AL32" s="1">
        <v>1.7063999999999999E-10</v>
      </c>
      <c r="AM32" s="5">
        <f>IF(AL32&lt;Input_values!$B$3,1,0)</f>
        <v>1</v>
      </c>
      <c r="AN32" s="1">
        <v>2.7992E-9</v>
      </c>
      <c r="AO32" s="5">
        <f>IF(AN32&lt;Input_values!$B$3,1,0)</f>
        <v>0</v>
      </c>
      <c r="AP32" s="6">
        <f t="shared" si="1"/>
        <v>0</v>
      </c>
    </row>
    <row r="33" spans="28:42" x14ac:dyDescent="0.35">
      <c r="AB33" s="1">
        <v>1.5E-3</v>
      </c>
      <c r="AC33" s="1">
        <v>5.0000000000000001E-3</v>
      </c>
      <c r="AD33">
        <v>1.75</v>
      </c>
      <c r="AE33">
        <v>16.7</v>
      </c>
      <c r="AF33" s="1">
        <v>4.9339999999999998E-12</v>
      </c>
      <c r="AG33" s="5">
        <f>IF(AF33&lt;Input_values!$B$3,1,0)</f>
        <v>1</v>
      </c>
      <c r="AH33" s="1">
        <v>8.3583E-10</v>
      </c>
      <c r="AI33" s="5">
        <f>IF(AH33&lt;Input_values!$B$3,1,0)</f>
        <v>1</v>
      </c>
      <c r="AJ33" s="6">
        <f t="shared" si="0"/>
        <v>1</v>
      </c>
      <c r="AL33" s="1">
        <v>7.3072999999999999E-11</v>
      </c>
      <c r="AM33" s="5">
        <f>IF(AL33&lt;Input_values!$B$3,1,0)</f>
        <v>1</v>
      </c>
      <c r="AN33" s="1">
        <v>2.6297000000000001E-9</v>
      </c>
      <c r="AO33" s="5">
        <f>IF(AN33&lt;Input_values!$B$3,1,0)</f>
        <v>0</v>
      </c>
      <c r="AP33" s="6">
        <f t="shared" si="1"/>
        <v>0</v>
      </c>
    </row>
    <row r="34" spans="28:42" x14ac:dyDescent="0.35">
      <c r="AB34" s="1">
        <v>2E-3</v>
      </c>
      <c r="AC34" s="1">
        <v>2E-3</v>
      </c>
      <c r="AD34">
        <v>1.75</v>
      </c>
      <c r="AE34">
        <v>16.7</v>
      </c>
      <c r="AF34" s="1">
        <v>3.0235999999999998E-10</v>
      </c>
      <c r="AG34" s="5">
        <f>IF(AF34&lt;Input_values!$B$3,1,0)</f>
        <v>1</v>
      </c>
      <c r="AH34" s="1">
        <v>8.4474000000000002E-10</v>
      </c>
      <c r="AI34" s="5">
        <f>IF(AH34&lt;Input_values!$B$3,1,0)</f>
        <v>1</v>
      </c>
      <c r="AJ34" s="6">
        <f t="shared" si="0"/>
        <v>1</v>
      </c>
      <c r="AL34" s="1">
        <v>1.6328E-9</v>
      </c>
      <c r="AM34" s="5">
        <f>IF(AL34&lt;Input_values!$B$3,1,0)</f>
        <v>0</v>
      </c>
      <c r="AN34" s="1">
        <v>2.6524000000000001E-9</v>
      </c>
      <c r="AO34" s="5">
        <f>IF(AN34&lt;Input_values!$B$3,1,0)</f>
        <v>0</v>
      </c>
      <c r="AP34" s="6">
        <f t="shared" si="1"/>
        <v>0</v>
      </c>
    </row>
    <row r="35" spans="28:42" x14ac:dyDescent="0.35">
      <c r="AB35" s="1">
        <v>2E-3</v>
      </c>
      <c r="AC35" s="1">
        <v>3.0000000000000001E-3</v>
      </c>
      <c r="AD35">
        <v>1.75</v>
      </c>
      <c r="AE35">
        <v>16.7</v>
      </c>
      <c r="AF35" s="1">
        <v>7.1773999999999997E-11</v>
      </c>
      <c r="AG35" s="5">
        <f>IF(AF35&lt;Input_values!$B$3,1,0)</f>
        <v>1</v>
      </c>
      <c r="AH35" s="1">
        <v>1.1079000000000001E-9</v>
      </c>
      <c r="AI35" s="5">
        <f>IF(AH35&lt;Input_values!$B$3,1,0)</f>
        <v>0</v>
      </c>
      <c r="AJ35" s="6">
        <f t="shared" si="0"/>
        <v>0</v>
      </c>
      <c r="AL35" s="1">
        <v>5.2230000000000005E-10</v>
      </c>
      <c r="AM35" s="5">
        <f>IF(AL35&lt;Input_values!$B$3,1,0)</f>
        <v>1</v>
      </c>
      <c r="AN35" s="1">
        <v>3.1777999999999999E-9</v>
      </c>
      <c r="AO35" s="5">
        <f>IF(AN35&lt;Input_values!$B$3,1,0)</f>
        <v>0</v>
      </c>
      <c r="AP35" s="6">
        <f t="shared" si="1"/>
        <v>0</v>
      </c>
    </row>
    <row r="36" spans="28:42" x14ac:dyDescent="0.35">
      <c r="AB36" s="1">
        <v>2E-3</v>
      </c>
      <c r="AC36" s="1">
        <v>4.0000000000000001E-3</v>
      </c>
      <c r="AD36">
        <v>1.75</v>
      </c>
      <c r="AE36">
        <v>16.7</v>
      </c>
      <c r="AF36" s="1">
        <v>1.7379E-11</v>
      </c>
      <c r="AG36" s="5">
        <f>IF(AF36&lt;Input_values!$B$3,1,0)</f>
        <v>1</v>
      </c>
      <c r="AH36" s="1">
        <v>9.2759999999999998E-10</v>
      </c>
      <c r="AI36" s="5">
        <f>IF(AH36&lt;Input_values!$B$3,1,0)</f>
        <v>1</v>
      </c>
      <c r="AJ36" s="6">
        <f t="shared" si="0"/>
        <v>1</v>
      </c>
      <c r="AL36" s="1">
        <v>1.7750000000000001E-10</v>
      </c>
      <c r="AM36" s="5">
        <f>IF(AL36&lt;Input_values!$B$3,1,0)</f>
        <v>1</v>
      </c>
      <c r="AN36" s="1">
        <v>2.8276E-9</v>
      </c>
      <c r="AO36" s="5">
        <f>IF(AN36&lt;Input_values!$B$3,1,0)</f>
        <v>0</v>
      </c>
      <c r="AP36" s="6">
        <f t="shared" si="1"/>
        <v>0</v>
      </c>
    </row>
    <row r="37" spans="28:42" x14ac:dyDescent="0.35">
      <c r="AB37" s="1">
        <v>2E-3</v>
      </c>
      <c r="AC37" s="1">
        <v>5.0000000000000001E-3</v>
      </c>
      <c r="AD37">
        <v>1.75</v>
      </c>
      <c r="AE37">
        <v>16.7</v>
      </c>
      <c r="AF37" s="1">
        <v>5.8744999999999997E-12</v>
      </c>
      <c r="AG37" s="5">
        <f>IF(AF37&lt;Input_values!$B$3,1,0)</f>
        <v>1</v>
      </c>
      <c r="AH37" s="1">
        <v>8.4474000000000002E-10</v>
      </c>
      <c r="AI37" s="5">
        <f>IF(AH37&lt;Input_values!$B$3,1,0)</f>
        <v>1</v>
      </c>
      <c r="AJ37" s="6">
        <f t="shared" si="0"/>
        <v>1</v>
      </c>
      <c r="AL37" s="1">
        <v>7.5639000000000001E-11</v>
      </c>
      <c r="AM37" s="5">
        <f>IF(AL37&lt;Input_values!$B$3,1,0)</f>
        <v>1</v>
      </c>
      <c r="AN37" s="1">
        <v>2.6524000000000001E-9</v>
      </c>
      <c r="AO37" s="5">
        <f>IF(AN37&lt;Input_values!$B$3,1,0)</f>
        <v>0</v>
      </c>
      <c r="AP37" s="6">
        <f t="shared" si="1"/>
        <v>0</v>
      </c>
    </row>
    <row r="38" spans="28:42" x14ac:dyDescent="0.35">
      <c r="AB38" s="1">
        <v>1.5E-3</v>
      </c>
      <c r="AC38" s="1">
        <v>2E-3</v>
      </c>
      <c r="AD38">
        <v>2</v>
      </c>
      <c r="AE38">
        <v>16.7</v>
      </c>
      <c r="AF38" s="1">
        <v>5.2092000000000002E-11</v>
      </c>
      <c r="AG38" s="5">
        <f>IF(AF38&lt;Input_values!$B$3,1,0)</f>
        <v>1</v>
      </c>
      <c r="AH38" s="1">
        <v>3.3044999999999998E-10</v>
      </c>
      <c r="AI38" s="5">
        <f>IF(AH38&lt;Input_values!$B$3,1,0)</f>
        <v>1</v>
      </c>
      <c r="AJ38" s="6">
        <f t="shared" ref="AJ38:AJ69" si="22">IF(AND(AI38=1, AG38=1),1,0)</f>
        <v>1</v>
      </c>
      <c r="AL38" s="1">
        <v>3.8383000000000001E-10</v>
      </c>
      <c r="AM38" s="5">
        <f>IF(AL38&lt;Input_values!$B$3,1,0)</f>
        <v>1</v>
      </c>
      <c r="AN38" s="1">
        <v>1.0129999999999999E-9</v>
      </c>
      <c r="AO38" s="5">
        <f>IF(AN38&lt;Input_values!$B$3,1,0)</f>
        <v>0</v>
      </c>
      <c r="AP38" s="6">
        <f t="shared" ref="AP38:AP69" si="23">IF(AND(AO38=1, AM38=1),1,0)</f>
        <v>0</v>
      </c>
    </row>
    <row r="39" spans="28:42" x14ac:dyDescent="0.35">
      <c r="AB39" s="1">
        <v>1.5E-3</v>
      </c>
      <c r="AC39" s="1">
        <v>3.0000000000000001E-3</v>
      </c>
      <c r="AD39">
        <v>2</v>
      </c>
      <c r="AE39">
        <v>16.7</v>
      </c>
      <c r="AF39" s="1">
        <v>1.7335000000000001E-11</v>
      </c>
      <c r="AG39" s="5">
        <f>IF(AF39&lt;Input_values!$B$3,1,0)</f>
        <v>1</v>
      </c>
      <c r="AH39" s="1">
        <v>4.6423000000000001E-10</v>
      </c>
      <c r="AI39" s="5">
        <f>IF(AH39&lt;Input_values!$B$3,1,0)</f>
        <v>1</v>
      </c>
      <c r="AJ39" s="6">
        <f t="shared" si="22"/>
        <v>1</v>
      </c>
      <c r="AL39" s="1">
        <v>8.9716000000000006E-11</v>
      </c>
      <c r="AM39" s="5">
        <f>IF(AL39&lt;Input_values!$B$3,1,0)</f>
        <v>1</v>
      </c>
      <c r="AN39" s="1">
        <v>1.3015999999999999E-9</v>
      </c>
      <c r="AO39" s="5">
        <f>IF(AN39&lt;Input_values!$B$3,1,0)</f>
        <v>0</v>
      </c>
      <c r="AP39" s="6">
        <f t="shared" si="23"/>
        <v>0</v>
      </c>
    </row>
    <row r="40" spans="28:42" x14ac:dyDescent="0.35">
      <c r="AB40" s="1">
        <v>1.5E-3</v>
      </c>
      <c r="AC40" s="1">
        <v>4.0000000000000001E-3</v>
      </c>
      <c r="AD40">
        <v>2</v>
      </c>
      <c r="AE40">
        <v>16.7</v>
      </c>
      <c r="AF40" s="1">
        <v>8.7616999999999997E-12</v>
      </c>
      <c r="AG40" s="5">
        <f>IF(AF40&lt;Input_values!$B$3,1,0)</f>
        <v>1</v>
      </c>
      <c r="AH40" s="1">
        <v>3.7168999999999999E-10</v>
      </c>
      <c r="AI40" s="5">
        <f>IF(AH40&lt;Input_values!$B$3,1,0)</f>
        <v>1</v>
      </c>
      <c r="AJ40" s="6">
        <f t="shared" si="22"/>
        <v>1</v>
      </c>
      <c r="AL40" s="1">
        <v>2.0914000000000001E-11</v>
      </c>
      <c r="AM40" s="5">
        <f>IF(AL40&lt;Input_values!$B$3,1,0)</f>
        <v>1</v>
      </c>
      <c r="AN40" s="1">
        <v>1.1043E-9</v>
      </c>
      <c r="AO40" s="5">
        <f>IF(AN40&lt;Input_values!$B$3,1,0)</f>
        <v>0</v>
      </c>
      <c r="AP40" s="6">
        <f t="shared" si="23"/>
        <v>0</v>
      </c>
    </row>
    <row r="41" spans="28:42" x14ac:dyDescent="0.35">
      <c r="AB41" s="1">
        <v>1.5E-3</v>
      </c>
      <c r="AC41" s="1">
        <v>5.0000000000000001E-3</v>
      </c>
      <c r="AD41">
        <v>2</v>
      </c>
      <c r="AE41">
        <v>16.7</v>
      </c>
      <c r="AF41" s="1">
        <v>5.4893999999999996E-12</v>
      </c>
      <c r="AG41" s="5">
        <f>IF(AF41&lt;Input_values!$B$3,1,0)</f>
        <v>1</v>
      </c>
      <c r="AH41" s="1">
        <v>3.3044999999999998E-10</v>
      </c>
      <c r="AI41" s="5">
        <f>IF(AH41&lt;Input_values!$B$3,1,0)</f>
        <v>1</v>
      </c>
      <c r="AJ41" s="6">
        <f t="shared" si="22"/>
        <v>1</v>
      </c>
      <c r="AL41" s="1">
        <v>7.9423000000000002E-12</v>
      </c>
      <c r="AM41" s="5">
        <f>IF(AL41&lt;Input_values!$B$3,1,0)</f>
        <v>1</v>
      </c>
      <c r="AN41" s="1">
        <v>1.0129999999999999E-9</v>
      </c>
      <c r="AO41" s="5">
        <f>IF(AN41&lt;Input_values!$B$3,1,0)</f>
        <v>0</v>
      </c>
      <c r="AP41" s="6">
        <f t="shared" si="23"/>
        <v>0</v>
      </c>
    </row>
    <row r="42" spans="28:42" x14ac:dyDescent="0.35">
      <c r="AB42" s="1">
        <v>2E-3</v>
      </c>
      <c r="AC42" s="1">
        <v>2E-3</v>
      </c>
      <c r="AD42">
        <v>2</v>
      </c>
      <c r="AE42">
        <v>16.7</v>
      </c>
      <c r="AF42" s="1">
        <v>7.6689E-11</v>
      </c>
      <c r="AG42" s="5">
        <f>IF(AF42&lt;Input_values!$B$3,1,0)</f>
        <v>1</v>
      </c>
      <c r="AH42" s="1">
        <v>3.3440999999999999E-10</v>
      </c>
      <c r="AI42" s="5">
        <f>IF(AH42&lt;Input_values!$B$3,1,0)</f>
        <v>1</v>
      </c>
      <c r="AJ42" s="6">
        <f t="shared" si="22"/>
        <v>1</v>
      </c>
      <c r="AL42" s="1">
        <v>4.1520000000000002E-10</v>
      </c>
      <c r="AM42" s="5">
        <f>IF(AL42&lt;Input_values!$B$3,1,0)</f>
        <v>1</v>
      </c>
      <c r="AN42" s="1">
        <v>1.0233E-9</v>
      </c>
      <c r="AO42" s="5">
        <f>IF(AN42&lt;Input_values!$B$3,1,0)</f>
        <v>0</v>
      </c>
      <c r="AP42" s="6">
        <f t="shared" si="23"/>
        <v>0</v>
      </c>
    </row>
    <row r="43" spans="28:42" x14ac:dyDescent="0.35">
      <c r="AB43" s="1">
        <v>2E-3</v>
      </c>
      <c r="AC43" s="1">
        <v>3.0000000000000001E-3</v>
      </c>
      <c r="AD43">
        <v>2</v>
      </c>
      <c r="AE43">
        <v>16.7</v>
      </c>
      <c r="AF43" s="1">
        <v>1.3581999999999999E-11</v>
      </c>
      <c r="AG43" s="5">
        <f>IF(AF43&lt;Input_values!$B$3,1,0)</f>
        <v>1</v>
      </c>
      <c r="AH43" s="1">
        <v>4.6986999999999995E-10</v>
      </c>
      <c r="AI43" s="5">
        <f>IF(AH43&lt;Input_values!$B$3,1,0)</f>
        <v>1</v>
      </c>
      <c r="AJ43" s="6">
        <f t="shared" si="22"/>
        <v>1</v>
      </c>
      <c r="AL43" s="1">
        <v>1.039E-10</v>
      </c>
      <c r="AM43" s="5">
        <f>IF(AL43&lt;Input_values!$B$3,1,0)</f>
        <v>1</v>
      </c>
      <c r="AN43" s="1">
        <v>1.3195E-9</v>
      </c>
      <c r="AO43" s="5">
        <f>IF(AN43&lt;Input_values!$B$3,1,0)</f>
        <v>0</v>
      </c>
      <c r="AP43" s="6">
        <f t="shared" si="23"/>
        <v>0</v>
      </c>
    </row>
    <row r="44" spans="28:42" x14ac:dyDescent="0.35">
      <c r="AB44" s="1">
        <v>2E-3</v>
      </c>
      <c r="AC44" s="1">
        <v>4.0000000000000001E-3</v>
      </c>
      <c r="AD44">
        <v>2</v>
      </c>
      <c r="AE44">
        <v>16.7</v>
      </c>
      <c r="AF44" s="1">
        <v>2.4128999999999999E-12</v>
      </c>
      <c r="AG44" s="5">
        <f>IF(AF44&lt;Input_values!$B$3,1,0)</f>
        <v>1</v>
      </c>
      <c r="AH44" s="1">
        <v>3.7626999999999998E-10</v>
      </c>
      <c r="AI44" s="5">
        <f>IF(AH44&lt;Input_values!$B$3,1,0)</f>
        <v>1</v>
      </c>
      <c r="AJ44" s="6">
        <f t="shared" si="22"/>
        <v>1</v>
      </c>
      <c r="AL44" s="1">
        <v>2.6707000000000001E-11</v>
      </c>
      <c r="AM44" s="5">
        <f>IF(AL44&lt;Input_values!$B$3,1,0)</f>
        <v>1</v>
      </c>
      <c r="AN44" s="1">
        <v>1.1173000000000001E-9</v>
      </c>
      <c r="AO44" s="5">
        <f>IF(AN44&lt;Input_values!$B$3,1,0)</f>
        <v>0</v>
      </c>
      <c r="AP44" s="6">
        <f t="shared" si="23"/>
        <v>0</v>
      </c>
    </row>
    <row r="45" spans="28:42" x14ac:dyDescent="0.35">
      <c r="AB45" s="1">
        <v>2E-3</v>
      </c>
      <c r="AC45" s="1">
        <v>5.0000000000000001E-3</v>
      </c>
      <c r="AD45">
        <v>2</v>
      </c>
      <c r="AE45">
        <v>16.7</v>
      </c>
      <c r="AF45" s="1">
        <v>1.3797000000000001E-12</v>
      </c>
      <c r="AG45" s="5">
        <f>IF(AF45&lt;Input_values!$B$3,1,0)</f>
        <v>1</v>
      </c>
      <c r="AH45" s="1">
        <v>3.3440999999999999E-10</v>
      </c>
      <c r="AI45" s="5">
        <f>IF(AH45&lt;Input_values!$B$3,1,0)</f>
        <v>1</v>
      </c>
      <c r="AJ45" s="6">
        <f t="shared" si="22"/>
        <v>1</v>
      </c>
      <c r="AL45" s="1">
        <v>9.3972000000000004E-12</v>
      </c>
      <c r="AM45" s="5">
        <f>IF(AL45&lt;Input_values!$B$3,1,0)</f>
        <v>1</v>
      </c>
      <c r="AN45" s="1">
        <v>1.0233E-9</v>
      </c>
      <c r="AO45" s="5">
        <f>IF(AN45&lt;Input_values!$B$3,1,0)</f>
        <v>0</v>
      </c>
      <c r="AP45" s="6">
        <f t="shared" si="23"/>
        <v>0</v>
      </c>
    </row>
    <row r="46" spans="28:42" x14ac:dyDescent="0.35">
      <c r="AB46" s="1">
        <v>1.5E-3</v>
      </c>
      <c r="AC46" s="1">
        <v>2E-3</v>
      </c>
      <c r="AD46">
        <v>1</v>
      </c>
      <c r="AE46">
        <v>50</v>
      </c>
      <c r="AF46" s="1">
        <v>2.0380999999999998E-9</v>
      </c>
      <c r="AG46" s="5">
        <f>IF(AF46&lt;Input_values!$B$3,1,0)</f>
        <v>0</v>
      </c>
      <c r="AH46" s="1">
        <v>1.5338000000000001E-8</v>
      </c>
      <c r="AI46" s="5">
        <f>IF(AH46&lt;Input_values!$B$3,1,0)</f>
        <v>0</v>
      </c>
      <c r="AJ46" s="6">
        <f t="shared" si="22"/>
        <v>0</v>
      </c>
      <c r="AL46" s="1">
        <v>2.4019000000000002E-8</v>
      </c>
      <c r="AM46" s="5">
        <f>IF(AL46&lt;Input_values!$B$3,1,0)</f>
        <v>0</v>
      </c>
      <c r="AN46" s="1">
        <v>5.1102000000000003E-8</v>
      </c>
      <c r="AO46" s="5">
        <f>IF(AN46&lt;Input_values!$B$3,1,0)</f>
        <v>0</v>
      </c>
      <c r="AP46" s="6">
        <f t="shared" si="23"/>
        <v>0</v>
      </c>
    </row>
    <row r="47" spans="28:42" x14ac:dyDescent="0.35">
      <c r="AB47" s="1">
        <v>1.5E-3</v>
      </c>
      <c r="AC47" s="1">
        <v>3.0000000000000001E-3</v>
      </c>
      <c r="AD47">
        <v>1</v>
      </c>
      <c r="AE47">
        <v>50</v>
      </c>
      <c r="AF47" s="1">
        <v>1.3167E-9</v>
      </c>
      <c r="AG47" s="5">
        <f>IF(AF47&lt;Input_values!$B$3,1,0)</f>
        <v>0</v>
      </c>
      <c r="AH47" s="1">
        <v>1.5413E-8</v>
      </c>
      <c r="AI47" s="5">
        <f>IF(AH47&lt;Input_values!$B$3,1,0)</f>
        <v>0</v>
      </c>
      <c r="AJ47" s="6">
        <f t="shared" si="22"/>
        <v>0</v>
      </c>
      <c r="AL47" s="1">
        <v>1.6540999999999999E-8</v>
      </c>
      <c r="AM47" s="5">
        <f>IF(AL47&lt;Input_values!$B$3,1,0)</f>
        <v>0</v>
      </c>
      <c r="AN47" s="1">
        <v>5.0595999999999999E-8</v>
      </c>
      <c r="AO47" s="5">
        <f>IF(AN47&lt;Input_values!$B$3,1,0)</f>
        <v>0</v>
      </c>
      <c r="AP47" s="6">
        <f t="shared" si="23"/>
        <v>0</v>
      </c>
    </row>
    <row r="48" spans="28:42" x14ac:dyDescent="0.35">
      <c r="AB48" s="1">
        <v>1.5E-3</v>
      </c>
      <c r="AC48" s="1">
        <v>4.0000000000000001E-3</v>
      </c>
      <c r="AD48">
        <v>1</v>
      </c>
      <c r="AE48">
        <v>50</v>
      </c>
      <c r="AF48" s="1">
        <v>1.1383999999999999E-9</v>
      </c>
      <c r="AG48" s="5">
        <f>IF(AF48&lt;Input_values!$B$3,1,0)</f>
        <v>0</v>
      </c>
      <c r="AH48" s="1">
        <v>1.534E-8</v>
      </c>
      <c r="AI48" s="5">
        <f>IF(AH48&lt;Input_values!$B$3,1,0)</f>
        <v>0</v>
      </c>
      <c r="AJ48" s="6">
        <f t="shared" si="22"/>
        <v>0</v>
      </c>
      <c r="AL48" s="1">
        <v>1.4095999999999999E-8</v>
      </c>
      <c r="AM48" s="5">
        <f>IF(AL48&lt;Input_values!$B$3,1,0)</f>
        <v>0</v>
      </c>
      <c r="AN48" s="1">
        <v>5.0891000000000002E-8</v>
      </c>
      <c r="AO48" s="5">
        <f>IF(AN48&lt;Input_values!$B$3,1,0)</f>
        <v>0</v>
      </c>
      <c r="AP48" s="6">
        <f t="shared" si="23"/>
        <v>0</v>
      </c>
    </row>
    <row r="49" spans="28:42" x14ac:dyDescent="0.35">
      <c r="AB49" s="1">
        <v>1.5E-3</v>
      </c>
      <c r="AC49" s="1">
        <v>5.0000000000000001E-3</v>
      </c>
      <c r="AD49">
        <v>1</v>
      </c>
      <c r="AE49">
        <v>50</v>
      </c>
      <c r="AF49" s="1">
        <v>1.0577E-9</v>
      </c>
      <c r="AG49" s="5">
        <f>IF(AF49&lt;Input_values!$B$3,1,0)</f>
        <v>0</v>
      </c>
      <c r="AH49" s="1">
        <v>1.5338000000000001E-8</v>
      </c>
      <c r="AI49" s="5">
        <f>IF(AH49&lt;Input_values!$B$3,1,0)</f>
        <v>0</v>
      </c>
      <c r="AJ49" s="6">
        <f t="shared" si="22"/>
        <v>0</v>
      </c>
      <c r="AL49" s="1">
        <v>1.2967E-8</v>
      </c>
      <c r="AM49" s="5">
        <f>IF(AL49&lt;Input_values!$B$3,1,0)</f>
        <v>0</v>
      </c>
      <c r="AN49" s="1">
        <v>5.1102000000000003E-8</v>
      </c>
      <c r="AO49" s="5">
        <f>IF(AN49&lt;Input_values!$B$3,1,0)</f>
        <v>0</v>
      </c>
      <c r="AP49" s="6">
        <f t="shared" si="23"/>
        <v>0</v>
      </c>
    </row>
    <row r="50" spans="28:42" x14ac:dyDescent="0.35">
      <c r="AB50" s="1">
        <v>2E-3</v>
      </c>
      <c r="AC50" s="1">
        <v>2E-3</v>
      </c>
      <c r="AD50">
        <v>1</v>
      </c>
      <c r="AE50">
        <v>50</v>
      </c>
      <c r="AF50" s="1">
        <v>2.0370999999999999E-9</v>
      </c>
      <c r="AG50" s="2">
        <f>IF(AF50&lt;Input_values!$B$3,1,0)</f>
        <v>0</v>
      </c>
      <c r="AH50" s="1">
        <v>1.5343E-8</v>
      </c>
      <c r="AI50" s="2">
        <f>IF(AH50&lt;Input_values!$B$3,1,0)</f>
        <v>0</v>
      </c>
      <c r="AJ50" s="2">
        <f t="shared" si="22"/>
        <v>0</v>
      </c>
      <c r="AL50" s="1">
        <v>2.4010000000000001E-8</v>
      </c>
      <c r="AM50" s="2">
        <f>IF(AL50&lt;Input_values!$B$3,1,0)</f>
        <v>0</v>
      </c>
      <c r="AN50" s="1">
        <v>5.1120999999999998E-8</v>
      </c>
      <c r="AO50" s="2">
        <f>IF(AN50&lt;Input_values!$B$3,1,0)</f>
        <v>0</v>
      </c>
      <c r="AP50" s="2">
        <f t="shared" si="23"/>
        <v>0</v>
      </c>
    </row>
    <row r="51" spans="28:42" x14ac:dyDescent="0.35">
      <c r="AB51" s="1">
        <v>2E-3</v>
      </c>
      <c r="AC51" s="1">
        <v>3.0000000000000001E-3</v>
      </c>
      <c r="AD51">
        <v>1</v>
      </c>
      <c r="AE51">
        <v>50</v>
      </c>
      <c r="AF51" s="1">
        <v>1.3163000000000001E-9</v>
      </c>
      <c r="AG51" s="2">
        <f>IF(AF51&lt;Input_values!$B$3,1,0)</f>
        <v>0</v>
      </c>
      <c r="AH51" s="1">
        <v>1.5414000000000002E-8</v>
      </c>
      <c r="AI51" s="2">
        <f>IF(AH51&lt;Input_values!$B$3,1,0)</f>
        <v>0</v>
      </c>
      <c r="AJ51" s="2">
        <f t="shared" si="22"/>
        <v>0</v>
      </c>
      <c r="AL51" s="1">
        <v>1.6537000000000001E-8</v>
      </c>
      <c r="AM51" s="2">
        <f>IF(AL51&lt;Input_values!$B$3,1,0)</f>
        <v>0</v>
      </c>
      <c r="AN51" s="1">
        <v>5.0605000000000002E-8</v>
      </c>
      <c r="AO51" s="2">
        <f>IF(AN51&lt;Input_values!$B$3,1,0)</f>
        <v>0</v>
      </c>
      <c r="AP51" s="2">
        <f t="shared" si="23"/>
        <v>0</v>
      </c>
    </row>
    <row r="52" spans="28:42" x14ac:dyDescent="0.35">
      <c r="AB52" s="1">
        <v>2E-3</v>
      </c>
      <c r="AC52" s="1">
        <v>4.0000000000000001E-3</v>
      </c>
      <c r="AD52">
        <v>1</v>
      </c>
      <c r="AE52">
        <v>50</v>
      </c>
      <c r="AF52" s="1">
        <v>1.1382000000000001E-9</v>
      </c>
      <c r="AG52" s="5">
        <f>IF(AF52&lt;Input_values!$B$3,1,0)</f>
        <v>0</v>
      </c>
      <c r="AH52" s="1">
        <v>1.5344000000000002E-8</v>
      </c>
      <c r="AI52" s="5">
        <f>IF(AH52&lt;Input_values!$B$3,1,0)</f>
        <v>0</v>
      </c>
      <c r="AJ52" s="6">
        <f t="shared" si="22"/>
        <v>0</v>
      </c>
      <c r="AL52" s="1">
        <v>1.4094E-8</v>
      </c>
      <c r="AM52" s="5">
        <f>IF(AL52&lt;Input_values!$B$3,1,0)</f>
        <v>0</v>
      </c>
      <c r="AN52" s="1">
        <v>5.0905999999999999E-8</v>
      </c>
      <c r="AO52" s="5">
        <f>IF(AN52&lt;Input_values!$B$3,1,0)</f>
        <v>0</v>
      </c>
      <c r="AP52" s="6">
        <f t="shared" si="23"/>
        <v>0</v>
      </c>
    </row>
    <row r="53" spans="28:42" x14ac:dyDescent="0.35">
      <c r="AB53" s="1">
        <v>2E-3</v>
      </c>
      <c r="AC53" s="1">
        <v>5.0000000000000001E-3</v>
      </c>
      <c r="AD53">
        <v>1</v>
      </c>
      <c r="AE53">
        <v>50</v>
      </c>
      <c r="AF53" s="1">
        <v>1.0574999999999999E-9</v>
      </c>
      <c r="AG53" s="5">
        <f>IF(AF53&lt;Input_values!$B$3,1,0)</f>
        <v>0</v>
      </c>
      <c r="AH53" s="1">
        <v>1.5343E-8</v>
      </c>
      <c r="AI53" s="5">
        <f>IF(AH53&lt;Input_values!$B$3,1,0)</f>
        <v>0</v>
      </c>
      <c r="AJ53" s="6">
        <f t="shared" si="22"/>
        <v>0</v>
      </c>
      <c r="AL53" s="1">
        <v>1.2966E-8</v>
      </c>
      <c r="AM53" s="5">
        <f>IF(AL53&lt;Input_values!$B$3,1,0)</f>
        <v>0</v>
      </c>
      <c r="AN53" s="1">
        <v>5.1120999999999998E-8</v>
      </c>
      <c r="AO53" s="5">
        <f>IF(AN53&lt;Input_values!$B$3,1,0)</f>
        <v>0</v>
      </c>
      <c r="AP53" s="6">
        <f t="shared" si="23"/>
        <v>0</v>
      </c>
    </row>
    <row r="54" spans="28:42" x14ac:dyDescent="0.35">
      <c r="AB54" s="1">
        <v>1.5E-3</v>
      </c>
      <c r="AC54" s="1">
        <v>2E-3</v>
      </c>
      <c r="AD54">
        <v>1.25</v>
      </c>
      <c r="AE54">
        <v>50</v>
      </c>
      <c r="AF54" s="1">
        <v>2.4150999999999998E-10</v>
      </c>
      <c r="AG54" s="5">
        <f>IF(AF54&lt;Input_values!$B$3,1,0)</f>
        <v>1</v>
      </c>
      <c r="AH54" s="1">
        <v>5.6630999999999996E-9</v>
      </c>
      <c r="AI54" s="5">
        <f>IF(AH54&lt;Input_values!$B$3,1,0)</f>
        <v>0</v>
      </c>
      <c r="AJ54" s="6">
        <f t="shared" si="22"/>
        <v>0</v>
      </c>
      <c r="AL54" s="1">
        <v>3.1784000000000001E-9</v>
      </c>
      <c r="AM54" s="5">
        <f>IF(AL54&lt;Input_values!$B$3,1,0)</f>
        <v>0</v>
      </c>
      <c r="AN54" s="1">
        <v>1.8891E-8</v>
      </c>
      <c r="AO54" s="5">
        <f>IF(AN54&lt;Input_values!$B$3,1,0)</f>
        <v>0</v>
      </c>
      <c r="AP54" s="6">
        <f t="shared" si="23"/>
        <v>0</v>
      </c>
    </row>
    <row r="55" spans="28:42" x14ac:dyDescent="0.35">
      <c r="AB55" s="1">
        <v>1.5E-3</v>
      </c>
      <c r="AC55" s="1">
        <v>3.0000000000000001E-3</v>
      </c>
      <c r="AD55">
        <v>1.25</v>
      </c>
      <c r="AE55">
        <v>50</v>
      </c>
      <c r="AF55" s="1">
        <v>1.6169999999999999E-10</v>
      </c>
      <c r="AG55" s="5">
        <f>IF(AF55&lt;Input_values!$B$3,1,0)</f>
        <v>1</v>
      </c>
      <c r="AH55" s="1">
        <v>5.7375999999999997E-9</v>
      </c>
      <c r="AI55" s="5">
        <f>IF(AH55&lt;Input_values!$B$3,1,0)</f>
        <v>0</v>
      </c>
      <c r="AJ55" s="6">
        <f t="shared" si="22"/>
        <v>0</v>
      </c>
      <c r="AL55" s="1">
        <v>2.0555999999999998E-9</v>
      </c>
      <c r="AM55" s="5">
        <f>IF(AL55&lt;Input_values!$B$3,1,0)</f>
        <v>0</v>
      </c>
      <c r="AN55" s="1">
        <v>1.894E-8</v>
      </c>
      <c r="AO55" s="5">
        <f>IF(AN55&lt;Input_values!$B$3,1,0)</f>
        <v>0</v>
      </c>
      <c r="AP55" s="6">
        <f t="shared" si="23"/>
        <v>0</v>
      </c>
    </row>
    <row r="56" spans="28:42" x14ac:dyDescent="0.35">
      <c r="AB56" s="1">
        <v>1.5E-3</v>
      </c>
      <c r="AC56" s="1">
        <v>4.0000000000000001E-3</v>
      </c>
      <c r="AD56">
        <v>1.25</v>
      </c>
      <c r="AE56">
        <v>50</v>
      </c>
      <c r="AF56" s="1">
        <v>1.4314999999999999E-10</v>
      </c>
      <c r="AG56" s="5">
        <f>IF(AF56&lt;Input_values!$B$3,1,0)</f>
        <v>1</v>
      </c>
      <c r="AH56" s="1">
        <v>5.6772999999999998E-9</v>
      </c>
      <c r="AI56" s="5">
        <f>IF(AH56&lt;Input_values!$B$3,1,0)</f>
        <v>0</v>
      </c>
      <c r="AJ56" s="6">
        <f t="shared" si="22"/>
        <v>0</v>
      </c>
      <c r="AL56" s="1">
        <v>1.7689E-9</v>
      </c>
      <c r="AM56" s="5">
        <f>IF(AL56&lt;Input_values!$B$3,1,0)</f>
        <v>0</v>
      </c>
      <c r="AN56" s="1">
        <v>1.8882E-8</v>
      </c>
      <c r="AO56" s="5">
        <f>IF(AN56&lt;Input_values!$B$3,1,0)</f>
        <v>0</v>
      </c>
      <c r="AP56" s="6">
        <f t="shared" si="23"/>
        <v>0</v>
      </c>
    </row>
    <row r="57" spans="28:42" x14ac:dyDescent="0.35">
      <c r="AB57" s="1">
        <v>1.5E-3</v>
      </c>
      <c r="AC57" s="1">
        <v>5.0000000000000001E-3</v>
      </c>
      <c r="AD57">
        <v>1.25</v>
      </c>
      <c r="AE57">
        <v>50</v>
      </c>
      <c r="AF57" s="1">
        <v>1.3431E-10</v>
      </c>
      <c r="AG57" s="5">
        <f>IF(AF57&lt;Input_values!$B$3,1,0)</f>
        <v>1</v>
      </c>
      <c r="AH57" s="1">
        <v>5.6630999999999996E-9</v>
      </c>
      <c r="AI57" s="5">
        <f>IF(AH57&lt;Input_values!$B$3,1,0)</f>
        <v>0</v>
      </c>
      <c r="AJ57" s="6">
        <f t="shared" si="22"/>
        <v>0</v>
      </c>
      <c r="AL57" s="1">
        <v>1.6398000000000001E-9</v>
      </c>
      <c r="AM57" s="5">
        <f>IF(AL57&lt;Input_values!$B$3,1,0)</f>
        <v>0</v>
      </c>
      <c r="AN57" s="1">
        <v>1.8891E-8</v>
      </c>
      <c r="AO57" s="5">
        <f>IF(AN57&lt;Input_values!$B$3,1,0)</f>
        <v>0</v>
      </c>
      <c r="AP57" s="6">
        <f t="shared" si="23"/>
        <v>0</v>
      </c>
    </row>
    <row r="58" spans="28:42" x14ac:dyDescent="0.35">
      <c r="AB58" s="1">
        <v>2E-3</v>
      </c>
      <c r="AC58" s="1">
        <v>2E-3</v>
      </c>
      <c r="AD58">
        <v>1.25</v>
      </c>
      <c r="AE58">
        <v>50</v>
      </c>
      <c r="AF58" s="1">
        <v>2.4144999999999998E-10</v>
      </c>
      <c r="AG58" s="5">
        <f>IF(AF58&lt;Input_values!$B$3,1,0)</f>
        <v>1</v>
      </c>
      <c r="AH58" s="1">
        <v>5.6645E-9</v>
      </c>
      <c r="AI58" s="5">
        <f>IF(AH58&lt;Input_values!$B$3,1,0)</f>
        <v>0</v>
      </c>
      <c r="AJ58" s="6">
        <f t="shared" si="22"/>
        <v>0</v>
      </c>
      <c r="AL58" s="1">
        <v>3.1767E-9</v>
      </c>
      <c r="AM58" s="5">
        <f>IF(AL58&lt;Input_values!$B$3,1,0)</f>
        <v>0</v>
      </c>
      <c r="AN58" s="1">
        <v>1.8897E-8</v>
      </c>
      <c r="AO58" s="5">
        <f>IF(AN58&lt;Input_values!$B$3,1,0)</f>
        <v>0</v>
      </c>
      <c r="AP58" s="6">
        <f t="shared" si="23"/>
        <v>0</v>
      </c>
    </row>
    <row r="59" spans="28:42" x14ac:dyDescent="0.35">
      <c r="AB59" s="1">
        <v>2E-3</v>
      </c>
      <c r="AC59" s="1">
        <v>3.0000000000000001E-3</v>
      </c>
      <c r="AD59">
        <v>1.25</v>
      </c>
      <c r="AE59">
        <v>50</v>
      </c>
      <c r="AF59" s="1">
        <v>1.6169000000000001E-10</v>
      </c>
      <c r="AG59" s="5">
        <f>IF(AF59&lt;Input_values!$B$3,1,0)</f>
        <v>1</v>
      </c>
      <c r="AH59" s="1">
        <v>5.7373E-9</v>
      </c>
      <c r="AI59" s="5">
        <f>IF(AH59&lt;Input_values!$B$3,1,0)</f>
        <v>0</v>
      </c>
      <c r="AJ59" s="6">
        <f t="shared" si="22"/>
        <v>0</v>
      </c>
      <c r="AL59" s="1">
        <v>2.055E-9</v>
      </c>
      <c r="AM59" s="5">
        <f>IF(AL59&lt;Input_values!$B$3,1,0)</f>
        <v>0</v>
      </c>
      <c r="AN59" s="1">
        <v>1.8941999999999998E-8</v>
      </c>
      <c r="AO59" s="5">
        <f>IF(AN59&lt;Input_values!$B$3,1,0)</f>
        <v>0</v>
      </c>
      <c r="AP59" s="6">
        <f t="shared" si="23"/>
        <v>0</v>
      </c>
    </row>
    <row r="60" spans="28:42" x14ac:dyDescent="0.35">
      <c r="AB60" s="1">
        <v>2E-3</v>
      </c>
      <c r="AC60" s="1">
        <v>4.0000000000000001E-3</v>
      </c>
      <c r="AD60">
        <v>1.25</v>
      </c>
      <c r="AE60">
        <v>50</v>
      </c>
      <c r="AF60" s="1">
        <v>1.4313E-10</v>
      </c>
      <c r="AG60" s="5">
        <f>IF(AF60&lt;Input_values!$B$3,1,0)</f>
        <v>1</v>
      </c>
      <c r="AH60" s="1">
        <v>5.6779999999999996E-9</v>
      </c>
      <c r="AI60" s="5">
        <f>IF(AH60&lt;Input_values!$B$3,1,0)</f>
        <v>0</v>
      </c>
      <c r="AJ60" s="6">
        <f t="shared" si="22"/>
        <v>0</v>
      </c>
      <c r="AL60" s="1">
        <v>1.7685E-9</v>
      </c>
      <c r="AM60" s="5">
        <f>IF(AL60&lt;Input_values!$B$3,1,0)</f>
        <v>0</v>
      </c>
      <c r="AN60" s="1">
        <v>1.8886000000000001E-8</v>
      </c>
      <c r="AO60" s="5">
        <f>IF(AN60&lt;Input_values!$B$3,1,0)</f>
        <v>0</v>
      </c>
      <c r="AP60" s="6">
        <f t="shared" si="23"/>
        <v>0</v>
      </c>
    </row>
    <row r="61" spans="28:42" x14ac:dyDescent="0.35">
      <c r="AB61" s="1">
        <v>2E-3</v>
      </c>
      <c r="AC61" s="1">
        <v>5.0000000000000001E-3</v>
      </c>
      <c r="AD61">
        <v>1.25</v>
      </c>
      <c r="AE61">
        <v>50</v>
      </c>
      <c r="AF61" s="1">
        <v>1.3429999999999999E-10</v>
      </c>
      <c r="AG61" s="5">
        <f>IF(AF61&lt;Input_values!$B$3,1,0)</f>
        <v>1</v>
      </c>
      <c r="AH61" s="1">
        <v>5.6645E-9</v>
      </c>
      <c r="AI61" s="5">
        <f>IF(AH61&lt;Input_values!$B$3,1,0)</f>
        <v>0</v>
      </c>
      <c r="AJ61" s="6">
        <f t="shared" si="22"/>
        <v>0</v>
      </c>
      <c r="AL61" s="1">
        <v>1.6396E-9</v>
      </c>
      <c r="AM61" s="5">
        <f>IF(AL61&lt;Input_values!$B$3,1,0)</f>
        <v>0</v>
      </c>
      <c r="AN61" s="1">
        <v>1.8897E-8</v>
      </c>
      <c r="AO61" s="5">
        <f>IF(AN61&lt;Input_values!$B$3,1,0)</f>
        <v>0</v>
      </c>
      <c r="AP61" s="6">
        <f t="shared" si="23"/>
        <v>0</v>
      </c>
    </row>
    <row r="62" spans="28:42" x14ac:dyDescent="0.35">
      <c r="AB62" s="1">
        <v>1.5E-3</v>
      </c>
      <c r="AC62" s="1">
        <v>2E-3</v>
      </c>
      <c r="AD62">
        <v>1.5</v>
      </c>
      <c r="AE62">
        <v>50</v>
      </c>
      <c r="AF62" s="1">
        <v>2.8084999999999999E-11</v>
      </c>
      <c r="AG62" s="5">
        <f>IF(AF62&lt;Input_values!$B$3,1,0)</f>
        <v>1</v>
      </c>
      <c r="AH62" s="1">
        <v>2.0937999999999999E-9</v>
      </c>
      <c r="AI62" s="5">
        <f>IF(AH62&lt;Input_values!$B$3,1,0)</f>
        <v>0</v>
      </c>
      <c r="AJ62" s="6">
        <f t="shared" si="22"/>
        <v>0</v>
      </c>
      <c r="AL62" s="1">
        <v>3.9551000000000001E-10</v>
      </c>
      <c r="AM62" s="5">
        <f>IF(AL62&lt;Input_values!$B$3,1,0)</f>
        <v>1</v>
      </c>
      <c r="AN62" s="1">
        <v>6.8761000000000003E-9</v>
      </c>
      <c r="AO62" s="5">
        <f>IF(AN62&lt;Input_values!$B$3,1,0)</f>
        <v>0</v>
      </c>
      <c r="AP62" s="6">
        <f t="shared" si="23"/>
        <v>0</v>
      </c>
    </row>
    <row r="63" spans="28:42" x14ac:dyDescent="0.35">
      <c r="AB63" s="1">
        <v>1.5E-3</v>
      </c>
      <c r="AC63" s="1">
        <v>3.0000000000000001E-3</v>
      </c>
      <c r="AD63">
        <v>1.5</v>
      </c>
      <c r="AE63">
        <v>50</v>
      </c>
      <c r="AF63" s="1">
        <v>2.0497E-11</v>
      </c>
      <c r="AG63" s="5">
        <f>IF(AF63&lt;Input_values!$B$3,1,0)</f>
        <v>1</v>
      </c>
      <c r="AH63" s="1">
        <v>2.1420999999999999E-9</v>
      </c>
      <c r="AI63" s="5">
        <f>IF(AH63&lt;Input_values!$B$3,1,0)</f>
        <v>0</v>
      </c>
      <c r="AJ63" s="6">
        <f t="shared" si="22"/>
        <v>0</v>
      </c>
      <c r="AL63" s="1">
        <v>2.6143999999999998E-10</v>
      </c>
      <c r="AM63" s="5">
        <f>IF(AL63&lt;Input_values!$B$3,1,0)</f>
        <v>1</v>
      </c>
      <c r="AN63" s="1">
        <v>6.9524000000000001E-9</v>
      </c>
      <c r="AO63" s="5">
        <f>IF(AN63&lt;Input_values!$B$3,1,0)</f>
        <v>0</v>
      </c>
      <c r="AP63" s="6">
        <f t="shared" si="23"/>
        <v>0</v>
      </c>
    </row>
    <row r="64" spans="28:42" x14ac:dyDescent="0.35">
      <c r="AB64" s="1">
        <v>1.5E-3</v>
      </c>
      <c r="AC64" s="1">
        <v>4.0000000000000001E-3</v>
      </c>
      <c r="AD64">
        <v>1.5</v>
      </c>
      <c r="AE64">
        <v>50</v>
      </c>
      <c r="AF64" s="1">
        <v>1.8355000000000001E-11</v>
      </c>
      <c r="AG64" s="5">
        <f>IF(AF64&lt;Input_values!$B$3,1,0)</f>
        <v>1</v>
      </c>
      <c r="AH64" s="1">
        <v>2.1052000000000001E-9</v>
      </c>
      <c r="AI64" s="5">
        <f>IF(AH64&lt;Input_values!$B$3,1,0)</f>
        <v>0</v>
      </c>
      <c r="AJ64" s="6">
        <f t="shared" si="22"/>
        <v>0</v>
      </c>
      <c r="AL64" s="1">
        <v>2.2943E-10</v>
      </c>
      <c r="AM64" s="5">
        <f>IF(AL64&lt;Input_values!$B$3,1,0)</f>
        <v>1</v>
      </c>
      <c r="AN64" s="1">
        <v>6.8887999999999996E-9</v>
      </c>
      <c r="AO64" s="5">
        <f>IF(AN64&lt;Input_values!$B$3,1,0)</f>
        <v>0</v>
      </c>
      <c r="AP64" s="6">
        <f t="shared" si="23"/>
        <v>0</v>
      </c>
    </row>
    <row r="65" spans="28:42" x14ac:dyDescent="0.35">
      <c r="AB65" s="1">
        <v>1.5E-3</v>
      </c>
      <c r="AC65" s="1">
        <v>5.0000000000000001E-3</v>
      </c>
      <c r="AD65">
        <v>1.5</v>
      </c>
      <c r="AE65">
        <v>50</v>
      </c>
      <c r="AF65" s="1">
        <v>1.7350999999999999E-11</v>
      </c>
      <c r="AG65" s="5">
        <f>IF(AF65&lt;Input_values!$B$3,1,0)</f>
        <v>1</v>
      </c>
      <c r="AH65" s="1">
        <v>2.0937999999999999E-9</v>
      </c>
      <c r="AI65" s="5">
        <f>IF(AH65&lt;Input_values!$B$3,1,0)</f>
        <v>0</v>
      </c>
      <c r="AJ65" s="6">
        <f t="shared" si="22"/>
        <v>0</v>
      </c>
      <c r="AL65" s="1">
        <v>2.1402E-10</v>
      </c>
      <c r="AM65" s="5">
        <f>IF(AL65&lt;Input_values!$B$3,1,0)</f>
        <v>1</v>
      </c>
      <c r="AN65" s="1">
        <v>6.8761000000000003E-9</v>
      </c>
      <c r="AO65" s="5">
        <f>IF(AN65&lt;Input_values!$B$3,1,0)</f>
        <v>0</v>
      </c>
      <c r="AP65" s="6">
        <f t="shared" si="23"/>
        <v>0</v>
      </c>
    </row>
    <row r="66" spans="28:42" x14ac:dyDescent="0.35">
      <c r="AB66" s="1">
        <v>2E-3</v>
      </c>
      <c r="AC66" s="1">
        <v>2E-3</v>
      </c>
      <c r="AD66">
        <v>1.5</v>
      </c>
      <c r="AE66">
        <v>50</v>
      </c>
      <c r="AF66" s="1">
        <v>2.8180999999999999E-11</v>
      </c>
      <c r="AG66" s="5">
        <f>IF(AF66&lt;Input_values!$B$3,1,0)</f>
        <v>1</v>
      </c>
      <c r="AH66" s="1">
        <v>2.094E-9</v>
      </c>
      <c r="AI66" s="5">
        <f>IF(AH66&lt;Input_values!$B$3,1,0)</f>
        <v>0</v>
      </c>
      <c r="AJ66" s="6">
        <f t="shared" si="22"/>
        <v>0</v>
      </c>
      <c r="AL66" s="1">
        <v>3.9537E-10</v>
      </c>
      <c r="AM66" s="5">
        <f>IF(AL66&lt;Input_values!$B$3,1,0)</f>
        <v>1</v>
      </c>
      <c r="AN66" s="1">
        <v>6.8779E-9</v>
      </c>
      <c r="AO66" s="5">
        <f>IF(AN66&lt;Input_values!$B$3,1,0)</f>
        <v>0</v>
      </c>
      <c r="AP66" s="6">
        <f t="shared" si="23"/>
        <v>0</v>
      </c>
    </row>
    <row r="67" spans="28:42" x14ac:dyDescent="0.35">
      <c r="AB67" s="1">
        <v>2E-3</v>
      </c>
      <c r="AC67" s="1">
        <v>3.0000000000000001E-3</v>
      </c>
      <c r="AD67">
        <v>1.5</v>
      </c>
      <c r="AE67">
        <v>50</v>
      </c>
      <c r="AF67" s="1">
        <v>2.0538E-11</v>
      </c>
      <c r="AG67" s="5">
        <f>IF(AF67&lt;Input_values!$B$3,1,0)</f>
        <v>1</v>
      </c>
      <c r="AH67" s="1">
        <v>2.1415000000000001E-9</v>
      </c>
      <c r="AI67" s="5">
        <f>IF(AH67&lt;Input_values!$B$3,1,0)</f>
        <v>0</v>
      </c>
      <c r="AJ67" s="6">
        <f t="shared" si="22"/>
        <v>0</v>
      </c>
      <c r="AL67" s="1">
        <v>2.614E-10</v>
      </c>
      <c r="AM67" s="5">
        <f>IF(AL67&lt;Input_values!$B$3,1,0)</f>
        <v>1</v>
      </c>
      <c r="AN67" s="1">
        <v>6.9520999999999996E-9</v>
      </c>
      <c r="AO67" s="5">
        <f>IF(AN67&lt;Input_values!$B$3,1,0)</f>
        <v>0</v>
      </c>
      <c r="AP67" s="6">
        <f t="shared" si="23"/>
        <v>0</v>
      </c>
    </row>
    <row r="68" spans="28:42" x14ac:dyDescent="0.35">
      <c r="AB68" s="1">
        <v>2E-3</v>
      </c>
      <c r="AC68" s="1">
        <v>4.0000000000000001E-3</v>
      </c>
      <c r="AD68">
        <v>1.5</v>
      </c>
      <c r="AE68">
        <v>50</v>
      </c>
      <c r="AF68" s="1">
        <v>1.8369000000000001E-11</v>
      </c>
      <c r="AG68" s="5">
        <f>IF(AF68&lt;Input_values!$B$3,1,0)</f>
        <v>1</v>
      </c>
      <c r="AH68" s="1">
        <v>2.1051000000000001E-9</v>
      </c>
      <c r="AI68" s="5">
        <f>IF(AH68&lt;Input_values!$B$3,1,0)</f>
        <v>0</v>
      </c>
      <c r="AJ68" s="6">
        <f t="shared" si="22"/>
        <v>0</v>
      </c>
      <c r="AL68" s="1">
        <v>2.294E-10</v>
      </c>
      <c r="AM68" s="5">
        <f>IF(AL68&lt;Input_values!$B$3,1,0)</f>
        <v>1</v>
      </c>
      <c r="AN68" s="1">
        <v>6.8897999999999999E-9</v>
      </c>
      <c r="AO68" s="5">
        <f>IF(AN68&lt;Input_values!$B$3,1,0)</f>
        <v>0</v>
      </c>
      <c r="AP68" s="6">
        <f t="shared" si="23"/>
        <v>0</v>
      </c>
    </row>
    <row r="69" spans="28:42" x14ac:dyDescent="0.35">
      <c r="AB69" s="1">
        <v>2E-3</v>
      </c>
      <c r="AC69" s="1">
        <v>5.0000000000000001E-3</v>
      </c>
      <c r="AD69">
        <v>1.5</v>
      </c>
      <c r="AE69">
        <v>50</v>
      </c>
      <c r="AF69" s="1">
        <v>1.7353E-11</v>
      </c>
      <c r="AG69" s="5">
        <f>IF(AF69&lt;Input_values!$B$3,1,0)</f>
        <v>1</v>
      </c>
      <c r="AH69" s="1">
        <v>2.094E-9</v>
      </c>
      <c r="AI69" s="5">
        <f>IF(AH69&lt;Input_values!$B$3,1,0)</f>
        <v>0</v>
      </c>
      <c r="AJ69" s="6">
        <f t="shared" si="22"/>
        <v>0</v>
      </c>
      <c r="AL69" s="1">
        <v>2.1399E-10</v>
      </c>
      <c r="AM69" s="5">
        <f>IF(AL69&lt;Input_values!$B$3,1,0)</f>
        <v>1</v>
      </c>
      <c r="AN69" s="1">
        <v>6.8779E-9</v>
      </c>
      <c r="AO69" s="5">
        <f>IF(AN69&lt;Input_values!$B$3,1,0)</f>
        <v>0</v>
      </c>
      <c r="AP69" s="6">
        <f t="shared" si="23"/>
        <v>0</v>
      </c>
    </row>
    <row r="70" spans="28:42" x14ac:dyDescent="0.35">
      <c r="AB70" s="1">
        <v>1.5E-3</v>
      </c>
      <c r="AC70" s="1">
        <v>2E-3</v>
      </c>
      <c r="AD70">
        <v>1.75</v>
      </c>
      <c r="AE70">
        <v>50</v>
      </c>
      <c r="AF70" s="1">
        <v>3.1500000000000001E-12</v>
      </c>
      <c r="AG70" s="5">
        <f>IF(AF70&lt;Input_values!$B$3,1,0)</f>
        <v>1</v>
      </c>
      <c r="AH70" s="1">
        <v>7.8052000000000001E-10</v>
      </c>
      <c r="AI70" s="5">
        <f>IF(AH70&lt;Input_values!$B$3,1,0)</f>
        <v>1</v>
      </c>
      <c r="AJ70" s="6">
        <f t="shared" ref="AJ70:AJ101" si="24">IF(AND(AI70=1, AG70=1),1,0)</f>
        <v>1</v>
      </c>
      <c r="AL70" s="1">
        <v>4.4796000000000001E-11</v>
      </c>
      <c r="AM70" s="5">
        <f>IF(AL70&lt;Input_values!$B$3,1,0)</f>
        <v>1</v>
      </c>
      <c r="AN70" s="1">
        <v>2.5662000000000001E-9</v>
      </c>
      <c r="AO70" s="5">
        <f>IF(AN70&lt;Input_values!$B$3,1,0)</f>
        <v>0</v>
      </c>
      <c r="AP70" s="6">
        <f t="shared" ref="AP70:AP101" si="25">IF(AND(AO70=1, AM70=1),1,0)</f>
        <v>0</v>
      </c>
    </row>
    <row r="71" spans="28:42" x14ac:dyDescent="0.35">
      <c r="AB71" s="1">
        <v>1.5E-3</v>
      </c>
      <c r="AC71" s="1">
        <v>3.0000000000000001E-3</v>
      </c>
      <c r="AD71">
        <v>1.75</v>
      </c>
      <c r="AE71">
        <v>50</v>
      </c>
      <c r="AF71" s="1">
        <v>2.6289999999999998E-12</v>
      </c>
      <c r="AG71" s="5">
        <f>IF(AF71&lt;Input_values!$B$3,1,0)</f>
        <v>1</v>
      </c>
      <c r="AH71" s="1">
        <v>8.1064999999999999E-10</v>
      </c>
      <c r="AI71" s="5">
        <f>IF(AH71&lt;Input_values!$B$3,1,0)</f>
        <v>1</v>
      </c>
      <c r="AJ71" s="6">
        <f t="shared" si="24"/>
        <v>1</v>
      </c>
      <c r="AL71" s="1">
        <v>3.1546999999999997E-11</v>
      </c>
      <c r="AM71" s="5">
        <f>IF(AL71&lt;Input_values!$B$3,1,0)</f>
        <v>1</v>
      </c>
      <c r="AN71" s="1">
        <v>2.6180999999999999E-9</v>
      </c>
      <c r="AO71" s="5">
        <f>IF(AN71&lt;Input_values!$B$3,1,0)</f>
        <v>0</v>
      </c>
      <c r="AP71" s="6">
        <f t="shared" si="25"/>
        <v>0</v>
      </c>
    </row>
    <row r="72" spans="28:42" x14ac:dyDescent="0.35">
      <c r="AB72" s="1">
        <v>1.5E-3</v>
      </c>
      <c r="AC72" s="1">
        <v>4.0000000000000001E-3</v>
      </c>
      <c r="AD72">
        <v>1.75</v>
      </c>
      <c r="AE72">
        <v>50</v>
      </c>
      <c r="AF72" s="1">
        <v>2.5344000000000002E-12</v>
      </c>
      <c r="AG72" s="5">
        <f>IF(AF72&lt;Input_values!$B$3,1,0)</f>
        <v>1</v>
      </c>
      <c r="AH72" s="1">
        <v>7.8862000000000001E-10</v>
      </c>
      <c r="AI72" s="5">
        <f>IF(AH72&lt;Input_values!$B$3,1,0)</f>
        <v>1</v>
      </c>
      <c r="AJ72" s="6">
        <f t="shared" si="24"/>
        <v>1</v>
      </c>
      <c r="AL72" s="1">
        <v>2.8186E-11</v>
      </c>
      <c r="AM72" s="5">
        <f>IF(AL72&lt;Input_values!$B$3,1,0)</f>
        <v>1</v>
      </c>
      <c r="AN72" s="1">
        <v>2.5779E-9</v>
      </c>
      <c r="AO72" s="5">
        <f>IF(AN72&lt;Input_values!$B$3,1,0)</f>
        <v>0</v>
      </c>
      <c r="AP72" s="6">
        <f t="shared" si="25"/>
        <v>0</v>
      </c>
    </row>
    <row r="73" spans="28:42" x14ac:dyDescent="0.35">
      <c r="AB73" s="1">
        <v>1.5E-3</v>
      </c>
      <c r="AC73" s="1">
        <v>5.0000000000000001E-3</v>
      </c>
      <c r="AD73">
        <v>1.75</v>
      </c>
      <c r="AE73">
        <v>50</v>
      </c>
      <c r="AF73" s="1">
        <v>2.5042000000000002E-12</v>
      </c>
      <c r="AG73" s="5">
        <f>IF(AF73&lt;Input_values!$B$3,1,0)</f>
        <v>1</v>
      </c>
      <c r="AH73" s="1">
        <v>7.8052000000000001E-10</v>
      </c>
      <c r="AI73" s="5">
        <f>IF(AH73&lt;Input_values!$B$3,1,0)</f>
        <v>1</v>
      </c>
      <c r="AJ73" s="6">
        <f t="shared" si="24"/>
        <v>1</v>
      </c>
      <c r="AL73" s="1">
        <v>2.6614000000000001E-11</v>
      </c>
      <c r="AM73" s="5">
        <f>IF(AL73&lt;Input_values!$B$3,1,0)</f>
        <v>1</v>
      </c>
      <c r="AN73" s="1">
        <v>2.5662000000000001E-9</v>
      </c>
      <c r="AO73" s="5">
        <f>IF(AN73&lt;Input_values!$B$3,1,0)</f>
        <v>0</v>
      </c>
      <c r="AP73" s="6">
        <f t="shared" si="25"/>
        <v>0</v>
      </c>
    </row>
    <row r="74" spans="28:42" x14ac:dyDescent="0.35">
      <c r="AB74" s="1">
        <v>2E-3</v>
      </c>
      <c r="AC74" s="1">
        <v>2E-3</v>
      </c>
      <c r="AD74">
        <v>1.75</v>
      </c>
      <c r="AE74">
        <v>50</v>
      </c>
      <c r="AF74" s="1">
        <v>3.2397E-12</v>
      </c>
      <c r="AG74" s="5">
        <f>IF(AF74&lt;Input_values!$B$3,1,0)</f>
        <v>1</v>
      </c>
      <c r="AH74" s="1">
        <v>7.8047999999999998E-10</v>
      </c>
      <c r="AI74" s="5">
        <f>IF(AH74&lt;Input_values!$B$3,1,0)</f>
        <v>1</v>
      </c>
      <c r="AJ74" s="6">
        <f t="shared" si="24"/>
        <v>1</v>
      </c>
      <c r="AL74" s="1">
        <v>4.4888000000000002E-11</v>
      </c>
      <c r="AM74" s="5">
        <f>IF(AL74&lt;Input_values!$B$3,1,0)</f>
        <v>1</v>
      </c>
      <c r="AN74" s="1">
        <v>2.5665000000000002E-9</v>
      </c>
      <c r="AO74" s="5">
        <f>IF(AN74&lt;Input_values!$B$3,1,0)</f>
        <v>0</v>
      </c>
      <c r="AP74" s="6">
        <f t="shared" si="25"/>
        <v>0</v>
      </c>
    </row>
    <row r="75" spans="28:42" x14ac:dyDescent="0.35">
      <c r="AB75" s="1">
        <v>2E-3</v>
      </c>
      <c r="AC75" s="1">
        <v>3.0000000000000001E-3</v>
      </c>
      <c r="AD75">
        <v>1.75</v>
      </c>
      <c r="AE75">
        <v>50</v>
      </c>
      <c r="AF75" s="1">
        <v>2.6822E-12</v>
      </c>
      <c r="AG75" s="5">
        <f>IF(AF75&lt;Input_values!$B$3,1,0)</f>
        <v>1</v>
      </c>
      <c r="AH75" s="1">
        <v>8.1021000000000004E-10</v>
      </c>
      <c r="AI75" s="5">
        <f>IF(AH75&lt;Input_values!$B$3,1,0)</f>
        <v>1</v>
      </c>
      <c r="AJ75" s="6">
        <f t="shared" si="24"/>
        <v>1</v>
      </c>
      <c r="AL75" s="1">
        <v>3.1583000000000002E-11</v>
      </c>
      <c r="AM75" s="5">
        <f>IF(AL75&lt;Input_values!$B$3,1,0)</f>
        <v>1</v>
      </c>
      <c r="AN75" s="1">
        <v>2.6175000000000001E-9</v>
      </c>
      <c r="AO75" s="5">
        <f>IF(AN75&lt;Input_values!$B$3,1,0)</f>
        <v>0</v>
      </c>
      <c r="AP75" s="6">
        <f t="shared" si="25"/>
        <v>0</v>
      </c>
    </row>
    <row r="76" spans="28:42" x14ac:dyDescent="0.35">
      <c r="AB76" s="1">
        <v>2E-3</v>
      </c>
      <c r="AC76" s="1">
        <v>4.0000000000000001E-3</v>
      </c>
      <c r="AD76">
        <v>1.75</v>
      </c>
      <c r="AE76">
        <v>50</v>
      </c>
      <c r="AF76" s="1">
        <v>2.5559E-12</v>
      </c>
      <c r="AG76" s="5">
        <f>IF(AF76&lt;Input_values!$B$3,1,0)</f>
        <v>1</v>
      </c>
      <c r="AH76" s="1">
        <v>7.8841999999999995E-10</v>
      </c>
      <c r="AI76" s="5">
        <f>IF(AH76&lt;Input_values!$B$3,1,0)</f>
        <v>1</v>
      </c>
      <c r="AJ76" s="6">
        <f t="shared" si="24"/>
        <v>1</v>
      </c>
      <c r="AL76" s="1">
        <v>2.8197E-11</v>
      </c>
      <c r="AM76" s="5">
        <f>IF(AL76&lt;Input_values!$B$3,1,0)</f>
        <v>1</v>
      </c>
      <c r="AN76" s="1">
        <v>2.5779E-9</v>
      </c>
      <c r="AO76" s="5">
        <f>IF(AN76&lt;Input_values!$B$3,1,0)</f>
        <v>0</v>
      </c>
      <c r="AP76" s="6">
        <f t="shared" si="25"/>
        <v>0</v>
      </c>
    </row>
    <row r="77" spans="28:42" x14ac:dyDescent="0.35">
      <c r="AB77" s="1">
        <v>2E-3</v>
      </c>
      <c r="AC77" s="1">
        <v>5.0000000000000001E-3</v>
      </c>
      <c r="AD77">
        <v>1.75</v>
      </c>
      <c r="AE77">
        <v>50</v>
      </c>
      <c r="AF77" s="1">
        <v>2.5136000000000001E-12</v>
      </c>
      <c r="AG77" s="5">
        <f>IF(AF77&lt;Input_values!$B$3,1,0)</f>
        <v>1</v>
      </c>
      <c r="AH77" s="1">
        <v>7.8047999999999998E-10</v>
      </c>
      <c r="AI77" s="5">
        <f>IF(AH77&lt;Input_values!$B$3,1,0)</f>
        <v>1</v>
      </c>
      <c r="AJ77" s="6">
        <f t="shared" si="24"/>
        <v>1</v>
      </c>
      <c r="AL77" s="1">
        <v>2.6612999999999999E-11</v>
      </c>
      <c r="AM77" s="5">
        <f>IF(AL77&lt;Input_values!$B$3,1,0)</f>
        <v>1</v>
      </c>
      <c r="AN77" s="1">
        <v>2.5665000000000002E-9</v>
      </c>
      <c r="AO77" s="5">
        <f>IF(AN77&lt;Input_values!$B$3,1,0)</f>
        <v>0</v>
      </c>
      <c r="AP77" s="6">
        <f t="shared" si="25"/>
        <v>0</v>
      </c>
    </row>
    <row r="78" spans="28:42" x14ac:dyDescent="0.35">
      <c r="AB78" s="1">
        <v>1.5E-3</v>
      </c>
      <c r="AC78" s="1">
        <v>2E-3</v>
      </c>
      <c r="AD78">
        <v>2</v>
      </c>
      <c r="AE78">
        <v>50</v>
      </c>
      <c r="AF78" s="1">
        <v>7.6529999999999998E-13</v>
      </c>
      <c r="AG78" s="5">
        <f>IF(AF78&lt;Input_values!$B$3,1,0)</f>
        <v>1</v>
      </c>
      <c r="AH78" s="1">
        <v>2.9512000000000001E-10</v>
      </c>
      <c r="AI78" s="5">
        <f>IF(AH78&lt;Input_values!$B$3,1,0)</f>
        <v>1</v>
      </c>
      <c r="AJ78" s="6">
        <f t="shared" si="24"/>
        <v>1</v>
      </c>
      <c r="AL78" s="1">
        <v>5.4229999999999998E-12</v>
      </c>
      <c r="AM78" s="5">
        <f>IF(AL78&lt;Input_values!$B$3,1,0)</f>
        <v>1</v>
      </c>
      <c r="AN78" s="1">
        <v>9.5364999999999991E-10</v>
      </c>
      <c r="AO78" s="5">
        <f>IF(AN78&lt;Input_values!$B$3,1,0)</f>
        <v>1</v>
      </c>
      <c r="AP78" s="6">
        <f t="shared" si="25"/>
        <v>1</v>
      </c>
    </row>
    <row r="79" spans="28:42" x14ac:dyDescent="0.35">
      <c r="AB79" s="1">
        <v>1.5E-3</v>
      </c>
      <c r="AC79" s="1">
        <v>3.0000000000000001E-3</v>
      </c>
      <c r="AD79">
        <v>2</v>
      </c>
      <c r="AE79">
        <v>50</v>
      </c>
      <c r="AF79" s="1">
        <v>7.4181999999999996E-13</v>
      </c>
      <c r="AG79" s="5">
        <f>IF(AF79&lt;Input_values!$B$3,1,0)</f>
        <v>1</v>
      </c>
      <c r="AH79" s="1">
        <v>3.1385000000000001E-10</v>
      </c>
      <c r="AI79" s="5">
        <f>IF(AH79&lt;Input_values!$B$3,1,0)</f>
        <v>1</v>
      </c>
      <c r="AJ79" s="6">
        <f t="shared" si="24"/>
        <v>1</v>
      </c>
      <c r="AL79" s="1">
        <v>4.5295999999999996E-12</v>
      </c>
      <c r="AM79" s="5">
        <f>IF(AL79&lt;Input_values!$B$3,1,0)</f>
        <v>1</v>
      </c>
      <c r="AN79" s="1">
        <v>9.8616000000000004E-10</v>
      </c>
      <c r="AO79" s="5">
        <f>IF(AN79&lt;Input_values!$B$3,1,0)</f>
        <v>1</v>
      </c>
      <c r="AP79" s="6">
        <f t="shared" si="25"/>
        <v>1</v>
      </c>
    </row>
    <row r="80" spans="28:42" x14ac:dyDescent="0.35">
      <c r="AB80" s="1">
        <v>1.5E-3</v>
      </c>
      <c r="AC80" s="1">
        <v>4.0000000000000001E-3</v>
      </c>
      <c r="AD80">
        <v>2</v>
      </c>
      <c r="AE80">
        <v>50</v>
      </c>
      <c r="AF80" s="1">
        <v>8.0527999999999998E-13</v>
      </c>
      <c r="AG80" s="5">
        <f>IF(AF80&lt;Input_values!$B$3,1,0)</f>
        <v>1</v>
      </c>
      <c r="AH80" s="1">
        <v>3.0061000000000001E-10</v>
      </c>
      <c r="AI80" s="5">
        <f>IF(AH80&lt;Input_values!$B$3,1,0)</f>
        <v>1</v>
      </c>
      <c r="AJ80" s="6">
        <f t="shared" si="24"/>
        <v>1</v>
      </c>
      <c r="AL80" s="1">
        <v>4.3284E-12</v>
      </c>
      <c r="AM80" s="5">
        <f>IF(AL80&lt;Input_values!$B$3,1,0)</f>
        <v>1</v>
      </c>
      <c r="AN80" s="1">
        <v>9.6215000000000003E-10</v>
      </c>
      <c r="AO80" s="5">
        <f>IF(AN80&lt;Input_values!$B$3,1,0)</f>
        <v>1</v>
      </c>
      <c r="AP80" s="6">
        <f t="shared" si="25"/>
        <v>1</v>
      </c>
    </row>
    <row r="81" spans="28:42" x14ac:dyDescent="0.35">
      <c r="AB81" s="1">
        <v>1.5E-3</v>
      </c>
      <c r="AC81" s="1">
        <v>5.0000000000000001E-3</v>
      </c>
      <c r="AD81">
        <v>2</v>
      </c>
      <c r="AE81">
        <v>50</v>
      </c>
      <c r="AF81" s="1">
        <v>8.7806E-13</v>
      </c>
      <c r="AG81" s="5">
        <f>IF(AF81&lt;Input_values!$B$3,1,0)</f>
        <v>1</v>
      </c>
      <c r="AH81" s="1">
        <v>2.9512000000000001E-10</v>
      </c>
      <c r="AI81" s="5">
        <f>IF(AH81&lt;Input_values!$B$3,1,0)</f>
        <v>1</v>
      </c>
      <c r="AJ81" s="6">
        <f t="shared" si="24"/>
        <v>1</v>
      </c>
      <c r="AL81" s="1">
        <v>4.2864E-12</v>
      </c>
      <c r="AM81" s="5">
        <f>IF(AL81&lt;Input_values!$B$3,1,0)</f>
        <v>1</v>
      </c>
      <c r="AN81" s="1">
        <v>9.5364999999999991E-10</v>
      </c>
      <c r="AO81" s="5">
        <f>IF(AN81&lt;Input_values!$B$3,1,0)</f>
        <v>1</v>
      </c>
      <c r="AP81" s="6">
        <f t="shared" si="25"/>
        <v>1</v>
      </c>
    </row>
    <row r="82" spans="28:42" x14ac:dyDescent="0.35">
      <c r="AB82" s="1">
        <v>2E-3</v>
      </c>
      <c r="AC82" s="1">
        <v>2E-3</v>
      </c>
      <c r="AD82">
        <v>2</v>
      </c>
      <c r="AE82">
        <v>50</v>
      </c>
      <c r="AF82" s="1">
        <v>6.9801999999999999E-13</v>
      </c>
      <c r="AG82" s="5">
        <f>IF(AF82&lt;Input_values!$B$3,1,0)</f>
        <v>1</v>
      </c>
      <c r="AH82" s="1">
        <v>2.9501999999999998E-10</v>
      </c>
      <c r="AI82" s="5">
        <f>IF(AH82&lt;Input_values!$B$3,1,0)</f>
        <v>1</v>
      </c>
      <c r="AJ82" s="6">
        <f t="shared" si="24"/>
        <v>1</v>
      </c>
      <c r="AL82" s="1">
        <v>5.5382E-12</v>
      </c>
      <c r="AM82" s="5">
        <f>IF(AL82&lt;Input_values!$B$3,1,0)</f>
        <v>1</v>
      </c>
      <c r="AN82" s="1">
        <v>9.5362999999999994E-10</v>
      </c>
      <c r="AO82" s="5">
        <f>IF(AN82&lt;Input_values!$B$3,1,0)</f>
        <v>1</v>
      </c>
      <c r="AP82" s="6">
        <f t="shared" si="25"/>
        <v>1</v>
      </c>
    </row>
    <row r="83" spans="28:42" x14ac:dyDescent="0.35">
      <c r="AB83" s="1">
        <v>2E-3</v>
      </c>
      <c r="AC83" s="1">
        <v>3.0000000000000001E-3</v>
      </c>
      <c r="AD83">
        <v>2</v>
      </c>
      <c r="AE83">
        <v>50</v>
      </c>
      <c r="AF83" s="1">
        <v>7.1769999999999996E-13</v>
      </c>
      <c r="AG83" s="5">
        <f>IF(AF83&lt;Input_values!$B$3,1,0)</f>
        <v>1</v>
      </c>
      <c r="AH83" s="1">
        <v>3.1353999999999998E-10</v>
      </c>
      <c r="AI83" s="5">
        <f>IF(AH83&lt;Input_values!$B$3,1,0)</f>
        <v>1</v>
      </c>
      <c r="AJ83" s="6">
        <f t="shared" si="24"/>
        <v>1</v>
      </c>
      <c r="AL83" s="1">
        <v>4.5858999999999997E-12</v>
      </c>
      <c r="AM83" s="5">
        <f>IF(AL83&lt;Input_values!$B$3,1,0)</f>
        <v>1</v>
      </c>
      <c r="AN83" s="1">
        <v>9.8568000000000005E-10</v>
      </c>
      <c r="AO83" s="5">
        <f>IF(AN83&lt;Input_values!$B$3,1,0)</f>
        <v>1</v>
      </c>
      <c r="AP83" s="6">
        <f t="shared" si="25"/>
        <v>1</v>
      </c>
    </row>
    <row r="84" spans="28:42" x14ac:dyDescent="0.35">
      <c r="AB84" s="1">
        <v>2E-3</v>
      </c>
      <c r="AC84" s="1">
        <v>4.0000000000000001E-3</v>
      </c>
      <c r="AD84">
        <v>2</v>
      </c>
      <c r="AE84">
        <v>50</v>
      </c>
      <c r="AF84" s="1">
        <v>7.9117999999999997E-13</v>
      </c>
      <c r="AG84" s="5">
        <f>IF(AF84&lt;Input_values!$B$3,1,0)</f>
        <v>1</v>
      </c>
      <c r="AH84" s="1">
        <v>3.0043000000000002E-10</v>
      </c>
      <c r="AI84" s="5">
        <f>IF(AH84&lt;Input_values!$B$3,1,0)</f>
        <v>1</v>
      </c>
      <c r="AJ84" s="6">
        <f t="shared" si="24"/>
        <v>1</v>
      </c>
      <c r="AL84" s="1">
        <v>4.3522E-12</v>
      </c>
      <c r="AM84" s="5">
        <f>IF(AL84&lt;Input_values!$B$3,1,0)</f>
        <v>1</v>
      </c>
      <c r="AN84" s="1">
        <v>9.6196000000000006E-10</v>
      </c>
      <c r="AO84" s="5">
        <f>IF(AN84&lt;Input_values!$B$3,1,0)</f>
        <v>1</v>
      </c>
      <c r="AP84" s="6">
        <f t="shared" si="25"/>
        <v>1</v>
      </c>
    </row>
    <row r="85" spans="28:42" x14ac:dyDescent="0.35">
      <c r="AB85" s="1">
        <v>2E-3</v>
      </c>
      <c r="AC85" s="1">
        <v>5.0000000000000001E-3</v>
      </c>
      <c r="AD85">
        <v>2</v>
      </c>
      <c r="AE85">
        <v>50</v>
      </c>
      <c r="AF85" s="1">
        <v>8.8228999999999997E-13</v>
      </c>
      <c r="AG85" s="5">
        <f>IF(AF85&lt;Input_values!$B$3,1,0)</f>
        <v>1</v>
      </c>
      <c r="AH85" s="1">
        <v>2.9501999999999998E-10</v>
      </c>
      <c r="AI85" s="5">
        <f>IF(AH85&lt;Input_values!$B$3,1,0)</f>
        <v>1</v>
      </c>
      <c r="AJ85" s="6">
        <f t="shared" si="24"/>
        <v>1</v>
      </c>
      <c r="AL85" s="1">
        <v>4.2975000000000002E-12</v>
      </c>
      <c r="AM85" s="5">
        <f>IF(AL85&lt;Input_values!$B$3,1,0)</f>
        <v>1</v>
      </c>
      <c r="AN85" s="1">
        <v>9.5362999999999994E-10</v>
      </c>
      <c r="AO85" s="5">
        <f>IF(AN85&lt;Input_values!$B$3,1,0)</f>
        <v>1</v>
      </c>
      <c r="AP85" s="6">
        <f t="shared" si="25"/>
        <v>1</v>
      </c>
    </row>
    <row r="95" spans="28:42" x14ac:dyDescent="0.35">
      <c r="AC95" s="1"/>
    </row>
    <row r="96" spans="28:42" x14ac:dyDescent="0.35">
      <c r="AC96" s="1"/>
    </row>
    <row r="97" spans="29:29" x14ac:dyDescent="0.35">
      <c r="AC97" s="1"/>
    </row>
    <row r="98" spans="29:29" x14ac:dyDescent="0.35">
      <c r="AC98" s="1"/>
    </row>
    <row r="99" spans="29:29" x14ac:dyDescent="0.35">
      <c r="AC99" s="1"/>
    </row>
    <row r="100" spans="29:29" x14ac:dyDescent="0.35">
      <c r="AC100" s="1"/>
    </row>
    <row r="101" spans="29:29" x14ac:dyDescent="0.35">
      <c r="AC101" s="1"/>
    </row>
    <row r="102" spans="29:29" x14ac:dyDescent="0.35">
      <c r="AC102" s="1"/>
    </row>
    <row r="103" spans="29:29" x14ac:dyDescent="0.35">
      <c r="AC103" s="1"/>
    </row>
    <row r="104" spans="29:29" x14ac:dyDescent="0.35">
      <c r="AC104" s="1"/>
    </row>
    <row r="105" spans="29:29" x14ac:dyDescent="0.35">
      <c r="AC105" s="1"/>
    </row>
    <row r="106" spans="29:29" x14ac:dyDescent="0.35">
      <c r="AC106" s="1"/>
    </row>
    <row r="107" spans="29:29" x14ac:dyDescent="0.35">
      <c r="AC107" s="1"/>
    </row>
    <row r="108" spans="29:29" x14ac:dyDescent="0.35">
      <c r="AC108" s="1"/>
    </row>
    <row r="109" spans="29:29" x14ac:dyDescent="0.35">
      <c r="AC109" s="1"/>
    </row>
    <row r="110" spans="29:29" x14ac:dyDescent="0.35">
      <c r="AC110" s="1"/>
    </row>
  </sheetData>
  <mergeCells count="10">
    <mergeCell ref="AL3:AP3"/>
    <mergeCell ref="AF4:AG4"/>
    <mergeCell ref="AH4:AI4"/>
    <mergeCell ref="AL4:AM4"/>
    <mergeCell ref="AN4:AO4"/>
    <mergeCell ref="U5:Z5"/>
    <mergeCell ref="U12:Z12"/>
    <mergeCell ref="U19:Z19"/>
    <mergeCell ref="U26:Z26"/>
    <mergeCell ref="AF3:AJ3"/>
  </mergeCells>
  <conditionalFormatting sqref="AG6:AG85">
    <cfRule type="colorScale" priority="6">
      <colorScale>
        <cfvo type="num" val="0"/>
        <cfvo type="num" val="1"/>
        <color theme="5" tint="0.59999389629810485"/>
        <color theme="6" tint="0.59999389629810485"/>
      </colorScale>
    </cfRule>
  </conditionalFormatting>
  <conditionalFormatting sqref="AI6:AI85">
    <cfRule type="colorScale" priority="5">
      <colorScale>
        <cfvo type="num" val="0"/>
        <cfvo type="num" val="1"/>
        <color theme="5" tint="0.59999389629810485"/>
        <color theme="6" tint="0.59999389629810485"/>
      </colorScale>
    </cfRule>
  </conditionalFormatting>
  <conditionalFormatting sqref="AJ6:AJ85">
    <cfRule type="colorScale" priority="2">
      <colorScale>
        <cfvo type="num" val="0"/>
        <cfvo type="num" val="1"/>
        <color theme="5" tint="0.59999389629810485"/>
        <color theme="6" tint="0.59999389629810485"/>
      </colorScale>
    </cfRule>
  </conditionalFormatting>
  <conditionalFormatting sqref="AM6:AM85">
    <cfRule type="colorScale" priority="4">
      <colorScale>
        <cfvo type="num" val="0"/>
        <cfvo type="num" val="1"/>
        <color theme="5" tint="0.59999389629810485"/>
        <color theme="6" tint="0.59999389629810485"/>
      </colorScale>
    </cfRule>
  </conditionalFormatting>
  <conditionalFormatting sqref="AO6:AO85">
    <cfRule type="colorScale" priority="3">
      <colorScale>
        <cfvo type="num" val="0"/>
        <cfvo type="num" val="1"/>
        <color theme="5" tint="0.59999389629810485"/>
        <color theme="6" tint="0.59999389629810485"/>
      </colorScale>
    </cfRule>
  </conditionalFormatting>
  <conditionalFormatting sqref="AP6:AP85">
    <cfRule type="colorScale" priority="1">
      <colorScale>
        <cfvo type="num" val="0"/>
        <cfvo type="num" val="1"/>
        <color theme="5" tint="0.59999389629810485"/>
        <color theme="6" tint="0.59999389629810485"/>
      </colorScale>
    </cfRule>
  </conditionalFormatting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Description</vt:lpstr>
      <vt:lpstr>Input_values</vt:lpstr>
      <vt:lpstr>DC-no_cover</vt:lpstr>
      <vt:lpstr>DC-with_cover</vt:lpstr>
      <vt:lpstr>AC-no_cover</vt:lpstr>
      <vt:lpstr>AC-with_cover</vt:lpstr>
      <vt:lpstr>Magnetic_Map@SA</vt:lpstr>
      <vt:lpstr>2_area_of_interest</vt:lpstr>
      <vt:lpstr>3xMumetal_2xAlu</vt:lpstr>
      <vt:lpstr>air_gap</vt:lpstr>
      <vt:lpstr>graphics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Suter</dc:creator>
  <cp:lastModifiedBy>Marco Suter</cp:lastModifiedBy>
  <dcterms:created xsi:type="dcterms:W3CDTF">2025-06-25T11:58:21Z</dcterms:created>
  <dcterms:modified xsi:type="dcterms:W3CDTF">2025-07-11T12:45:00Z</dcterms:modified>
</cp:coreProperties>
</file>