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d.docs.live.net/309a263b532ed70b/Autre/OOP_CPP/robot_arm/robot_model/"/>
    </mc:Choice>
  </mc:AlternateContent>
  <xr:revisionPtr revIDLastSave="176" documentId="8_{2E46AEF9-951D-49F1-B5E8-59780EFFD118}" xr6:coauthVersionLast="47" xr6:coauthVersionMax="47" xr10:uidLastSave="{ADE17AA8-4F8C-4076-B6B8-DF8C1E1CA0F7}"/>
  <bookViews>
    <workbookView xWindow="-110" yWindow="-110" windowWidth="19420" windowHeight="10300" activeTab="2" xr2:uid="{5E623D71-C988-4D29-92B6-8EEC81503D19}"/>
  </bookViews>
  <sheets>
    <sheet name="Sheet3" sheetId="3" r:id="rId1"/>
    <sheet name="material" sheetId="1" r:id="rId2"/>
    <sheet name="software" sheetId="2" r:id="rId3"/>
  </sheets>
  <definedNames>
    <definedName name="Slicer_model">#N/A</definedName>
    <definedName name="Slicer_necessarity">#N/A</definedName>
    <definedName name="Slicer_type">#N/A</definedName>
  </definedNames>
  <calcPr calcId="191029"/>
  <pivotCaches>
    <pivotCache cacheId="1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4" i="1" l="1"/>
  <c r="C5" i="1"/>
  <c r="C6" i="1"/>
  <c r="C7" i="1"/>
  <c r="C8" i="1"/>
  <c r="C9" i="1"/>
  <c r="C10" i="1"/>
  <c r="C11" i="1"/>
  <c r="C12" i="1"/>
  <c r="C13" i="1"/>
  <c r="C14" i="1"/>
  <c r="C15" i="1"/>
  <c r="C16" i="1"/>
  <c r="C17" i="1"/>
  <c r="C18" i="1"/>
  <c r="C19" i="1"/>
  <c r="C20" i="1"/>
  <c r="C3" i="1"/>
</calcChain>
</file>

<file path=xl/sharedStrings.xml><?xml version="1.0" encoding="utf-8"?>
<sst xmlns="http://schemas.openxmlformats.org/spreadsheetml/2006/main" count="116" uniqueCount="67">
  <si>
    <t>material</t>
  </si>
  <si>
    <t>type</t>
  </si>
  <si>
    <t>current price</t>
  </si>
  <si>
    <t>servo motor 35Kg</t>
  </si>
  <si>
    <t>servo motor 25Kg</t>
  </si>
  <si>
    <t>servo motor 5Kg</t>
  </si>
  <si>
    <t>stepper Nema 17</t>
  </si>
  <si>
    <t>stepper Nema 23</t>
  </si>
  <si>
    <t>PLA filament</t>
  </si>
  <si>
    <t>structure</t>
  </si>
  <si>
    <t>base motor</t>
  </si>
  <si>
    <t>wrist motor</t>
  </si>
  <si>
    <t>necessarity</t>
  </si>
  <si>
    <t>(level of necessarity 3 = less prioritary and 1=oblidge)</t>
  </si>
  <si>
    <t>control</t>
  </si>
  <si>
    <t>arduino UNO</t>
  </si>
  <si>
    <t>arduino Nano</t>
  </si>
  <si>
    <t>ESP32</t>
  </si>
  <si>
    <t>main control</t>
  </si>
  <si>
    <t>raspberry Pi 4B</t>
  </si>
  <si>
    <t>Jetson Nano</t>
  </si>
  <si>
    <t>FPGA</t>
  </si>
  <si>
    <t>rotary potentiometer</t>
  </si>
  <si>
    <t>motion sensor</t>
  </si>
  <si>
    <t>encoder</t>
  </si>
  <si>
    <t>OLED screen</t>
  </si>
  <si>
    <t>LCD screen</t>
  </si>
  <si>
    <t>controller</t>
  </si>
  <si>
    <t>camera</t>
  </si>
  <si>
    <t>feature</t>
  </si>
  <si>
    <t>Arduino IDE</t>
  </si>
  <si>
    <t>VS code</t>
  </si>
  <si>
    <t>MatLab</t>
  </si>
  <si>
    <t>MatLab Simulink</t>
  </si>
  <si>
    <t>used OS:</t>
  </si>
  <si>
    <t>used software:</t>
  </si>
  <si>
    <t>Rapbian 64bits</t>
  </si>
  <si>
    <t>Windows 64bits</t>
  </si>
  <si>
    <t>programmation language</t>
  </si>
  <si>
    <t>python</t>
  </si>
  <si>
    <t>C++</t>
  </si>
  <si>
    <t>Arduino</t>
  </si>
  <si>
    <t>dependencies</t>
  </si>
  <si>
    <t>control toolbox, symbolic toolbox, Arduino material add On</t>
  </si>
  <si>
    <t>opencv, mediapipe, serial, numpy,…</t>
  </si>
  <si>
    <t>vector, serial, fstream, math, string, …</t>
  </si>
  <si>
    <t>serial, servo or stepper, …</t>
  </si>
  <si>
    <t>Grand Total</t>
  </si>
  <si>
    <t>Sum of current price</t>
  </si>
  <si>
    <t>structure Total</t>
  </si>
  <si>
    <t>model</t>
  </si>
  <si>
    <t>model motor 1</t>
  </si>
  <si>
    <t>model motor 2</t>
  </si>
  <si>
    <t>model sensor 2</t>
  </si>
  <si>
    <t>model control 1</t>
  </si>
  <si>
    <t>model main control 1</t>
  </si>
  <si>
    <t>model sensor 1</t>
  </si>
  <si>
    <t>screen 1</t>
  </si>
  <si>
    <t>screen 2</t>
  </si>
  <si>
    <t>camera logitech 270</t>
  </si>
  <si>
    <t>model control 1 Total</t>
  </si>
  <si>
    <t>model main control 1 Total</t>
  </si>
  <si>
    <t>screen 2 Total</t>
  </si>
  <si>
    <t>model sensor 1 Total</t>
  </si>
  <si>
    <t>model motor 1 Total</t>
  </si>
  <si>
    <t>camera Total</t>
  </si>
  <si>
    <t>qt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</si>
</sst>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xdr:col>
      <xdr:colOff>469900</xdr:colOff>
      <xdr:row>0</xdr:row>
      <xdr:rowOff>6351</xdr:rowOff>
    </xdr:from>
    <xdr:to>
      <xdr:col>3</xdr:col>
      <xdr:colOff>628650</xdr:colOff>
      <xdr:row>7</xdr:row>
      <xdr:rowOff>0</xdr:rowOff>
    </xdr:to>
    <mc:AlternateContent xmlns:mc="http://schemas.openxmlformats.org/markup-compatibility/2006">
      <mc:Choice xmlns:a14="http://schemas.microsoft.com/office/drawing/2010/main" Requires="a14">
        <xdr:graphicFrame macro="">
          <xdr:nvGraphicFramePr>
            <xdr:cNvPr id="2" name="type">
              <a:extLst>
                <a:ext uri="{FF2B5EF4-FFF2-40B4-BE49-F238E27FC236}">
                  <a16:creationId xmlns:a16="http://schemas.microsoft.com/office/drawing/2014/main" id="{1405B084-4EF7-41D3-8F72-349077AA6256}"/>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1771650" y="6351"/>
              <a:ext cx="1466850" cy="1282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2</xdr:col>
      <xdr:colOff>0</xdr:colOff>
      <xdr:row>7</xdr:row>
      <xdr:rowOff>0</xdr:rowOff>
    </xdr:to>
    <mc:AlternateContent xmlns:mc="http://schemas.openxmlformats.org/markup-compatibility/2006">
      <mc:Choice xmlns:a14="http://schemas.microsoft.com/office/drawing/2010/main" Requires="a14">
        <xdr:graphicFrame macro="">
          <xdr:nvGraphicFramePr>
            <xdr:cNvPr id="3" name="necessarity">
              <a:extLst>
                <a:ext uri="{FF2B5EF4-FFF2-40B4-BE49-F238E27FC236}">
                  <a16:creationId xmlns:a16="http://schemas.microsoft.com/office/drawing/2014/main" id="{8C074516-7A15-4BCB-AC3D-90EEABDE747E}"/>
                </a:ext>
              </a:extLst>
            </xdr:cNvPr>
            <xdr:cNvGraphicFramePr/>
          </xdr:nvGraphicFramePr>
          <xdr:xfrm>
            <a:off x="0" y="0"/>
            <a:ext cx="0" cy="0"/>
          </xdr:xfrm>
          <a:graphic>
            <a:graphicData uri="http://schemas.microsoft.com/office/drawing/2010/slicer">
              <sle:slicer xmlns:sle="http://schemas.microsoft.com/office/drawing/2010/slicer" name="necessarity"/>
            </a:graphicData>
          </a:graphic>
        </xdr:graphicFrame>
      </mc:Choice>
      <mc:Fallback>
        <xdr:sp macro="" textlink="">
          <xdr:nvSpPr>
            <xdr:cNvPr id="0" name=""/>
            <xdr:cNvSpPr>
              <a:spLocks noTextEdit="1"/>
            </xdr:cNvSpPr>
          </xdr:nvSpPr>
          <xdr:spPr>
            <a:xfrm>
              <a:off x="0" y="0"/>
              <a:ext cx="1790700" cy="1289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234950</xdr:colOff>
      <xdr:row>0</xdr:row>
      <xdr:rowOff>1</xdr:rowOff>
    </xdr:from>
    <xdr:to>
      <xdr:col>4</xdr:col>
      <xdr:colOff>1200150</xdr:colOff>
      <xdr:row>7</xdr:row>
      <xdr:rowOff>1</xdr:rowOff>
    </xdr:to>
    <mc:AlternateContent xmlns:mc="http://schemas.openxmlformats.org/markup-compatibility/2006">
      <mc:Choice xmlns:a14="http://schemas.microsoft.com/office/drawing/2010/main" Requires="a14">
        <xdr:graphicFrame macro="">
          <xdr:nvGraphicFramePr>
            <xdr:cNvPr id="4" name="model">
              <a:extLst>
                <a:ext uri="{FF2B5EF4-FFF2-40B4-BE49-F238E27FC236}">
                  <a16:creationId xmlns:a16="http://schemas.microsoft.com/office/drawing/2014/main" id="{124EC226-7F37-4B94-BBE1-8DD1BFF319AD}"/>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dr:sp macro="" textlink="">
          <xdr:nvSpPr>
            <xdr:cNvPr id="0" name=""/>
            <xdr:cNvSpPr>
              <a:spLocks noTextEdit="1"/>
            </xdr:cNvSpPr>
          </xdr:nvSpPr>
          <xdr:spPr>
            <a:xfrm>
              <a:off x="2844800" y="1"/>
              <a:ext cx="1949450" cy="1289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illaume Girouard" refreshedDate="44643.599123726854" createdVersion="7" refreshedVersion="7" minRefreshableVersion="3" recordCount="18" xr:uid="{FB43A97F-1CC4-42C1-BEB6-01A1F2C0A236}">
  <cacheSource type="worksheet">
    <worksheetSource name="Table1"/>
  </cacheSource>
  <cacheFields count="5">
    <cacheField name="material" numFmtId="0">
      <sharedItems count="19">
        <s v="servo motor 35Kg"/>
        <s v="servo motor 25Kg"/>
        <s v="servo motor 5Kg"/>
        <s v="stepper Nema 17"/>
        <s v="stepper Nema 23"/>
        <s v="PLA filament"/>
        <s v="raspberry Pi 4B"/>
        <s v="Jetson Nano"/>
        <s v="arduino UNO"/>
        <s v="arduino Nano"/>
        <s v="ESP32"/>
        <s v="FPGA"/>
        <s v="rotary potentiometer"/>
        <s v="encoder"/>
        <s v="OLED screen"/>
        <s v="LCD screen"/>
        <s v="controller"/>
        <s v="camera logitech 270"/>
        <s v="camera" u="1"/>
      </sharedItems>
    </cacheField>
    <cacheField name="type" numFmtId="0">
      <sharedItems count="8">
        <s v="base motor"/>
        <s v="wrist motor"/>
        <s v="structure"/>
        <s v="main control"/>
        <s v="control"/>
        <s v="motion sensor"/>
        <s v="feature"/>
        <s v="communication" u="1"/>
      </sharedItems>
    </cacheField>
    <cacheField name="current price" numFmtId="0">
      <sharedItems containsSemiMixedTypes="0" containsString="0" containsNumber="1" containsInteger="1" minValue="10" maxValue="10"/>
    </cacheField>
    <cacheField name="necessarity" numFmtId="0">
      <sharedItems containsSemiMixedTypes="0" containsString="0" containsNumber="1" containsInteger="1" minValue="1" maxValue="3" count="3">
        <n v="1"/>
        <n v="2"/>
        <n v="3"/>
      </sharedItems>
    </cacheField>
    <cacheField name="model" numFmtId="0">
      <sharedItems count="11">
        <s v="model motor 1"/>
        <s v="model motor 2"/>
        <s v="structure"/>
        <s v="model main control 1"/>
        <s v="model control 1"/>
        <s v="model sensor 1"/>
        <s v="model sensor 2"/>
        <s v="screen 1"/>
        <s v="screen 2"/>
        <s v="controller"/>
        <s v="camera"/>
      </sharedItems>
    </cacheField>
  </cacheFields>
  <extLst>
    <ext xmlns:x14="http://schemas.microsoft.com/office/spreadsheetml/2009/9/main" uri="{725AE2AE-9491-48be-B2B4-4EB974FC3084}">
      <x14:pivotCacheDefinition pivotCacheId="5806230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x v="0"/>
    <n v="10"/>
    <x v="0"/>
    <x v="0"/>
  </r>
  <r>
    <x v="1"/>
    <x v="0"/>
    <n v="10"/>
    <x v="1"/>
    <x v="0"/>
  </r>
  <r>
    <x v="2"/>
    <x v="1"/>
    <n v="10"/>
    <x v="0"/>
    <x v="0"/>
  </r>
  <r>
    <x v="3"/>
    <x v="1"/>
    <n v="10"/>
    <x v="0"/>
    <x v="1"/>
  </r>
  <r>
    <x v="4"/>
    <x v="0"/>
    <n v="10"/>
    <x v="0"/>
    <x v="1"/>
  </r>
  <r>
    <x v="5"/>
    <x v="2"/>
    <n v="10"/>
    <x v="0"/>
    <x v="2"/>
  </r>
  <r>
    <x v="6"/>
    <x v="3"/>
    <n v="10"/>
    <x v="0"/>
    <x v="3"/>
  </r>
  <r>
    <x v="7"/>
    <x v="3"/>
    <n v="10"/>
    <x v="0"/>
    <x v="3"/>
  </r>
  <r>
    <x v="8"/>
    <x v="4"/>
    <n v="10"/>
    <x v="0"/>
    <x v="4"/>
  </r>
  <r>
    <x v="9"/>
    <x v="4"/>
    <n v="10"/>
    <x v="0"/>
    <x v="4"/>
  </r>
  <r>
    <x v="10"/>
    <x v="4"/>
    <n v="10"/>
    <x v="0"/>
    <x v="4"/>
  </r>
  <r>
    <x v="11"/>
    <x v="4"/>
    <n v="10"/>
    <x v="0"/>
    <x v="4"/>
  </r>
  <r>
    <x v="12"/>
    <x v="5"/>
    <n v="10"/>
    <x v="0"/>
    <x v="5"/>
  </r>
  <r>
    <x v="13"/>
    <x v="5"/>
    <n v="10"/>
    <x v="0"/>
    <x v="6"/>
  </r>
  <r>
    <x v="14"/>
    <x v="6"/>
    <n v="10"/>
    <x v="2"/>
    <x v="7"/>
  </r>
  <r>
    <x v="15"/>
    <x v="6"/>
    <n v="10"/>
    <x v="2"/>
    <x v="8"/>
  </r>
  <r>
    <x v="16"/>
    <x v="6"/>
    <n v="10"/>
    <x v="2"/>
    <x v="9"/>
  </r>
  <r>
    <x v="17"/>
    <x v="6"/>
    <n v="10"/>
    <x v="2"/>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6B175E-6BCA-4D0F-B04B-3D4A4C6DD406}" name="PivotTable1" cacheId="15" applyNumberFormats="0" applyBorderFormats="0" applyFontFormats="0" applyPatternFormats="0" applyAlignmentFormats="0" applyWidthHeightFormats="1" dataCaption="Values" updatedVersion="7" minRefreshableVersion="3" showDrill="0" useAutoFormatting="1" itemPrintTitles="1" createdVersion="7" indent="0" showHeaders="0" outline="1" outlineData="1" multipleFieldFilters="0">
  <location ref="A8:Q24" firstHeaderRow="1" firstDataRow="3" firstDataCol="1"/>
  <pivotFields count="5">
    <pivotField axis="axisRow" showAll="0">
      <items count="20">
        <item x="9"/>
        <item x="8"/>
        <item m="1" x="18"/>
        <item x="16"/>
        <item x="13"/>
        <item x="10"/>
        <item x="11"/>
        <item x="7"/>
        <item x="15"/>
        <item x="14"/>
        <item x="5"/>
        <item x="6"/>
        <item x="12"/>
        <item x="1"/>
        <item x="0"/>
        <item x="2"/>
        <item x="3"/>
        <item x="4"/>
        <item x="17"/>
        <item t="default"/>
      </items>
    </pivotField>
    <pivotField axis="axisCol" showAll="0">
      <items count="9">
        <item x="0"/>
        <item m="1" x="7"/>
        <item x="4"/>
        <item x="6"/>
        <item x="3"/>
        <item x="5"/>
        <item x="2"/>
        <item x="1"/>
        <item t="default"/>
      </items>
    </pivotField>
    <pivotField dataField="1" showAll="0"/>
    <pivotField showAll="0">
      <items count="4">
        <item x="0"/>
        <item x="1"/>
        <item x="2"/>
        <item t="default"/>
      </items>
    </pivotField>
    <pivotField axis="axisCol" showAll="0">
      <items count="12">
        <item x="10"/>
        <item h="1" x="9"/>
        <item x="4"/>
        <item x="3"/>
        <item x="0"/>
        <item h="1" x="1"/>
        <item x="5"/>
        <item h="1" x="6"/>
        <item h="1" x="7"/>
        <item x="8"/>
        <item x="2"/>
        <item t="default"/>
      </items>
    </pivotField>
  </pivotFields>
  <rowFields count="1">
    <field x="0"/>
  </rowFields>
  <rowItems count="14">
    <i>
      <x/>
    </i>
    <i>
      <x v="1"/>
    </i>
    <i>
      <x v="5"/>
    </i>
    <i>
      <x v="6"/>
    </i>
    <i>
      <x v="7"/>
    </i>
    <i>
      <x v="8"/>
    </i>
    <i>
      <x v="10"/>
    </i>
    <i>
      <x v="11"/>
    </i>
    <i>
      <x v="12"/>
    </i>
    <i>
      <x v="13"/>
    </i>
    <i>
      <x v="14"/>
    </i>
    <i>
      <x v="15"/>
    </i>
    <i>
      <x v="18"/>
    </i>
    <i t="grand">
      <x/>
    </i>
  </rowItems>
  <colFields count="2">
    <field x="4"/>
    <field x="1"/>
  </colFields>
  <colItems count="16">
    <i>
      <x/>
      <x v="3"/>
    </i>
    <i t="default">
      <x/>
    </i>
    <i>
      <x v="2"/>
      <x v="2"/>
    </i>
    <i t="default">
      <x v="2"/>
    </i>
    <i>
      <x v="3"/>
      <x v="4"/>
    </i>
    <i t="default">
      <x v="3"/>
    </i>
    <i>
      <x v="4"/>
      <x/>
    </i>
    <i r="1">
      <x v="7"/>
    </i>
    <i t="default">
      <x v="4"/>
    </i>
    <i>
      <x v="6"/>
      <x v="5"/>
    </i>
    <i t="default">
      <x v="6"/>
    </i>
    <i>
      <x v="9"/>
      <x v="3"/>
    </i>
    <i t="default">
      <x v="9"/>
    </i>
    <i>
      <x v="10"/>
      <x v="6"/>
    </i>
    <i t="default">
      <x v="10"/>
    </i>
    <i t="grand">
      <x/>
    </i>
  </colItems>
  <dataFields count="1">
    <dataField name="Sum of current pric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874C4682-C1FD-4E02-A0FF-FBFD51F886B7}" sourceName="type">
  <pivotTables>
    <pivotTable tabId="3" name="PivotTable1"/>
  </pivotTables>
  <data>
    <tabular pivotCacheId="580623049">
      <items count="8">
        <i x="0" s="1"/>
        <i x="4" s="1"/>
        <i x="6" s="1"/>
        <i x="3" s="1"/>
        <i x="5" s="1"/>
        <i x="2" s="1"/>
        <i x="1" s="1"/>
        <i x="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cessarity" xr10:uid="{4D31C01A-F61A-4AB3-B2AC-818C8721F5DE}" sourceName="necessarity">
  <pivotTables>
    <pivotTable tabId="3" name="PivotTable1"/>
  </pivotTables>
  <data>
    <tabular pivotCacheId="580623049">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3E8C1A8D-039E-46D1-A630-B4B650A33C85}" sourceName="model">
  <pivotTables>
    <pivotTable tabId="3" name="PivotTable1"/>
  </pivotTables>
  <data>
    <tabular pivotCacheId="580623049">
      <items count="11">
        <i x="10" s="1"/>
        <i x="9"/>
        <i x="4" s="1"/>
        <i x="3" s="1"/>
        <i x="0" s="1"/>
        <i x="1"/>
        <i x="5" s="1"/>
        <i x="6"/>
        <i x="7"/>
        <i x="8"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5A648D3C-CD61-4389-BF46-5101FB9AB9AB}" cache="Slicer_type" caption="type" rowHeight="241300"/>
  <slicer name="necessarity" xr10:uid="{6E231570-D649-40ED-BCAE-6D3454744BBE}" cache="Slicer_necessarity" caption="necessarity" rowHeight="241300"/>
  <slicer name="model" xr10:uid="{378A8753-22A9-48F7-AEB9-8DE33B02C055}" cache="Slicer_model" caption="model" startItem="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67F87C-BBF1-4F35-9A14-2401C25F7B11}" name="Table1" displayName="Table1" ref="A2:F20" totalsRowShown="0">
  <autoFilter ref="A2:F20" xr:uid="{9E67F87C-BBF1-4F35-9A14-2401C25F7B11}"/>
  <tableColumns count="6">
    <tableColumn id="1" xr3:uid="{EE26FA1D-7B4F-4A6D-BD1F-F31061000C6B}" name="material"/>
    <tableColumn id="2" xr3:uid="{0AEBCD33-3FF8-4757-83C2-B9E777A9D6CC}" name="type"/>
    <tableColumn id="3" xr3:uid="{86B3D29D-467E-4752-B0E6-E6A19EFFECDA}" name="current price">
      <calculatedColumnFormula>10</calculatedColumnFormula>
    </tableColumn>
    <tableColumn id="4" xr3:uid="{CD3FEE29-7D53-480C-8591-254376B59059}" name="necessarity"/>
    <tableColumn id="5" xr3:uid="{68E7D522-BE54-464A-9010-15B792F8DC22}" name="model"/>
    <tableColumn id="6" xr3:uid="{6766B576-910D-43E2-98BF-FEE4F716C857}" name="q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1A053-756C-4F88-9A34-A9D21D31B5CF}">
  <dimension ref="A8:Q24"/>
  <sheetViews>
    <sheetView topLeftCell="A10" workbookViewId="0">
      <selection activeCell="F5" sqref="F5"/>
    </sheetView>
  </sheetViews>
  <sheetFormatPr defaultRowHeight="14.5" x14ac:dyDescent="0.35"/>
  <cols>
    <col min="1" max="1" width="18.6328125" bestFit="1" customWidth="1"/>
    <col min="2" max="2" width="7" bestFit="1" customWidth="1"/>
    <col min="3" max="3" width="11.7265625" bestFit="1" customWidth="1"/>
    <col min="4" max="4" width="14.08984375" bestFit="1" customWidth="1"/>
    <col min="5" max="5" width="18.90625" bestFit="1" customWidth="1"/>
    <col min="6" max="6" width="18.81640625" bestFit="1" customWidth="1"/>
    <col min="7" max="7" width="23.6328125" bestFit="1" customWidth="1"/>
    <col min="8" max="8" width="13.36328125" bestFit="1" customWidth="1"/>
    <col min="9" max="9" width="10.7265625" bestFit="1" customWidth="1"/>
    <col min="10" max="10" width="18.1796875" bestFit="1" customWidth="1"/>
    <col min="11" max="11" width="13.6328125" bestFit="1" customWidth="1"/>
    <col min="12" max="12" width="18.453125" bestFit="1" customWidth="1"/>
    <col min="13" max="13" width="7.7265625" bestFit="1" customWidth="1"/>
    <col min="14" max="14" width="12.453125" bestFit="1" customWidth="1"/>
    <col min="15" max="15" width="8.54296875" bestFit="1" customWidth="1"/>
    <col min="16" max="16" width="13.36328125" bestFit="1" customWidth="1"/>
    <col min="17" max="17" width="10.7265625" bestFit="1" customWidth="1"/>
    <col min="18" max="18" width="13.6328125" bestFit="1" customWidth="1"/>
    <col min="19" max="19" width="18.453125" bestFit="1" customWidth="1"/>
    <col min="20" max="20" width="7.7265625" bestFit="1" customWidth="1"/>
    <col min="21" max="21" width="12.453125" bestFit="1" customWidth="1"/>
    <col min="22" max="22" width="7.7265625" bestFit="1" customWidth="1"/>
    <col min="23" max="23" width="12.453125" bestFit="1" customWidth="1"/>
    <col min="24" max="24" width="8.54296875" bestFit="1" customWidth="1"/>
    <col min="25" max="25" width="13.36328125" bestFit="1" customWidth="1"/>
    <col min="26" max="26" width="10.7265625" bestFit="1" customWidth="1"/>
    <col min="27" max="27" width="12.453125" bestFit="1" customWidth="1"/>
    <col min="28" max="28" width="16" bestFit="1" customWidth="1"/>
    <col min="29" max="29" width="11.36328125" bestFit="1" customWidth="1"/>
    <col min="30" max="30" width="13.36328125" bestFit="1" customWidth="1"/>
    <col min="31" max="31" width="16.1796875" bestFit="1" customWidth="1"/>
    <col min="32" max="32" width="18.81640625" bestFit="1" customWidth="1"/>
    <col min="33" max="33" width="23.6328125" bestFit="1" customWidth="1"/>
    <col min="34" max="34" width="18.36328125" bestFit="1" customWidth="1"/>
    <col min="35" max="35" width="19" bestFit="1" customWidth="1"/>
    <col min="36" max="36" width="18.453125" bestFit="1" customWidth="1"/>
    <col min="37" max="37" width="23.81640625" bestFit="1" customWidth="1"/>
    <col min="38" max="38" width="15.6328125" bestFit="1" customWidth="1"/>
    <col min="39" max="39" width="18.1796875" bestFit="1" customWidth="1"/>
    <col min="40" max="40" width="20.453125" bestFit="1" customWidth="1"/>
    <col min="41" max="41" width="15.6328125" bestFit="1" customWidth="1"/>
    <col min="42" max="42" width="18.1796875" bestFit="1" customWidth="1"/>
    <col min="43" max="43" width="20.453125" bestFit="1" customWidth="1"/>
    <col min="44" max="44" width="14.6328125" bestFit="1" customWidth="1"/>
    <col min="45" max="45" width="18.1796875" bestFit="1" customWidth="1"/>
    <col min="46" max="46" width="19.453125" bestFit="1" customWidth="1"/>
    <col min="47" max="47" width="15.1796875" bestFit="1" customWidth="1"/>
    <col min="48" max="48" width="18.1796875" bestFit="1" customWidth="1"/>
    <col min="49" max="49" width="20" bestFit="1" customWidth="1"/>
    <col min="50" max="50" width="15.1796875" bestFit="1" customWidth="1"/>
    <col min="51" max="51" width="18.1796875" bestFit="1" customWidth="1"/>
    <col min="52" max="52" width="20" bestFit="1" customWidth="1"/>
    <col min="53" max="53" width="17.6328125" bestFit="1" customWidth="1"/>
    <col min="54" max="54" width="11.7265625" bestFit="1" customWidth="1"/>
    <col min="55" max="55" width="22.453125" bestFit="1" customWidth="1"/>
    <col min="56" max="56" width="10.7265625" bestFit="1" customWidth="1"/>
  </cols>
  <sheetData>
    <row r="8" spans="1:17" x14ac:dyDescent="0.35">
      <c r="A8" s="1" t="s">
        <v>48</v>
      </c>
    </row>
    <row r="9" spans="1:17" x14ac:dyDescent="0.35">
      <c r="B9" t="s">
        <v>28</v>
      </c>
      <c r="C9" t="s">
        <v>65</v>
      </c>
      <c r="D9" t="s">
        <v>54</v>
      </c>
      <c r="E9" t="s">
        <v>60</v>
      </c>
      <c r="F9" t="s">
        <v>55</v>
      </c>
      <c r="G9" t="s">
        <v>61</v>
      </c>
      <c r="H9" t="s">
        <v>51</v>
      </c>
      <c r="J9" t="s">
        <v>64</v>
      </c>
      <c r="K9" t="s">
        <v>56</v>
      </c>
      <c r="L9" t="s">
        <v>63</v>
      </c>
      <c r="M9" t="s">
        <v>58</v>
      </c>
      <c r="N9" t="s">
        <v>62</v>
      </c>
      <c r="O9" t="s">
        <v>9</v>
      </c>
      <c r="P9" t="s">
        <v>49</v>
      </c>
      <c r="Q9" t="s">
        <v>47</v>
      </c>
    </row>
    <row r="10" spans="1:17" x14ac:dyDescent="0.35">
      <c r="B10" t="s">
        <v>29</v>
      </c>
      <c r="D10" t="s">
        <v>14</v>
      </c>
      <c r="F10" t="s">
        <v>18</v>
      </c>
      <c r="H10" t="s">
        <v>10</v>
      </c>
      <c r="I10" t="s">
        <v>11</v>
      </c>
      <c r="K10" t="s">
        <v>23</v>
      </c>
      <c r="M10" t="s">
        <v>29</v>
      </c>
      <c r="O10" t="s">
        <v>9</v>
      </c>
    </row>
    <row r="11" spans="1:17" x14ac:dyDescent="0.35">
      <c r="A11" s="2" t="s">
        <v>16</v>
      </c>
      <c r="B11" s="3"/>
      <c r="C11" s="3"/>
      <c r="D11" s="3">
        <v>10</v>
      </c>
      <c r="E11" s="3">
        <v>10</v>
      </c>
      <c r="F11" s="3"/>
      <c r="G11" s="3"/>
      <c r="H11" s="3"/>
      <c r="I11" s="3"/>
      <c r="J11" s="3"/>
      <c r="K11" s="3"/>
      <c r="L11" s="3"/>
      <c r="M11" s="3"/>
      <c r="N11" s="3"/>
      <c r="O11" s="3"/>
      <c r="P11" s="3"/>
      <c r="Q11" s="3">
        <v>10</v>
      </c>
    </row>
    <row r="12" spans="1:17" x14ac:dyDescent="0.35">
      <c r="A12" s="2" t="s">
        <v>15</v>
      </c>
      <c r="B12" s="3"/>
      <c r="C12" s="3"/>
      <c r="D12" s="3">
        <v>10</v>
      </c>
      <c r="E12" s="3">
        <v>10</v>
      </c>
      <c r="F12" s="3"/>
      <c r="G12" s="3"/>
      <c r="H12" s="3"/>
      <c r="I12" s="3"/>
      <c r="J12" s="3"/>
      <c r="K12" s="3"/>
      <c r="L12" s="3"/>
      <c r="M12" s="3"/>
      <c r="N12" s="3"/>
      <c r="O12" s="3"/>
      <c r="P12" s="3"/>
      <c r="Q12" s="3">
        <v>10</v>
      </c>
    </row>
    <row r="13" spans="1:17" x14ac:dyDescent="0.35">
      <c r="A13" s="2" t="s">
        <v>17</v>
      </c>
      <c r="B13" s="3"/>
      <c r="C13" s="3"/>
      <c r="D13" s="3">
        <v>10</v>
      </c>
      <c r="E13" s="3">
        <v>10</v>
      </c>
      <c r="F13" s="3"/>
      <c r="G13" s="3"/>
      <c r="H13" s="3"/>
      <c r="I13" s="3"/>
      <c r="J13" s="3"/>
      <c r="K13" s="3"/>
      <c r="L13" s="3"/>
      <c r="M13" s="3"/>
      <c r="N13" s="3"/>
      <c r="O13" s="3"/>
      <c r="P13" s="3"/>
      <c r="Q13" s="3">
        <v>10</v>
      </c>
    </row>
    <row r="14" spans="1:17" x14ac:dyDescent="0.35">
      <c r="A14" s="2" t="s">
        <v>21</v>
      </c>
      <c r="B14" s="3"/>
      <c r="C14" s="3"/>
      <c r="D14" s="3">
        <v>10</v>
      </c>
      <c r="E14" s="3">
        <v>10</v>
      </c>
      <c r="F14" s="3"/>
      <c r="G14" s="3"/>
      <c r="H14" s="3"/>
      <c r="I14" s="3"/>
      <c r="J14" s="3"/>
      <c r="K14" s="3"/>
      <c r="L14" s="3"/>
      <c r="M14" s="3"/>
      <c r="N14" s="3"/>
      <c r="O14" s="3"/>
      <c r="P14" s="3"/>
      <c r="Q14" s="3">
        <v>10</v>
      </c>
    </row>
    <row r="15" spans="1:17" x14ac:dyDescent="0.35">
      <c r="A15" s="2" t="s">
        <v>20</v>
      </c>
      <c r="B15" s="3"/>
      <c r="C15" s="3"/>
      <c r="D15" s="3"/>
      <c r="E15" s="3"/>
      <c r="F15" s="3">
        <v>10</v>
      </c>
      <c r="G15" s="3">
        <v>10</v>
      </c>
      <c r="H15" s="3"/>
      <c r="I15" s="3"/>
      <c r="J15" s="3"/>
      <c r="K15" s="3"/>
      <c r="L15" s="3"/>
      <c r="M15" s="3"/>
      <c r="N15" s="3"/>
      <c r="O15" s="3"/>
      <c r="P15" s="3"/>
      <c r="Q15" s="3">
        <v>10</v>
      </c>
    </row>
    <row r="16" spans="1:17" x14ac:dyDescent="0.35">
      <c r="A16" s="2" t="s">
        <v>26</v>
      </c>
      <c r="B16" s="3"/>
      <c r="C16" s="3"/>
      <c r="D16" s="3"/>
      <c r="E16" s="3"/>
      <c r="F16" s="3"/>
      <c r="G16" s="3"/>
      <c r="H16" s="3"/>
      <c r="I16" s="3"/>
      <c r="J16" s="3"/>
      <c r="K16" s="3"/>
      <c r="L16" s="3"/>
      <c r="M16" s="3">
        <v>10</v>
      </c>
      <c r="N16" s="3">
        <v>10</v>
      </c>
      <c r="O16" s="3"/>
      <c r="P16" s="3"/>
      <c r="Q16" s="3">
        <v>10</v>
      </c>
    </row>
    <row r="17" spans="1:17" x14ac:dyDescent="0.35">
      <c r="A17" s="2" t="s">
        <v>8</v>
      </c>
      <c r="B17" s="3"/>
      <c r="C17" s="3"/>
      <c r="D17" s="3"/>
      <c r="E17" s="3"/>
      <c r="F17" s="3"/>
      <c r="G17" s="3"/>
      <c r="H17" s="3"/>
      <c r="I17" s="3"/>
      <c r="J17" s="3"/>
      <c r="K17" s="3"/>
      <c r="L17" s="3"/>
      <c r="M17" s="3"/>
      <c r="N17" s="3"/>
      <c r="O17" s="3">
        <v>10</v>
      </c>
      <c r="P17" s="3">
        <v>10</v>
      </c>
      <c r="Q17" s="3">
        <v>10</v>
      </c>
    </row>
    <row r="18" spans="1:17" x14ac:dyDescent="0.35">
      <c r="A18" s="2" t="s">
        <v>19</v>
      </c>
      <c r="B18" s="3"/>
      <c r="C18" s="3"/>
      <c r="D18" s="3"/>
      <c r="E18" s="3"/>
      <c r="F18" s="3">
        <v>10</v>
      </c>
      <c r="G18" s="3">
        <v>10</v>
      </c>
      <c r="H18" s="3"/>
      <c r="I18" s="3"/>
      <c r="J18" s="3"/>
      <c r="K18" s="3"/>
      <c r="L18" s="3"/>
      <c r="M18" s="3"/>
      <c r="N18" s="3"/>
      <c r="O18" s="3"/>
      <c r="P18" s="3"/>
      <c r="Q18" s="3">
        <v>10</v>
      </c>
    </row>
    <row r="19" spans="1:17" x14ac:dyDescent="0.35">
      <c r="A19" s="2" t="s">
        <v>22</v>
      </c>
      <c r="B19" s="3"/>
      <c r="C19" s="3"/>
      <c r="D19" s="3"/>
      <c r="E19" s="3"/>
      <c r="F19" s="3"/>
      <c r="G19" s="3"/>
      <c r="H19" s="3"/>
      <c r="I19" s="3"/>
      <c r="J19" s="3"/>
      <c r="K19" s="3">
        <v>10</v>
      </c>
      <c r="L19" s="3">
        <v>10</v>
      </c>
      <c r="M19" s="3"/>
      <c r="N19" s="3"/>
      <c r="O19" s="3"/>
      <c r="P19" s="3"/>
      <c r="Q19" s="3">
        <v>10</v>
      </c>
    </row>
    <row r="20" spans="1:17" x14ac:dyDescent="0.35">
      <c r="A20" s="2" t="s">
        <v>4</v>
      </c>
      <c r="B20" s="3"/>
      <c r="C20" s="3"/>
      <c r="D20" s="3"/>
      <c r="E20" s="3"/>
      <c r="F20" s="3"/>
      <c r="G20" s="3"/>
      <c r="H20" s="3">
        <v>10</v>
      </c>
      <c r="I20" s="3"/>
      <c r="J20" s="3">
        <v>10</v>
      </c>
      <c r="K20" s="3"/>
      <c r="L20" s="3"/>
      <c r="M20" s="3"/>
      <c r="N20" s="3"/>
      <c r="O20" s="3"/>
      <c r="P20" s="3"/>
      <c r="Q20" s="3">
        <v>10</v>
      </c>
    </row>
    <row r="21" spans="1:17" x14ac:dyDescent="0.35">
      <c r="A21" s="2" t="s">
        <v>3</v>
      </c>
      <c r="B21" s="3"/>
      <c r="C21" s="3"/>
      <c r="D21" s="3"/>
      <c r="E21" s="3"/>
      <c r="F21" s="3"/>
      <c r="G21" s="3"/>
      <c r="H21" s="3">
        <v>10</v>
      </c>
      <c r="I21" s="3"/>
      <c r="J21" s="3">
        <v>10</v>
      </c>
      <c r="K21" s="3"/>
      <c r="L21" s="3"/>
      <c r="M21" s="3"/>
      <c r="N21" s="3"/>
      <c r="O21" s="3"/>
      <c r="P21" s="3"/>
      <c r="Q21" s="3">
        <v>10</v>
      </c>
    </row>
    <row r="22" spans="1:17" x14ac:dyDescent="0.35">
      <c r="A22" s="2" t="s">
        <v>5</v>
      </c>
      <c r="B22" s="3"/>
      <c r="C22" s="3"/>
      <c r="D22" s="3"/>
      <c r="E22" s="3"/>
      <c r="F22" s="3"/>
      <c r="G22" s="3"/>
      <c r="H22" s="3"/>
      <c r="I22" s="3">
        <v>10</v>
      </c>
      <c r="J22" s="3">
        <v>10</v>
      </c>
      <c r="K22" s="3"/>
      <c r="L22" s="3"/>
      <c r="M22" s="3"/>
      <c r="N22" s="3"/>
      <c r="O22" s="3"/>
      <c r="P22" s="3"/>
      <c r="Q22" s="3">
        <v>10</v>
      </c>
    </row>
    <row r="23" spans="1:17" x14ac:dyDescent="0.35">
      <c r="A23" s="2" t="s">
        <v>59</v>
      </c>
      <c r="B23" s="3">
        <v>10</v>
      </c>
      <c r="C23" s="3">
        <v>10</v>
      </c>
      <c r="D23" s="3"/>
      <c r="E23" s="3"/>
      <c r="F23" s="3"/>
      <c r="G23" s="3"/>
      <c r="H23" s="3"/>
      <c r="I23" s="3"/>
      <c r="J23" s="3"/>
      <c r="K23" s="3"/>
      <c r="L23" s="3"/>
      <c r="M23" s="3"/>
      <c r="N23" s="3"/>
      <c r="O23" s="3"/>
      <c r="P23" s="3"/>
      <c r="Q23" s="3">
        <v>10</v>
      </c>
    </row>
    <row r="24" spans="1:17" x14ac:dyDescent="0.35">
      <c r="A24" s="2" t="s">
        <v>47</v>
      </c>
      <c r="B24" s="3">
        <v>10</v>
      </c>
      <c r="C24" s="3">
        <v>10</v>
      </c>
      <c r="D24" s="3">
        <v>40</v>
      </c>
      <c r="E24" s="3">
        <v>40</v>
      </c>
      <c r="F24" s="3">
        <v>20</v>
      </c>
      <c r="G24" s="3">
        <v>20</v>
      </c>
      <c r="H24" s="3">
        <v>20</v>
      </c>
      <c r="I24" s="3">
        <v>10</v>
      </c>
      <c r="J24" s="3">
        <v>30</v>
      </c>
      <c r="K24" s="3">
        <v>10</v>
      </c>
      <c r="L24" s="3">
        <v>10</v>
      </c>
      <c r="M24" s="3">
        <v>10</v>
      </c>
      <c r="N24" s="3">
        <v>10</v>
      </c>
      <c r="O24" s="3">
        <v>10</v>
      </c>
      <c r="P24" s="3">
        <v>10</v>
      </c>
      <c r="Q24" s="3">
        <v>130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D70B4-E9A2-4938-9D80-F96545653F06}">
  <dimension ref="A1:F20"/>
  <sheetViews>
    <sheetView topLeftCell="A2" workbookViewId="0">
      <selection activeCell="F21" sqref="F21"/>
    </sheetView>
  </sheetViews>
  <sheetFormatPr defaultRowHeight="14.5" x14ac:dyDescent="0.35"/>
  <cols>
    <col min="1" max="1" width="18.6328125" bestFit="1" customWidth="1"/>
    <col min="2" max="2" width="22.453125" customWidth="1"/>
    <col min="3" max="3" width="13.54296875" customWidth="1"/>
    <col min="4" max="4" width="12.1796875" customWidth="1"/>
    <col min="5" max="5" width="18.7265625" bestFit="1" customWidth="1"/>
  </cols>
  <sheetData>
    <row r="1" spans="1:6" x14ac:dyDescent="0.35">
      <c r="D1" t="s">
        <v>13</v>
      </c>
    </row>
    <row r="2" spans="1:6" x14ac:dyDescent="0.35">
      <c r="A2" t="s">
        <v>0</v>
      </c>
      <c r="B2" t="s">
        <v>1</v>
      </c>
      <c r="C2" t="s">
        <v>2</v>
      </c>
      <c r="D2" t="s">
        <v>12</v>
      </c>
      <c r="E2" t="s">
        <v>50</v>
      </c>
      <c r="F2" t="s">
        <v>66</v>
      </c>
    </row>
    <row r="3" spans="1:6" x14ac:dyDescent="0.35">
      <c r="A3" t="s">
        <v>3</v>
      </c>
      <c r="B3" t="s">
        <v>10</v>
      </c>
      <c r="C3">
        <f>10</f>
        <v>10</v>
      </c>
      <c r="D3">
        <v>1</v>
      </c>
      <c r="E3" t="s">
        <v>51</v>
      </c>
      <c r="F3">
        <v>2</v>
      </c>
    </row>
    <row r="4" spans="1:6" x14ac:dyDescent="0.35">
      <c r="A4" t="s">
        <v>4</v>
      </c>
      <c r="B4" t="s">
        <v>10</v>
      </c>
      <c r="C4">
        <f>10</f>
        <v>10</v>
      </c>
      <c r="D4">
        <v>2</v>
      </c>
      <c r="E4" t="s">
        <v>51</v>
      </c>
      <c r="F4">
        <v>1</v>
      </c>
    </row>
    <row r="5" spans="1:6" x14ac:dyDescent="0.35">
      <c r="A5" t="s">
        <v>5</v>
      </c>
      <c r="B5" t="s">
        <v>11</v>
      </c>
      <c r="C5">
        <f>10</f>
        <v>10</v>
      </c>
      <c r="D5">
        <v>1</v>
      </c>
      <c r="E5" t="s">
        <v>51</v>
      </c>
      <c r="F5">
        <v>3</v>
      </c>
    </row>
    <row r="6" spans="1:6" x14ac:dyDescent="0.35">
      <c r="A6" t="s">
        <v>6</v>
      </c>
      <c r="B6" t="s">
        <v>11</v>
      </c>
      <c r="C6">
        <f>10</f>
        <v>10</v>
      </c>
      <c r="D6">
        <v>1</v>
      </c>
      <c r="E6" t="s">
        <v>52</v>
      </c>
      <c r="F6">
        <v>4</v>
      </c>
    </row>
    <row r="7" spans="1:6" x14ac:dyDescent="0.35">
      <c r="A7" t="s">
        <v>7</v>
      </c>
      <c r="B7" t="s">
        <v>10</v>
      </c>
      <c r="C7">
        <f>10</f>
        <v>10</v>
      </c>
      <c r="D7">
        <v>1</v>
      </c>
      <c r="E7" t="s">
        <v>52</v>
      </c>
      <c r="F7">
        <v>2</v>
      </c>
    </row>
    <row r="8" spans="1:6" x14ac:dyDescent="0.35">
      <c r="A8" t="s">
        <v>8</v>
      </c>
      <c r="B8" t="s">
        <v>9</v>
      </c>
      <c r="C8">
        <f>10</f>
        <v>10</v>
      </c>
      <c r="D8">
        <v>1</v>
      </c>
      <c r="E8" t="s">
        <v>9</v>
      </c>
      <c r="F8">
        <v>1</v>
      </c>
    </row>
    <row r="9" spans="1:6" x14ac:dyDescent="0.35">
      <c r="A9" t="s">
        <v>19</v>
      </c>
      <c r="B9" t="s">
        <v>18</v>
      </c>
      <c r="C9">
        <f>10</f>
        <v>10</v>
      </c>
      <c r="D9">
        <v>1</v>
      </c>
      <c r="E9" t="s">
        <v>55</v>
      </c>
      <c r="F9">
        <v>1</v>
      </c>
    </row>
    <row r="10" spans="1:6" x14ac:dyDescent="0.35">
      <c r="A10" t="s">
        <v>20</v>
      </c>
      <c r="B10" t="s">
        <v>18</v>
      </c>
      <c r="C10">
        <f>10</f>
        <v>10</v>
      </c>
      <c r="D10">
        <v>1</v>
      </c>
      <c r="E10" t="s">
        <v>55</v>
      </c>
      <c r="F10">
        <v>1</v>
      </c>
    </row>
    <row r="11" spans="1:6" x14ac:dyDescent="0.35">
      <c r="A11" t="s">
        <v>15</v>
      </c>
      <c r="B11" t="s">
        <v>14</v>
      </c>
      <c r="C11">
        <f>10</f>
        <v>10</v>
      </c>
      <c r="D11">
        <v>1</v>
      </c>
      <c r="E11" t="s">
        <v>54</v>
      </c>
      <c r="F11">
        <v>6</v>
      </c>
    </row>
    <row r="12" spans="1:6" x14ac:dyDescent="0.35">
      <c r="A12" t="s">
        <v>16</v>
      </c>
      <c r="B12" t="s">
        <v>14</v>
      </c>
      <c r="C12">
        <f>10</f>
        <v>10</v>
      </c>
      <c r="D12">
        <v>1</v>
      </c>
      <c r="E12" t="s">
        <v>54</v>
      </c>
      <c r="F12">
        <v>6</v>
      </c>
    </row>
    <row r="13" spans="1:6" x14ac:dyDescent="0.35">
      <c r="A13" t="s">
        <v>17</v>
      </c>
      <c r="B13" t="s">
        <v>14</v>
      </c>
      <c r="C13">
        <f>10</f>
        <v>10</v>
      </c>
      <c r="D13">
        <v>1</v>
      </c>
      <c r="E13" t="s">
        <v>54</v>
      </c>
      <c r="F13">
        <v>6</v>
      </c>
    </row>
    <row r="14" spans="1:6" x14ac:dyDescent="0.35">
      <c r="A14" t="s">
        <v>21</v>
      </c>
      <c r="B14" t="s">
        <v>14</v>
      </c>
      <c r="C14">
        <f>10</f>
        <v>10</v>
      </c>
      <c r="D14">
        <v>1</v>
      </c>
      <c r="E14" t="s">
        <v>54</v>
      </c>
      <c r="F14">
        <v>6</v>
      </c>
    </row>
    <row r="15" spans="1:6" x14ac:dyDescent="0.35">
      <c r="A15" t="s">
        <v>22</v>
      </c>
      <c r="B15" t="s">
        <v>23</v>
      </c>
      <c r="C15">
        <f>10</f>
        <v>10</v>
      </c>
      <c r="D15">
        <v>1</v>
      </c>
      <c r="E15" t="s">
        <v>56</v>
      </c>
      <c r="F15">
        <v>6</v>
      </c>
    </row>
    <row r="16" spans="1:6" x14ac:dyDescent="0.35">
      <c r="A16" t="s">
        <v>24</v>
      </c>
      <c r="B16" t="s">
        <v>23</v>
      </c>
      <c r="C16">
        <f>10</f>
        <v>10</v>
      </c>
      <c r="D16">
        <v>1</v>
      </c>
      <c r="E16" t="s">
        <v>53</v>
      </c>
      <c r="F16">
        <v>6</v>
      </c>
    </row>
    <row r="17" spans="1:6" x14ac:dyDescent="0.35">
      <c r="A17" t="s">
        <v>25</v>
      </c>
      <c r="B17" t="s">
        <v>29</v>
      </c>
      <c r="C17">
        <f>10</f>
        <v>10</v>
      </c>
      <c r="D17">
        <v>3</v>
      </c>
      <c r="E17" t="s">
        <v>57</v>
      </c>
      <c r="F17">
        <v>1</v>
      </c>
    </row>
    <row r="18" spans="1:6" x14ac:dyDescent="0.35">
      <c r="A18" t="s">
        <v>26</v>
      </c>
      <c r="B18" t="s">
        <v>29</v>
      </c>
      <c r="C18">
        <f>10</f>
        <v>10</v>
      </c>
      <c r="D18">
        <v>3</v>
      </c>
      <c r="E18" t="s">
        <v>58</v>
      </c>
      <c r="F18">
        <v>1</v>
      </c>
    </row>
    <row r="19" spans="1:6" x14ac:dyDescent="0.35">
      <c r="A19" t="s">
        <v>27</v>
      </c>
      <c r="B19" t="s">
        <v>29</v>
      </c>
      <c r="C19">
        <f>10</f>
        <v>10</v>
      </c>
      <c r="D19">
        <v>3</v>
      </c>
      <c r="E19" t="s">
        <v>27</v>
      </c>
      <c r="F19">
        <v>1</v>
      </c>
    </row>
    <row r="20" spans="1:6" x14ac:dyDescent="0.35">
      <c r="A20" t="s">
        <v>59</v>
      </c>
      <c r="B20" t="s">
        <v>29</v>
      </c>
      <c r="C20">
        <f>10</f>
        <v>10</v>
      </c>
      <c r="D20">
        <v>3</v>
      </c>
      <c r="E20" t="s">
        <v>28</v>
      </c>
      <c r="F20">
        <v>1</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1EB52-F7E3-4583-9E77-24AB6268985A}">
  <dimension ref="A1:D5"/>
  <sheetViews>
    <sheetView tabSelected="1" workbookViewId="0">
      <selection activeCell="C10" sqref="C10"/>
    </sheetView>
  </sheetViews>
  <sheetFormatPr defaultRowHeight="14.5" x14ac:dyDescent="0.35"/>
  <cols>
    <col min="1" max="2" width="16.453125" bestFit="1" customWidth="1"/>
    <col min="3" max="3" width="22.08984375" bestFit="1" customWidth="1"/>
    <col min="4" max="4" width="51" bestFit="1" customWidth="1"/>
  </cols>
  <sheetData>
    <row r="1" spans="1:4" x14ac:dyDescent="0.35">
      <c r="A1" t="s">
        <v>35</v>
      </c>
      <c r="B1" t="s">
        <v>34</v>
      </c>
      <c r="C1" t="s">
        <v>38</v>
      </c>
      <c r="D1" t="s">
        <v>42</v>
      </c>
    </row>
    <row r="2" spans="1:4" x14ac:dyDescent="0.35">
      <c r="A2" t="s">
        <v>30</v>
      </c>
      <c r="B2" t="s">
        <v>37</v>
      </c>
      <c r="C2" t="s">
        <v>32</v>
      </c>
      <c r="D2" t="s">
        <v>43</v>
      </c>
    </row>
    <row r="3" spans="1:4" x14ac:dyDescent="0.35">
      <c r="A3" t="s">
        <v>31</v>
      </c>
      <c r="B3" t="s">
        <v>36</v>
      </c>
      <c r="C3" t="s">
        <v>39</v>
      </c>
      <c r="D3" t="s">
        <v>44</v>
      </c>
    </row>
    <row r="4" spans="1:4" x14ac:dyDescent="0.35">
      <c r="A4" t="s">
        <v>33</v>
      </c>
      <c r="C4" t="s">
        <v>40</v>
      </c>
      <c r="D4" t="s">
        <v>45</v>
      </c>
    </row>
    <row r="5" spans="1:4" x14ac:dyDescent="0.35">
      <c r="C5" t="s">
        <v>41</v>
      </c>
      <c r="D5"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material</vt:lpstr>
      <vt:lpstr>software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Girouard</dc:creator>
  <cp:lastModifiedBy>Guillaume Girouard</cp:lastModifiedBy>
  <dcterms:created xsi:type="dcterms:W3CDTF">2022-03-23T17:46:12Z</dcterms:created>
  <dcterms:modified xsi:type="dcterms:W3CDTF">2022-03-23T18:29:25Z</dcterms:modified>
</cp:coreProperties>
</file>