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24226"/>
  <mc:AlternateContent xmlns:mc="http://schemas.openxmlformats.org/markup-compatibility/2006">
    <mc:Choice Requires="x15">
      <x15ac:absPath xmlns:x15ac="http://schemas.microsoft.com/office/spreadsheetml/2010/11/ac" url="C:\Non_Sauvegardé\projets\formats\formats 2022\anonymes\pour aphp\"/>
    </mc:Choice>
  </mc:AlternateContent>
  <xr:revisionPtr revIDLastSave="0" documentId="13_ncr:1_{64A0FAC4-82AD-416D-A6E3-AC747DFD43D3}" xr6:coauthVersionLast="36" xr6:coauthVersionMax="47" xr10:uidLastSave="{00000000-0000-0000-0000-000000000000}"/>
  <bookViews>
    <workbookView xWindow="0" yWindow="0" windowWidth="28800" windowHeight="12810" tabRatio="764" activeTab="3" xr2:uid="{00000000-000D-0000-FFFF-FFFF00000000}"/>
  </bookViews>
  <sheets>
    <sheet name="légende" sheetId="38" r:id="rId1"/>
    <sheet name="Fichcomp (.csv) IMMUNO" sheetId="36" r:id="rId2"/>
    <sheet name="ANO_ES" sheetId="28" r:id="rId3"/>
    <sheet name="RAPSS ex-DGF" sheetId="1" r:id="rId4"/>
    <sheet name="RAPSS ex-OQN" sheetId="4" r:id="rId5"/>
    <sheet name="FICHCOMP" sheetId="2" r:id="rId6"/>
    <sheet name="RSFA" sheetId="3" r:id="rId7"/>
    <sheet name="FICHSUP" sheetId="37" r:id="rId8"/>
    <sheet name="LEG" sheetId="6" r:id="rId9"/>
    <sheet name="STA" sheetId="8" r:id="rId10"/>
    <sheet name="SRAPSS" sheetId="26" r:id="rId11"/>
    <sheet name="CTLF" sheetId="10" r:id="rId12"/>
    <sheet name="CONV ESMS" sheetId="11" r:id="rId13"/>
    <sheet name="LAMDA N-1 RAPSS " sheetId="39" r:id="rId14"/>
    <sheet name="LAMDA N-1 ANO_ES" sheetId="40" r:id="rId15"/>
    <sheet name="LAMDA N-1 FICHCOMPA" sheetId="42" r:id="rId16"/>
    <sheet name="LAMDA N-1 STA" sheetId="48" r:id="rId17"/>
    <sheet name="LAMDA N-1 LEG" sheetId="44" r:id="rId18"/>
    <sheet name="LAMDA N-1EHPA" sheetId="45" r:id="rId19"/>
    <sheet name="LAMDA N-1 DATEXP IMMUNO" sheetId="49" r:id="rId20"/>
  </sheets>
  <calcPr calcId="191028"/>
</workbook>
</file>

<file path=xl/calcChain.xml><?xml version="1.0" encoding="utf-8"?>
<calcChain xmlns="http://schemas.openxmlformats.org/spreadsheetml/2006/main">
  <c r="E20" i="37" l="1"/>
  <c r="D21" i="37" s="1"/>
  <c r="E21" i="37" s="1"/>
  <c r="D22" i="37" s="1"/>
  <c r="E22" i="37" s="1"/>
  <c r="D23" i="37" s="1"/>
  <c r="E23" i="37" s="1"/>
  <c r="D24" i="37" s="1"/>
  <c r="E24" i="37" s="1"/>
  <c r="D25" i="37" s="1"/>
  <c r="E25" i="37" s="1"/>
  <c r="E4" i="37" l="1"/>
  <c r="D5" i="37" s="1"/>
  <c r="E5" i="37" s="1"/>
  <c r="E9" i="37" s="1"/>
  <c r="D10" i="37" s="1"/>
  <c r="E10" i="37" s="1"/>
  <c r="D11" i="37" s="1"/>
  <c r="E11" i="37" s="1"/>
  <c r="D4" i="45" l="1"/>
  <c r="C5" i="45" s="1"/>
  <c r="D5" i="45" s="1"/>
  <c r="C6" i="45" s="1"/>
  <c r="D6" i="45" s="1"/>
  <c r="C7" i="45" s="1"/>
  <c r="D7" i="45" s="1"/>
  <c r="C8" i="45" s="1"/>
  <c r="D8" i="45" s="1"/>
  <c r="C9" i="45" s="1"/>
  <c r="D9" i="45" s="1"/>
  <c r="C10" i="45" s="1"/>
  <c r="D10" i="45" s="1"/>
  <c r="C11" i="45" s="1"/>
  <c r="D11" i="45" s="1"/>
  <c r="C12" i="45" s="1"/>
  <c r="D12" i="45" s="1"/>
  <c r="D3" i="48"/>
  <c r="C4" i="48" s="1"/>
  <c r="D4" i="48" s="1"/>
  <c r="D6" i="48" s="1"/>
  <c r="C7" i="48" s="1"/>
  <c r="D7" i="48" s="1"/>
  <c r="C8" i="48" s="1"/>
  <c r="D8" i="48" s="1"/>
  <c r="C9" i="48" s="1"/>
  <c r="D9" i="48" s="1"/>
  <c r="C10" i="48" s="1"/>
  <c r="D10" i="48" s="1"/>
  <c r="D2" i="48"/>
  <c r="D5" i="42"/>
  <c r="C24" i="40"/>
  <c r="D51" i="42"/>
  <c r="D52" i="42" s="1"/>
  <c r="D54" i="42" s="1"/>
  <c r="C55" i="42" s="1"/>
  <c r="D55" i="42" s="1"/>
  <c r="C56" i="42" s="1"/>
  <c r="D56" i="42" s="1"/>
  <c r="C57" i="42" s="1"/>
  <c r="D57" i="42" s="1"/>
  <c r="D59" i="42" s="1"/>
  <c r="C60" i="42" s="1"/>
  <c r="D60" i="42" s="1"/>
  <c r="C61" i="42" s="1"/>
  <c r="D61" i="42" s="1"/>
  <c r="C62" i="42" s="1"/>
  <c r="D62" i="42" s="1"/>
  <c r="C63" i="42" s="1"/>
  <c r="D63" i="42" s="1"/>
  <c r="C64" i="42" s="1"/>
  <c r="D64" i="42" s="1"/>
  <c r="C65" i="42" s="1"/>
  <c r="D65" i="42" s="1"/>
  <c r="C66" i="42" s="1"/>
  <c r="D66" i="42" s="1"/>
  <c r="C67" i="42" s="1"/>
  <c r="D67" i="42" s="1"/>
  <c r="C68" i="42" s="1"/>
  <c r="D68" i="42" s="1"/>
  <c r="C69" i="42" s="1"/>
  <c r="D69" i="42" s="1"/>
  <c r="C70" i="42" s="1"/>
  <c r="D70" i="42" s="1"/>
  <c r="D27" i="42"/>
  <c r="D28" i="42" s="1"/>
  <c r="D30" i="42" s="1"/>
  <c r="C31" i="42" s="1"/>
  <c r="D31" i="42" s="1"/>
  <c r="C32" i="42" s="1"/>
  <c r="D32" i="42" s="1"/>
  <c r="C33" i="42" s="1"/>
  <c r="D33" i="42" s="1"/>
  <c r="D35" i="42" s="1"/>
  <c r="C36" i="42" s="1"/>
  <c r="D36" i="42" s="1"/>
  <c r="C37" i="42" s="1"/>
  <c r="D37" i="42" s="1"/>
  <c r="C38" i="42" s="1"/>
  <c r="D38" i="42" s="1"/>
  <c r="C39" i="42" s="1"/>
  <c r="D39" i="42" s="1"/>
  <c r="C40" i="42" s="1"/>
  <c r="D40" i="42" s="1"/>
  <c r="C41" i="42" s="1"/>
  <c r="D41" i="42" s="1"/>
  <c r="C42" i="42" s="1"/>
  <c r="D42" i="42" s="1"/>
  <c r="C43" i="42" s="1"/>
  <c r="D43" i="42" s="1"/>
  <c r="C44" i="42" s="1"/>
  <c r="D44" i="42" s="1"/>
  <c r="C45" i="42" s="1"/>
  <c r="D45" i="42" s="1"/>
  <c r="C46" i="42" s="1"/>
  <c r="D46" i="42" s="1"/>
  <c r="C47" i="42" s="1"/>
  <c r="D47" i="42" s="1"/>
  <c r="D3" i="42"/>
  <c r="D4" i="42" s="1"/>
  <c r="D6" i="42" s="1"/>
  <c r="C7" i="42" s="1"/>
  <c r="D7" i="42" s="1"/>
  <c r="C8" i="42" s="1"/>
  <c r="D8" i="42" s="1"/>
  <c r="C9" i="42" s="1"/>
  <c r="D9" i="42" s="1"/>
  <c r="D11" i="42" s="1"/>
  <c r="C12" i="42" s="1"/>
  <c r="D12" i="42" s="1"/>
  <c r="C13" i="42" s="1"/>
  <c r="D13" i="42" s="1"/>
  <c r="C14" i="42" s="1"/>
  <c r="D14" i="42" s="1"/>
  <c r="C15" i="42" s="1"/>
  <c r="D15" i="42" s="1"/>
  <c r="C16" i="42" s="1"/>
  <c r="D16" i="42" s="1"/>
  <c r="C17" i="42" s="1"/>
  <c r="D17" i="42" s="1"/>
  <c r="C18" i="42" s="1"/>
  <c r="D18" i="42" s="1"/>
  <c r="C19" i="42" s="1"/>
  <c r="D19" i="42" s="1"/>
  <c r="C20" i="42" s="1"/>
  <c r="D20" i="42" s="1"/>
  <c r="C21" i="42" s="1"/>
  <c r="D21" i="42" s="1"/>
  <c r="C22" i="42" s="1"/>
  <c r="D22" i="42" s="1"/>
  <c r="C23" i="42" s="1"/>
  <c r="D23" i="42" s="1"/>
  <c r="D3" i="40" l="1"/>
  <c r="C4" i="40" s="1"/>
  <c r="D4" i="40" s="1"/>
  <c r="D5" i="40" s="1"/>
  <c r="C6" i="40" s="1"/>
  <c r="D6" i="40" s="1"/>
  <c r="C7" i="40" s="1"/>
  <c r="D7" i="40" s="1"/>
  <c r="C8" i="40" s="1"/>
  <c r="D8" i="40" s="1"/>
  <c r="C9" i="40" s="1"/>
  <c r="D9" i="40" s="1"/>
  <c r="C10" i="40" s="1"/>
  <c r="D10" i="40" s="1"/>
  <c r="C11" i="40" s="1"/>
  <c r="D11" i="40" s="1"/>
  <c r="C12" i="40" s="1"/>
  <c r="D12" i="40" s="1"/>
  <c r="C13" i="40" s="1"/>
  <c r="D13" i="40" s="1"/>
  <c r="C14" i="40" s="1"/>
  <c r="D14" i="40" s="1"/>
  <c r="C15" i="40" s="1"/>
  <c r="D15" i="40" s="1"/>
  <c r="C16" i="40" s="1"/>
  <c r="D16" i="40" s="1"/>
  <c r="C17" i="40" s="1"/>
  <c r="D17" i="40" s="1"/>
  <c r="C18" i="40" s="1"/>
  <c r="D18" i="40" s="1"/>
  <c r="C19" i="40" s="1"/>
  <c r="D19" i="40" s="1"/>
  <c r="C20" i="40" s="1"/>
  <c r="D20" i="40" s="1"/>
  <c r="C21" i="40" s="1"/>
  <c r="D21" i="40" s="1"/>
  <c r="D24" i="40" s="1"/>
  <c r="C25" i="40" s="1"/>
  <c r="D25" i="40" s="1"/>
  <c r="C26" i="40" s="1"/>
  <c r="D26" i="40" s="1"/>
  <c r="C27" i="40" s="1"/>
  <c r="D27" i="40" s="1"/>
  <c r="C28" i="40" s="1"/>
  <c r="D28" i="40" s="1"/>
  <c r="C29" i="40" s="1"/>
  <c r="D29" i="40" s="1"/>
  <c r="C30" i="40" s="1"/>
  <c r="D30" i="40" s="1"/>
  <c r="C31" i="40" s="1"/>
  <c r="D31" i="40" s="1"/>
  <c r="C32" i="40" s="1"/>
  <c r="D32" i="40" s="1"/>
  <c r="C33" i="40" s="1"/>
  <c r="D33" i="40" s="1"/>
  <c r="C34" i="40" s="1"/>
  <c r="D34" i="40" s="1"/>
  <c r="C35" i="40" s="1"/>
  <c r="D35" i="40" s="1"/>
  <c r="C36" i="40" s="1"/>
  <c r="D36" i="40" s="1"/>
  <c r="C37" i="40" s="1"/>
  <c r="D37" i="40" s="1"/>
  <c r="C38" i="40" s="1"/>
  <c r="D38" i="40" s="1"/>
  <c r="C39" i="40" s="1"/>
  <c r="D39" i="40" s="1"/>
  <c r="C40" i="40" s="1"/>
  <c r="D40" i="40" s="1"/>
  <c r="C41" i="40" s="1"/>
  <c r="D41" i="40" s="1"/>
  <c r="C42" i="40" s="1"/>
  <c r="D42" i="40" s="1"/>
  <c r="C43" i="40" s="1"/>
  <c r="D43" i="40" s="1"/>
  <c r="C44" i="40" s="1"/>
  <c r="D44" i="40" s="1"/>
  <c r="C45" i="40" s="1"/>
  <c r="D45" i="40" s="1"/>
  <c r="C46" i="40" s="1"/>
  <c r="D46" i="40" s="1"/>
  <c r="C47" i="40" s="1"/>
  <c r="D47" i="40" s="1"/>
  <c r="C48" i="40" s="1"/>
  <c r="D48" i="40" s="1"/>
  <c r="C49" i="40" s="1"/>
  <c r="D49" i="40" s="1"/>
  <c r="C50" i="40" s="1"/>
  <c r="D50" i="40" s="1"/>
  <c r="C51" i="40" s="1"/>
  <c r="D51" i="40" s="1"/>
  <c r="C52" i="40" s="1"/>
  <c r="D52" i="40" s="1"/>
  <c r="C53" i="40" s="1"/>
  <c r="D53" i="40" s="1"/>
  <c r="C54" i="40" s="1"/>
  <c r="D54" i="40" s="1"/>
  <c r="C55" i="40" s="1"/>
  <c r="D55" i="40" s="1"/>
  <c r="C56" i="40" s="1"/>
  <c r="D56" i="40" s="1"/>
  <c r="C57" i="40" s="1"/>
  <c r="D57" i="40" s="1"/>
  <c r="C58" i="40" s="1"/>
  <c r="D58" i="40" s="1"/>
  <c r="C59" i="40" s="1"/>
  <c r="D59" i="40" s="1"/>
  <c r="C60" i="40" s="1"/>
  <c r="D60" i="40" s="1"/>
  <c r="C61" i="40" s="1"/>
  <c r="D61" i="40" s="1"/>
  <c r="C62" i="40" s="1"/>
  <c r="D62" i="40" s="1"/>
  <c r="C63" i="40" s="1"/>
  <c r="D63" i="40" s="1"/>
  <c r="C64" i="40" s="1"/>
  <c r="D64" i="40" s="1"/>
  <c r="C65" i="40" s="1"/>
  <c r="D65" i="40" s="1"/>
  <c r="C66" i="40" s="1"/>
  <c r="D66" i="40" s="1"/>
  <c r="C67" i="40" s="1"/>
  <c r="D67" i="40" s="1"/>
  <c r="C68" i="40" s="1"/>
  <c r="D68" i="40" s="1"/>
  <c r="C69" i="40" s="1"/>
  <c r="D69" i="40" s="1"/>
  <c r="C70" i="40" s="1"/>
  <c r="D70" i="40" s="1"/>
  <c r="C71" i="40" s="1"/>
  <c r="D71" i="40" s="1"/>
  <c r="C72" i="40" s="1"/>
  <c r="D72" i="40" s="1"/>
  <c r="C73" i="40" s="1"/>
  <c r="D73" i="40" s="1"/>
  <c r="C74" i="40" s="1"/>
  <c r="D74" i="40" s="1"/>
  <c r="C75" i="40" s="1"/>
  <c r="D75" i="40" s="1"/>
  <c r="C76" i="40" s="1"/>
  <c r="D76" i="40" s="1"/>
  <c r="C77" i="40" s="1"/>
  <c r="D77" i="40" s="1"/>
  <c r="C78" i="40" s="1"/>
  <c r="D78" i="40" s="1"/>
  <c r="C79" i="40" s="1"/>
  <c r="D79" i="40" s="1"/>
  <c r="C80" i="40" s="1"/>
  <c r="D80" i="40" s="1"/>
  <c r="C81" i="40" s="1"/>
  <c r="D81" i="40" s="1"/>
  <c r="C82" i="40" s="1"/>
  <c r="D82" i="40" s="1"/>
  <c r="C83" i="40" s="1"/>
  <c r="D83" i="40" s="1"/>
  <c r="C84" i="40" s="1"/>
  <c r="D84" i="40" s="1"/>
  <c r="C90" i="40" s="1"/>
  <c r="D90" i="40" s="1"/>
  <c r="C91" i="40" s="1"/>
  <c r="D91" i="40" s="1"/>
  <c r="C95" i="40" s="1"/>
  <c r="D95" i="40" s="1"/>
  <c r="C96" i="40" s="1"/>
  <c r="D96" i="40" s="1"/>
  <c r="C97" i="40" s="1"/>
  <c r="D97" i="40" s="1"/>
  <c r="C98" i="40" s="1"/>
  <c r="D98" i="40" s="1"/>
  <c r="C99" i="40" s="1"/>
  <c r="D99" i="40" s="1"/>
  <c r="C100" i="40" s="1"/>
  <c r="D100" i="40" s="1"/>
  <c r="C101" i="40" s="1"/>
  <c r="D101" i="40" s="1"/>
  <c r="C102" i="40" s="1"/>
  <c r="D102" i="40" s="1"/>
  <c r="C103" i="40" s="1"/>
  <c r="D103" i="40" s="1"/>
  <c r="C104" i="40" s="1"/>
  <c r="D104" i="40" s="1"/>
  <c r="C105" i="40" s="1"/>
  <c r="D105" i="40" s="1"/>
  <c r="C106" i="40" s="1"/>
  <c r="D106" i="40" s="1"/>
  <c r="C107" i="40" s="1"/>
  <c r="D107" i="40" s="1"/>
  <c r="C108" i="40" s="1"/>
  <c r="D108" i="40" s="1"/>
  <c r="C109" i="40" s="1"/>
  <c r="D109" i="40" s="1"/>
  <c r="C110" i="40" s="1"/>
  <c r="D110" i="40" s="1"/>
  <c r="C111" i="40" s="1"/>
  <c r="D111" i="40" s="1"/>
  <c r="C112" i="40" s="1"/>
  <c r="D112" i="40" s="1"/>
  <c r="C113" i="40" s="1"/>
  <c r="D113" i="40" s="1"/>
  <c r="C114" i="40" s="1"/>
  <c r="D114" i="40" s="1"/>
  <c r="C115" i="40" s="1"/>
  <c r="D115" i="40" s="1"/>
  <c r="C116" i="40" s="1"/>
  <c r="D116" i="40" s="1"/>
  <c r="C117" i="40" s="1"/>
  <c r="D117" i="40" s="1"/>
  <c r="C118" i="40" s="1"/>
  <c r="D118" i="40" s="1"/>
  <c r="C119" i="40" s="1"/>
  <c r="D119" i="40" s="1"/>
  <c r="C120" i="40" s="1"/>
  <c r="D120" i="40" s="1"/>
  <c r="C121" i="40" s="1"/>
  <c r="D121" i="40" s="1"/>
  <c r="C122" i="40" s="1"/>
  <c r="D122" i="40" s="1"/>
  <c r="C123" i="40" s="1"/>
  <c r="D123" i="40" s="1"/>
  <c r="C124" i="40" s="1"/>
  <c r="D124" i="40" s="1"/>
  <c r="C125" i="40" s="1"/>
  <c r="D125" i="40" s="1"/>
  <c r="C126" i="40" s="1"/>
  <c r="D126" i="40" s="1"/>
  <c r="C127" i="40" s="1"/>
  <c r="D127" i="40" s="1"/>
  <c r="C128" i="40" s="1"/>
  <c r="D128" i="40" s="1"/>
  <c r="C129" i="40" s="1"/>
  <c r="D129" i="40" s="1"/>
  <c r="C130" i="40" s="1"/>
  <c r="D130" i="40" s="1"/>
  <c r="C131" i="40" s="1"/>
  <c r="D131" i="40" s="1"/>
  <c r="C132" i="40" s="1"/>
  <c r="D132" i="40" s="1"/>
  <c r="C133" i="40" s="1"/>
  <c r="D133" i="40" s="1"/>
  <c r="C134" i="40" s="1"/>
  <c r="D134" i="40" s="1"/>
  <c r="C135" i="40" s="1"/>
  <c r="D135" i="40" s="1"/>
  <c r="C136" i="40" s="1"/>
  <c r="D136" i="40" s="1"/>
  <c r="C137" i="40" s="1"/>
  <c r="D137" i="40" s="1"/>
  <c r="C138" i="40" s="1"/>
  <c r="D138" i="40" s="1"/>
  <c r="C139" i="40" s="1"/>
  <c r="D139" i="40" s="1"/>
  <c r="C140" i="40" s="1"/>
  <c r="D140" i="40" s="1"/>
  <c r="C141" i="40" s="1"/>
  <c r="D141" i="40" s="1"/>
  <c r="C142" i="40" s="1"/>
  <c r="D142" i="40" s="1"/>
  <c r="E2" i="39"/>
  <c r="E3" i="39" s="1"/>
  <c r="D4" i="39" s="1"/>
  <c r="E4" i="39" s="1"/>
  <c r="D5" i="39" s="1"/>
  <c r="E5" i="39" s="1"/>
  <c r="D6" i="39" l="1"/>
  <c r="E6" i="39" s="1"/>
  <c r="D6" i="10"/>
  <c r="C7" i="10" s="1"/>
  <c r="D7" i="10" s="1"/>
  <c r="D8" i="10"/>
  <c r="C9" i="10" s="1"/>
  <c r="D9" i="10" s="1"/>
  <c r="D10" i="10"/>
  <c r="D4" i="10"/>
  <c r="C5" i="10" s="1"/>
  <c r="D5" i="10" s="1"/>
  <c r="D4" i="8"/>
  <c r="C5" i="8" s="1"/>
  <c r="D5" i="8" s="1"/>
  <c r="C6" i="8" s="1"/>
  <c r="D6" i="8" s="1"/>
  <c r="C7" i="8" s="1"/>
  <c r="D7" i="8" s="1"/>
  <c r="C8" i="8" s="1"/>
  <c r="D8" i="8" s="1"/>
  <c r="C9" i="8" s="1"/>
  <c r="D9" i="8" s="1"/>
  <c r="C10" i="8" s="1"/>
  <c r="D10" i="8" s="1"/>
  <c r="C11" i="8" s="1"/>
  <c r="D11" i="8" s="1"/>
  <c r="D7" i="39" l="1"/>
  <c r="E7" i="39" s="1"/>
  <c r="D8" i="39" s="1"/>
  <c r="E8" i="39" s="1"/>
  <c r="D9" i="39" s="1"/>
  <c r="E9" i="39" s="1"/>
  <c r="D10" i="39" s="1"/>
  <c r="E10" i="39" s="1"/>
  <c r="E4" i="4"/>
  <c r="D11" i="39" l="1"/>
  <c r="E11" i="39" s="1"/>
  <c r="D12" i="39" l="1"/>
  <c r="E12" i="39" s="1"/>
  <c r="D13" i="39" s="1"/>
  <c r="E13" i="39" s="1"/>
  <c r="D14" i="39" s="1"/>
  <c r="E14" i="39" s="1"/>
  <c r="D15" i="39" s="1"/>
  <c r="E15" i="39" s="1"/>
  <c r="D16" i="39" s="1"/>
  <c r="E16" i="39" s="1"/>
  <c r="D17" i="39" s="1"/>
  <c r="E17" i="39" s="1"/>
  <c r="D18" i="39" s="1"/>
  <c r="E18" i="39" s="1"/>
  <c r="D19" i="39" s="1"/>
  <c r="E19" i="39" s="1"/>
  <c r="D20" i="39" s="1"/>
  <c r="E20" i="39" s="1"/>
  <c r="D21" i="39" s="1"/>
  <c r="E21" i="39" s="1"/>
  <c r="D22" i="39" s="1"/>
  <c r="E22" i="39" s="1"/>
  <c r="D23" i="39" s="1"/>
  <c r="E23" i="39" s="1"/>
  <c r="D24" i="39" s="1"/>
  <c r="E24" i="39" s="1"/>
  <c r="D25" i="39" s="1"/>
  <c r="E25" i="39" s="1"/>
  <c r="D26" i="39" s="1"/>
  <c r="E26" i="39" s="1"/>
  <c r="D27" i="39" s="1"/>
  <c r="E27" i="39" s="1"/>
  <c r="D28" i="39" s="1"/>
  <c r="E28" i="39" s="1"/>
  <c r="D29" i="39" s="1"/>
  <c r="E29" i="39" s="1"/>
  <c r="D30" i="39" s="1"/>
  <c r="E30" i="39" s="1"/>
  <c r="D31" i="39" s="1"/>
  <c r="E31" i="39" s="1"/>
  <c r="D32" i="39" s="1"/>
  <c r="E32" i="39" s="1"/>
  <c r="D33" i="39" s="1"/>
  <c r="E33" i="39" s="1"/>
  <c r="D34" i="39" s="1"/>
  <c r="E34" i="39" s="1"/>
  <c r="D35" i="39" s="1"/>
  <c r="E35" i="39" s="1"/>
  <c r="D36" i="39" s="1"/>
  <c r="E36" i="39" s="1"/>
  <c r="D37" i="39" s="1"/>
  <c r="E37" i="39" s="1"/>
  <c r="D38" i="39" s="1"/>
  <c r="E38" i="39" s="1"/>
  <c r="D39" i="39" s="1"/>
  <c r="E39" i="39" s="1"/>
  <c r="D40" i="39" s="1"/>
  <c r="E40" i="39" s="1"/>
  <c r="D41" i="39" s="1"/>
  <c r="E41" i="39" s="1"/>
  <c r="D42" i="39" s="1"/>
  <c r="E42" i="39" s="1"/>
  <c r="D43" i="39" s="1"/>
  <c r="E43" i="39" s="1"/>
  <c r="D44" i="39" s="1"/>
  <c r="E44" i="39" s="1"/>
  <c r="D45" i="39" s="1"/>
  <c r="E45" i="39" s="1"/>
  <c r="D46" i="39" s="1"/>
  <c r="E46" i="39" s="1"/>
  <c r="D47" i="39" s="1"/>
  <c r="E47" i="39" s="1"/>
  <c r="D48" i="39" s="1"/>
  <c r="E48" i="39" s="1"/>
  <c r="D49" i="39" s="1"/>
  <c r="E49" i="39" s="1"/>
  <c r="D50" i="39" s="1"/>
  <c r="E50" i="39" s="1"/>
  <c r="D51" i="39" s="1"/>
  <c r="E51" i="39" s="1"/>
  <c r="D52" i="39" s="1"/>
  <c r="E52" i="39" s="1"/>
  <c r="D53" i="39" s="1"/>
  <c r="E53" i="39" s="1"/>
  <c r="D54" i="39" s="1"/>
  <c r="E54" i="39" s="1"/>
  <c r="D55" i="39" s="1"/>
  <c r="E55" i="39" s="1"/>
  <c r="D56" i="39" s="1"/>
  <c r="E56" i="39" s="1"/>
  <c r="C197" i="3" l="1"/>
  <c r="D197" i="3" s="1"/>
  <c r="C198" i="3" s="1"/>
  <c r="D198" i="3" s="1"/>
  <c r="C199" i="3" s="1"/>
  <c r="D199" i="3" s="1"/>
  <c r="C200" i="3" s="1"/>
  <c r="D200" i="3" s="1"/>
  <c r="C201" i="3" s="1"/>
  <c r="D201" i="3" s="1"/>
  <c r="C158" i="3"/>
  <c r="D158" i="3" s="1"/>
  <c r="C159" i="3" s="1"/>
  <c r="D159" i="3" s="1"/>
  <c r="C160" i="3" s="1"/>
  <c r="D160" i="3" s="1"/>
  <c r="C161" i="3" s="1"/>
  <c r="D161" i="3" s="1"/>
  <c r="C162" i="3" s="1"/>
  <c r="D162" i="3" s="1"/>
  <c r="C129" i="3"/>
  <c r="D129" i="3" s="1"/>
  <c r="C130" i="3" s="1"/>
  <c r="D130" i="3" s="1"/>
  <c r="C131" i="3" s="1"/>
  <c r="D131" i="3" s="1"/>
  <c r="C132" i="3" s="1"/>
  <c r="D132" i="3" s="1"/>
  <c r="C133" i="3" s="1"/>
  <c r="D133" i="3" s="1"/>
  <c r="C134" i="3" s="1"/>
  <c r="D134" i="3" s="1"/>
  <c r="C135" i="3" s="1"/>
  <c r="C110" i="3"/>
  <c r="D110" i="3" s="1"/>
  <c r="C111" i="3" s="1"/>
  <c r="D111" i="3" s="1"/>
  <c r="C112" i="3" s="1"/>
  <c r="D112" i="3" s="1"/>
  <c r="C113" i="3" s="1"/>
  <c r="D113" i="3" s="1"/>
  <c r="C114" i="3" s="1"/>
  <c r="D114" i="3" s="1"/>
  <c r="C115" i="3" s="1"/>
  <c r="D115" i="3" s="1"/>
  <c r="C116" i="3" s="1"/>
  <c r="C92" i="3"/>
  <c r="D92" i="3" s="1"/>
  <c r="C93" i="3" s="1"/>
  <c r="D93" i="3" s="1"/>
  <c r="C94" i="3" s="1"/>
  <c r="D94" i="3" s="1"/>
  <c r="C95" i="3" s="1"/>
  <c r="D95" i="3" s="1"/>
  <c r="C96" i="3" s="1"/>
  <c r="D96" i="3" s="1"/>
  <c r="C97" i="3" s="1"/>
  <c r="D97" i="3" s="1"/>
  <c r="C98" i="3" s="1"/>
  <c r="C78" i="3"/>
  <c r="D78" i="3" s="1"/>
  <c r="C79" i="3" s="1"/>
  <c r="D79" i="3" s="1"/>
  <c r="C80" i="3" s="1"/>
  <c r="D80" i="3" s="1"/>
  <c r="C81" i="3" s="1"/>
  <c r="D81" i="3" s="1"/>
  <c r="C82" i="3" s="1"/>
  <c r="D82" i="3" s="1"/>
  <c r="C83" i="3" s="1"/>
  <c r="D83" i="3" s="1"/>
  <c r="C84" i="3" s="1"/>
  <c r="D84" i="3" s="1"/>
  <c r="C85" i="3" s="1"/>
  <c r="D85" i="3" s="1"/>
  <c r="C86" i="3" s="1"/>
  <c r="D86" i="3" s="1"/>
  <c r="C87" i="3" s="1"/>
  <c r="D87" i="3" s="1"/>
  <c r="C47" i="3"/>
  <c r="D47" i="3" s="1"/>
  <c r="C48" i="3" s="1"/>
  <c r="D48" i="3" s="1"/>
  <c r="C49" i="3" s="1"/>
  <c r="D49" i="3" s="1"/>
  <c r="C50" i="3" s="1"/>
  <c r="D50" i="3" s="1"/>
  <c r="C4" i="3"/>
  <c r="D4" i="3" s="1"/>
  <c r="C5" i="3" s="1"/>
  <c r="D5" i="3" s="1"/>
  <c r="C6" i="3" s="1"/>
  <c r="D6" i="3" s="1"/>
  <c r="C7" i="3" s="1"/>
  <c r="D7" i="3" s="1"/>
  <c r="C8" i="3" s="1"/>
  <c r="D8" i="3" s="1"/>
  <c r="C9" i="3" s="1"/>
  <c r="D9" i="3" s="1"/>
  <c r="D4" i="28" l="1"/>
  <c r="C5" i="28" s="1"/>
  <c r="D5" i="28" s="1"/>
  <c r="C6" i="28" s="1"/>
  <c r="D6" i="28" s="1"/>
  <c r="C7" i="28" s="1"/>
  <c r="D7" i="28" s="1"/>
  <c r="C8" i="28" l="1"/>
  <c r="D8" i="28" s="1"/>
  <c r="D52" i="2"/>
  <c r="C53" i="2" s="1"/>
  <c r="D53" i="2" s="1"/>
  <c r="C54" i="2" s="1"/>
  <c r="D54" i="2" s="1"/>
  <c r="C55" i="2" s="1"/>
  <c r="D55" i="2" s="1"/>
  <c r="C56" i="2" s="1"/>
  <c r="D56" i="2" s="1"/>
  <c r="C57" i="2" s="1"/>
  <c r="D57" i="2" s="1"/>
  <c r="C58" i="2" s="1"/>
  <c r="D58" i="2" s="1"/>
  <c r="C59" i="2" s="1"/>
  <c r="D59" i="2" s="1"/>
  <c r="C60" i="2" s="1"/>
  <c r="D60" i="2" s="1"/>
  <c r="C61" i="2" s="1"/>
  <c r="D61" i="2" s="1"/>
  <c r="C62" i="2" s="1"/>
  <c r="D62" i="2" s="1"/>
  <c r="C63" i="2" s="1"/>
  <c r="D63" i="2" s="1"/>
  <c r="C64" i="2" s="1"/>
  <c r="D64" i="2" s="1"/>
  <c r="C65" i="2" s="1"/>
  <c r="D65" i="2" s="1"/>
  <c r="C66" i="2" s="1"/>
  <c r="D66" i="2" s="1"/>
  <c r="C67" i="2" s="1"/>
  <c r="D67" i="2" s="1"/>
  <c r="C68" i="2" s="1"/>
  <c r="D68" i="2" s="1"/>
  <c r="C69" i="2" s="1"/>
  <c r="D69" i="2" s="1"/>
  <c r="D28" i="2"/>
  <c r="C29" i="2" s="1"/>
  <c r="D29" i="2" s="1"/>
  <c r="C30" i="2" s="1"/>
  <c r="D30" i="2" s="1"/>
  <c r="C31" i="2" s="1"/>
  <c r="D31" i="2" s="1"/>
  <c r="C32" i="2" s="1"/>
  <c r="D32" i="2" s="1"/>
  <c r="C33" i="2" s="1"/>
  <c r="D33" i="2" s="1"/>
  <c r="C34" i="2" s="1"/>
  <c r="D34" i="2" s="1"/>
  <c r="C35" i="2" s="1"/>
  <c r="D35" i="2" s="1"/>
  <c r="C36" i="2" s="1"/>
  <c r="D36" i="2" s="1"/>
  <c r="C37" i="2" s="1"/>
  <c r="D37" i="2" s="1"/>
  <c r="C38" i="2" s="1"/>
  <c r="D38" i="2" s="1"/>
  <c r="C39" i="2" s="1"/>
  <c r="D39" i="2" s="1"/>
  <c r="C40" i="2" s="1"/>
  <c r="D40" i="2" s="1"/>
  <c r="C41" i="2" s="1"/>
  <c r="D41" i="2" s="1"/>
  <c r="C42" i="2" s="1"/>
  <c r="D42" i="2" s="1"/>
  <c r="C43" i="2" s="1"/>
  <c r="D43" i="2" s="1"/>
  <c r="C44" i="2" s="1"/>
  <c r="D44" i="2" s="1"/>
  <c r="C45" i="2" s="1"/>
  <c r="D45" i="2" s="1"/>
  <c r="C46" i="2" s="1"/>
  <c r="D46" i="2" s="1"/>
  <c r="C47" i="2" s="1"/>
  <c r="D47" i="2" s="1"/>
  <c r="C9" i="28" l="1"/>
  <c r="D9" i="28" s="1"/>
  <c r="C70" i="2"/>
  <c r="D70" i="2" s="1"/>
  <c r="C10" i="28" l="1"/>
  <c r="D10" i="28" l="1"/>
  <c r="C11" i="28" s="1"/>
  <c r="D11" i="28" s="1"/>
  <c r="C12" i="28" s="1"/>
  <c r="D12" i="28" s="1"/>
  <c r="D4" i="26"/>
  <c r="C5" i="26" s="1"/>
  <c r="D5" i="26" s="1"/>
  <c r="C6" i="26" s="1"/>
  <c r="D6" i="26" s="1"/>
  <c r="C13" i="28" l="1"/>
  <c r="D13" i="28" s="1"/>
  <c r="C7" i="26"/>
  <c r="D7" i="26" s="1"/>
  <c r="C14" i="28" l="1"/>
  <c r="D14" i="28" s="1"/>
  <c r="C8" i="26"/>
  <c r="D8" i="26" s="1"/>
  <c r="C15" i="28" l="1"/>
  <c r="D15" i="28" s="1"/>
  <c r="C9" i="26"/>
  <c r="D9" i="26" s="1"/>
  <c r="C16" i="28" l="1"/>
  <c r="D16" i="28" s="1"/>
  <c r="C10" i="26"/>
  <c r="D10" i="26" s="1"/>
  <c r="C17" i="28" l="1"/>
  <c r="D17" i="28" s="1"/>
  <c r="C11" i="26"/>
  <c r="D11" i="26" s="1"/>
  <c r="C18" i="28" l="1"/>
  <c r="D18" i="28" s="1"/>
  <c r="C12" i="26"/>
  <c r="D12" i="26" s="1"/>
  <c r="C19" i="28" l="1"/>
  <c r="D19" i="28" s="1"/>
  <c r="C20" i="28" s="1"/>
  <c r="D20" i="28" s="1"/>
  <c r="C13" i="26"/>
  <c r="D13" i="26" s="1"/>
  <c r="C21" i="28" l="1"/>
  <c r="D21" i="28" s="1"/>
  <c r="C22" i="28" s="1"/>
  <c r="D22" i="28" s="1"/>
  <c r="C23" i="28"/>
  <c r="D23" i="28" s="1"/>
  <c r="C14" i="26"/>
  <c r="D14" i="26" s="1"/>
  <c r="C15" i="26" l="1"/>
  <c r="D15" i="26" s="1"/>
  <c r="C16" i="26" l="1"/>
  <c r="D16" i="26" s="1"/>
  <c r="C24" i="28" l="1"/>
  <c r="D24" i="28" s="1"/>
  <c r="C17" i="26"/>
  <c r="D17" i="26" s="1"/>
  <c r="C18" i="26" l="1"/>
  <c r="D18" i="26" s="1"/>
  <c r="C25" i="28" l="1"/>
  <c r="D25" i="28" s="1"/>
  <c r="D4" i="11"/>
  <c r="C5" i="11" s="1"/>
  <c r="D5" i="11" s="1"/>
  <c r="C6" i="11" s="1"/>
  <c r="D6" i="11" s="1"/>
  <c r="C7" i="11" s="1"/>
  <c r="D7" i="11" s="1"/>
  <c r="C8" i="11" s="1"/>
  <c r="D8" i="11" s="1"/>
  <c r="C9" i="11" s="1"/>
  <c r="D9" i="11" s="1"/>
  <c r="C10" i="11" s="1"/>
  <c r="D10" i="11" s="1"/>
  <c r="C11" i="11" s="1"/>
  <c r="D11" i="11" s="1"/>
  <c r="C12" i="11" s="1"/>
  <c r="D12" i="11" s="1"/>
  <c r="C26" i="28" l="1"/>
  <c r="D26" i="28" s="1"/>
  <c r="C27" i="28" l="1"/>
  <c r="D27" i="28" s="1"/>
  <c r="C28" i="28" l="1"/>
  <c r="D28" i="28" s="1"/>
  <c r="C29" i="28" l="1"/>
  <c r="D29" i="28" s="1"/>
  <c r="E4" i="1"/>
  <c r="D5" i="1" s="1"/>
  <c r="E5" i="1" s="1"/>
  <c r="D6" i="1" s="1"/>
  <c r="E6" i="1" s="1"/>
  <c r="D7" i="1" s="1"/>
  <c r="E7" i="1" s="1"/>
  <c r="D8" i="1" s="1"/>
  <c r="E8" i="1" s="1"/>
  <c r="D9" i="1" s="1"/>
  <c r="E9" i="1" s="1"/>
  <c r="D10" i="1" s="1"/>
  <c r="D5" i="4"/>
  <c r="E5" i="4" s="1"/>
  <c r="D6" i="4" s="1"/>
  <c r="E6" i="4" s="1"/>
  <c r="D7" i="4" s="1"/>
  <c r="E7" i="4" s="1"/>
  <c r="D8" i="4" s="1"/>
  <c r="E8" i="4" s="1"/>
  <c r="D9" i="4" s="1"/>
  <c r="E9" i="4" s="1"/>
  <c r="D10" i="4" s="1"/>
  <c r="E10" i="4" s="1"/>
  <c r="D11" i="4" s="1"/>
  <c r="E11" i="4" s="1"/>
  <c r="D12" i="4" s="1"/>
  <c r="E12" i="4" s="1"/>
  <c r="D13" i="4" s="1"/>
  <c r="E13" i="4" s="1"/>
  <c r="C51" i="3"/>
  <c r="D51" i="3" s="1"/>
  <c r="C52" i="3" s="1"/>
  <c r="D52" i="3" s="1"/>
  <c r="C53" i="3" s="1"/>
  <c r="D53" i="3" s="1"/>
  <c r="C54" i="3" s="1"/>
  <c r="D54" i="3" s="1"/>
  <c r="D4" i="2"/>
  <c r="C5" i="2" s="1"/>
  <c r="D5" i="2" s="1"/>
  <c r="C6" i="2" s="1"/>
  <c r="D6" i="2" s="1"/>
  <c r="C7" i="2" s="1"/>
  <c r="D7" i="2" s="1"/>
  <c r="D14" i="4" l="1"/>
  <c r="E14" i="4" s="1"/>
  <c r="D15" i="4" s="1"/>
  <c r="E15" i="4" s="1"/>
  <c r="D16" i="4" s="1"/>
  <c r="E16" i="4" s="1"/>
  <c r="D17" i="4" s="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 r="D34" i="4" s="1"/>
  <c r="E34" i="4" s="1"/>
  <c r="D35" i="4" s="1"/>
  <c r="E35" i="4" s="1"/>
  <c r="D36" i="4" s="1"/>
  <c r="E36" i="4" s="1"/>
  <c r="D37" i="4" s="1"/>
  <c r="E37" i="4" s="1"/>
  <c r="D38" i="4" s="1"/>
  <c r="E38" i="4" s="1"/>
  <c r="D39" i="4" s="1"/>
  <c r="E39" i="4" s="1"/>
  <c r="D40" i="4" s="1"/>
  <c r="E40" i="4" s="1"/>
  <c r="D41" i="4" s="1"/>
  <c r="E41" i="4" s="1"/>
  <c r="D42" i="4" s="1"/>
  <c r="E42" i="4" s="1"/>
  <c r="D43" i="4" s="1"/>
  <c r="E43" i="4" s="1"/>
  <c r="D44" i="4" s="1"/>
  <c r="E44" i="4" s="1"/>
  <c r="D45" i="4" s="1"/>
  <c r="E45" i="4" s="1"/>
  <c r="D46" i="4" s="1"/>
  <c r="E46" i="4" s="1"/>
  <c r="D47" i="4" s="1"/>
  <c r="E47" i="4" s="1"/>
  <c r="D48" i="4" s="1"/>
  <c r="E48" i="4" s="1"/>
  <c r="D49" i="4" s="1"/>
  <c r="E49" i="4" s="1"/>
  <c r="D50" i="4" s="1"/>
  <c r="E50" i="4" s="1"/>
  <c r="D51" i="4" s="1"/>
  <c r="E51" i="4" s="1"/>
  <c r="D52" i="4" s="1"/>
  <c r="E52" i="4" s="1"/>
  <c r="D53" i="4" s="1"/>
  <c r="E53" i="4" s="1"/>
  <c r="D54" i="4" s="1"/>
  <c r="E54" i="4" s="1"/>
  <c r="D55" i="4" s="1"/>
  <c r="E55" i="4" s="1"/>
  <c r="D56" i="4" s="1"/>
  <c r="E56" i="4" s="1"/>
  <c r="D57" i="4" s="1"/>
  <c r="C10" i="3"/>
  <c r="D10" i="3" s="1"/>
  <c r="C8" i="2"/>
  <c r="D8" i="2" s="1"/>
  <c r="C9" i="2" s="1"/>
  <c r="D9" i="2" s="1"/>
  <c r="C10" i="2" s="1"/>
  <c r="D10" i="2" s="1"/>
  <c r="C11" i="2" s="1"/>
  <c r="D11" i="2" s="1"/>
  <c r="C12" i="2" s="1"/>
  <c r="E10" i="1"/>
  <c r="D11" i="1" s="1"/>
  <c r="E11" i="1" s="1"/>
  <c r="D12" i="1" s="1"/>
  <c r="E12" i="1" s="1"/>
  <c r="D13" i="1" s="1"/>
  <c r="E13" i="1" s="1"/>
  <c r="D14" i="1" s="1"/>
  <c r="E14" i="1" s="1"/>
  <c r="D116" i="3"/>
  <c r="D98" i="3"/>
  <c r="C163" i="3"/>
  <c r="D163" i="3" s="1"/>
  <c r="C164" i="3" s="1"/>
  <c r="D164" i="3" s="1"/>
  <c r="C55" i="3"/>
  <c r="D55" i="3" s="1"/>
  <c r="C56" i="3" s="1"/>
  <c r="D56" i="3" s="1"/>
  <c r="C202" i="3"/>
  <c r="D202" i="3" s="1"/>
  <c r="C203" i="3" s="1"/>
  <c r="D203" i="3" s="1"/>
  <c r="C204" i="3" s="1"/>
  <c r="D204" i="3" s="1"/>
  <c r="C205" i="3" s="1"/>
  <c r="D205" i="3" s="1"/>
  <c r="C206" i="3" s="1"/>
  <c r="D206" i="3" s="1"/>
  <c r="C207" i="3" s="1"/>
  <c r="D207" i="3" s="1"/>
  <c r="C208" i="3" s="1"/>
  <c r="D208" i="3" s="1"/>
  <c r="C209" i="3" s="1"/>
  <c r="D209" i="3" s="1"/>
  <c r="C210" i="3" s="1"/>
  <c r="D210" i="3" s="1"/>
  <c r="C211" i="3" s="1"/>
  <c r="D211" i="3" s="1"/>
  <c r="C212" i="3" s="1"/>
  <c r="D212" i="3" s="1"/>
  <c r="C213" i="3" s="1"/>
  <c r="D213" i="3" s="1"/>
  <c r="C214" i="3" s="1"/>
  <c r="D214" i="3" s="1"/>
  <c r="C215" i="3" s="1"/>
  <c r="D215" i="3" s="1"/>
  <c r="C216" i="3" s="1"/>
  <c r="D216" i="3" s="1"/>
  <c r="C217" i="3" s="1"/>
  <c r="D217" i="3" s="1"/>
  <c r="C218" i="3" s="1"/>
  <c r="D218" i="3" s="1"/>
  <c r="C219" i="3" s="1"/>
  <c r="D219" i="3" s="1"/>
  <c r="C220" i="3" s="1"/>
  <c r="D220" i="3" s="1"/>
  <c r="C221" i="3" s="1"/>
  <c r="D221" i="3" s="1"/>
  <c r="C222" i="3" s="1"/>
  <c r="D222" i="3" s="1"/>
  <c r="C223" i="3" s="1"/>
  <c r="D223" i="3" s="1"/>
  <c r="C224" i="3" s="1"/>
  <c r="D224" i="3" s="1"/>
  <c r="C30" i="28" l="1"/>
  <c r="D30" i="28" s="1"/>
  <c r="E57" i="4"/>
  <c r="D58" i="4" s="1"/>
  <c r="C117" i="3"/>
  <c r="D117" i="3" s="1"/>
  <c r="C118" i="3" s="1"/>
  <c r="D118" i="3" s="1"/>
  <c r="C99" i="3"/>
  <c r="D99" i="3" s="1"/>
  <c r="C11" i="3"/>
  <c r="D11" i="3" s="1"/>
  <c r="C12" i="3" s="1"/>
  <c r="D12" i="3" s="1"/>
  <c r="C13" i="3" s="1"/>
  <c r="D13" i="3" s="1"/>
  <c r="D12" i="2"/>
  <c r="C13" i="2" s="1"/>
  <c r="D13" i="2" s="1"/>
  <c r="C14" i="2" s="1"/>
  <c r="D14" i="2" s="1"/>
  <c r="C15" i="2" s="1"/>
  <c r="D15" i="2" s="1"/>
  <c r="C16" i="2" s="1"/>
  <c r="D16" i="2" s="1"/>
  <c r="C17" i="2" s="1"/>
  <c r="D17" i="2" s="1"/>
  <c r="C18" i="2" s="1"/>
  <c r="D18" i="2" s="1"/>
  <c r="C19" i="2" s="1"/>
  <c r="D19" i="2" s="1"/>
  <c r="C20" i="2" s="1"/>
  <c r="D20" i="2" s="1"/>
  <c r="C21" i="2" s="1"/>
  <c r="D21" i="2" s="1"/>
  <c r="C22" i="2" s="1"/>
  <c r="D22" i="2" s="1"/>
  <c r="C23" i="2" s="1"/>
  <c r="D23" i="2" s="1"/>
  <c r="D15" i="1"/>
  <c r="E15" i="1" s="1"/>
  <c r="C57" i="3"/>
  <c r="D57" i="3" s="1"/>
  <c r="C58" i="3" s="1"/>
  <c r="D58" i="3" s="1"/>
  <c r="C59" i="3" s="1"/>
  <c r="D59" i="3" s="1"/>
  <c r="C60" i="3" s="1"/>
  <c r="D60" i="3" s="1"/>
  <c r="C61" i="3" s="1"/>
  <c r="D61" i="3" s="1"/>
  <c r="C62" i="3" s="1"/>
  <c r="D62" i="3" s="1"/>
  <c r="C63" i="3" s="1"/>
  <c r="D63" i="3" s="1"/>
  <c r="C165" i="3"/>
  <c r="D165" i="3" s="1"/>
  <c r="D135" i="3"/>
  <c r="C31" i="28" l="1"/>
  <c r="D31" i="28" s="1"/>
  <c r="E58" i="4"/>
  <c r="C136" i="3"/>
  <c r="D136" i="3" s="1"/>
  <c r="C119" i="3"/>
  <c r="D119" i="3" s="1"/>
  <c r="C100" i="3"/>
  <c r="D100" i="3" s="1"/>
  <c r="C14" i="3"/>
  <c r="D14" i="3" s="1"/>
  <c r="C15" i="3" s="1"/>
  <c r="D15" i="3" s="1"/>
  <c r="C16" i="3" s="1"/>
  <c r="D16" i="3" s="1"/>
  <c r="C17" i="3" s="1"/>
  <c r="D17" i="3" s="1"/>
  <c r="C18" i="3" s="1"/>
  <c r="D18" i="3" s="1"/>
  <c r="C19" i="3" s="1"/>
  <c r="D16" i="1"/>
  <c r="C64" i="3"/>
  <c r="D64" i="3" s="1"/>
  <c r="C65" i="3" s="1"/>
  <c r="D65" i="3" s="1"/>
  <c r="C66" i="3" s="1"/>
  <c r="D66" i="3" s="1"/>
  <c r="C67" i="3" s="1"/>
  <c r="D67" i="3" s="1"/>
  <c r="C68" i="3" s="1"/>
  <c r="D68" i="3" s="1"/>
  <c r="C69" i="3" s="1"/>
  <c r="D69" i="3" s="1"/>
  <c r="C70" i="3" s="1"/>
  <c r="D70" i="3" s="1"/>
  <c r="C71" i="3" s="1"/>
  <c r="D71" i="3" s="1"/>
  <c r="C72" i="3" s="1"/>
  <c r="D72" i="3" s="1"/>
  <c r="C73" i="3" s="1"/>
  <c r="D73" i="3" s="1"/>
  <c r="C166" i="3"/>
  <c r="D166" i="3" s="1"/>
  <c r="C167" i="3" s="1"/>
  <c r="D167" i="3" s="1"/>
  <c r="C168" i="3" s="1"/>
  <c r="D168" i="3" s="1"/>
  <c r="C169" i="3" s="1"/>
  <c r="D169" i="3" s="1"/>
  <c r="C170" i="3" s="1"/>
  <c r="D170" i="3" s="1"/>
  <c r="C171" i="3" s="1"/>
  <c r="D171" i="3" s="1"/>
  <c r="C172" i="3" s="1"/>
  <c r="D172" i="3" s="1"/>
  <c r="C173" i="3" s="1"/>
  <c r="D173" i="3" s="1"/>
  <c r="C174" i="3" s="1"/>
  <c r="D174" i="3" s="1"/>
  <c r="C175" i="3" s="1"/>
  <c r="D175" i="3" s="1"/>
  <c r="C176" i="3" s="1"/>
  <c r="D176" i="3" s="1"/>
  <c r="C177" i="3" s="1"/>
  <c r="D177" i="3" s="1"/>
  <c r="C178" i="3" s="1"/>
  <c r="D178" i="3" s="1"/>
  <c r="C179" i="3" s="1"/>
  <c r="D179" i="3" s="1"/>
  <c r="C180" i="3" s="1"/>
  <c r="D180" i="3" s="1"/>
  <c r="C181" i="3" s="1"/>
  <c r="D181" i="3" s="1"/>
  <c r="C182" i="3" s="1"/>
  <c r="D182" i="3" s="1"/>
  <c r="C183" i="3" s="1"/>
  <c r="D183" i="3" s="1"/>
  <c r="C184" i="3" s="1"/>
  <c r="D184" i="3" s="1"/>
  <c r="C185" i="3" s="1"/>
  <c r="D185" i="3" s="1"/>
  <c r="C186" i="3" s="1"/>
  <c r="D186" i="3" s="1"/>
  <c r="C187" i="3" s="1"/>
  <c r="D187" i="3" s="1"/>
  <c r="C188" i="3" s="1"/>
  <c r="D188" i="3" s="1"/>
  <c r="C189" i="3" s="1"/>
  <c r="D189" i="3" s="1"/>
  <c r="C190" i="3" s="1"/>
  <c r="D190" i="3" s="1"/>
  <c r="C191" i="3" s="1"/>
  <c r="D191" i="3" s="1"/>
  <c r="C192" i="3" s="1"/>
  <c r="D192" i="3" s="1"/>
  <c r="C32" i="28" l="1"/>
  <c r="D32" i="28" s="1"/>
  <c r="D59" i="4"/>
  <c r="E59" i="4" s="1"/>
  <c r="C137" i="3"/>
  <c r="D137" i="3" s="1"/>
  <c r="C120" i="3"/>
  <c r="D120" i="3" s="1"/>
  <c r="C101" i="3"/>
  <c r="D101" i="3" s="1"/>
  <c r="E16" i="1"/>
  <c r="D17" i="1" s="1"/>
  <c r="D19" i="3"/>
  <c r="C20" i="3" s="1"/>
  <c r="C33" i="28" l="1"/>
  <c r="D60" i="4"/>
  <c r="E60" i="4" s="1"/>
  <c r="C138" i="3"/>
  <c r="D138" i="3" s="1"/>
  <c r="C139" i="3" s="1"/>
  <c r="D139" i="3" s="1"/>
  <c r="C121" i="3"/>
  <c r="D121" i="3" s="1"/>
  <c r="C102" i="3"/>
  <c r="D102" i="3" s="1"/>
  <c r="E17" i="1"/>
  <c r="D18" i="1" s="1"/>
  <c r="E18" i="1" s="1"/>
  <c r="D19" i="1" s="1"/>
  <c r="E19" i="1" s="1"/>
  <c r="D20" i="1" s="1"/>
  <c r="E20" i="1" s="1"/>
  <c r="D21" i="1" s="1"/>
  <c r="E21" i="1" s="1"/>
  <c r="D22" i="1" s="1"/>
  <c r="E22" i="1" s="1"/>
  <c r="D23" i="1" s="1"/>
  <c r="E23" i="1" s="1"/>
  <c r="D24" i="1" s="1"/>
  <c r="E24" i="1" s="1"/>
  <c r="D25" i="1" s="1"/>
  <c r="E25" i="1" s="1"/>
  <c r="D26" i="1" s="1"/>
  <c r="E26" i="1" s="1"/>
  <c r="D27" i="1" s="1"/>
  <c r="E27" i="1" s="1"/>
  <c r="D28" i="1" s="1"/>
  <c r="E28" i="1" s="1"/>
  <c r="D29" i="1" s="1"/>
  <c r="E29" i="1" s="1"/>
  <c r="D30" i="1" s="1"/>
  <c r="E30" i="1" s="1"/>
  <c r="D31" i="1" s="1"/>
  <c r="E31" i="1" s="1"/>
  <c r="D32" i="1" s="1"/>
  <c r="E32" i="1" s="1"/>
  <c r="D33" i="1" s="1"/>
  <c r="E33" i="1" s="1"/>
  <c r="D34" i="1" s="1"/>
  <c r="E34" i="1" s="1"/>
  <c r="D35" i="1" s="1"/>
  <c r="E35" i="1" s="1"/>
  <c r="D36" i="1" s="1"/>
  <c r="E36" i="1" s="1"/>
  <c r="D37" i="1" s="1"/>
  <c r="E37" i="1" s="1"/>
  <c r="D38" i="1" s="1"/>
  <c r="E38" i="1" s="1"/>
  <c r="D39" i="1" s="1"/>
  <c r="E39" i="1" s="1"/>
  <c r="D40" i="1" s="1"/>
  <c r="E40" i="1" s="1"/>
  <c r="D41" i="1" s="1"/>
  <c r="E41" i="1" s="1"/>
  <c r="D42" i="1" s="1"/>
  <c r="E42" i="1" s="1"/>
  <c r="D43" i="1" s="1"/>
  <c r="E43" i="1" s="1"/>
  <c r="D44" i="1" s="1"/>
  <c r="E44" i="1" s="1"/>
  <c r="D45" i="1" s="1"/>
  <c r="E45" i="1" s="1"/>
  <c r="D46" i="1" s="1"/>
  <c r="E46" i="1" s="1"/>
  <c r="D47" i="1" s="1"/>
  <c r="E47" i="1" s="1"/>
  <c r="D48" i="1" s="1"/>
  <c r="E48" i="1" s="1"/>
  <c r="D49" i="1" s="1"/>
  <c r="E49" i="1" s="1"/>
  <c r="D50" i="1" s="1"/>
  <c r="E50" i="1" s="1"/>
  <c r="D51" i="1" s="1"/>
  <c r="E51" i="1" s="1"/>
  <c r="D52" i="1" s="1"/>
  <c r="E52" i="1" s="1"/>
  <c r="D53" i="1" s="1"/>
  <c r="E53" i="1" s="1"/>
  <c r="D54" i="1" s="1"/>
  <c r="E54" i="1" s="1"/>
  <c r="D20" i="3"/>
  <c r="C21" i="3" s="1"/>
  <c r="D21" i="3" s="1"/>
  <c r="C22" i="3" s="1"/>
  <c r="D22" i="3" s="1"/>
  <c r="C23" i="3" s="1"/>
  <c r="D23" i="3" s="1"/>
  <c r="D55" i="1" l="1"/>
  <c r="E55" i="1" s="1"/>
  <c r="D56" i="1" s="1"/>
  <c r="E56" i="1" s="1"/>
  <c r="D57" i="1" s="1"/>
  <c r="D33" i="28"/>
  <c r="C34" i="28" s="1"/>
  <c r="C140" i="3"/>
  <c r="D140" i="3" s="1"/>
  <c r="C122" i="3"/>
  <c r="D122" i="3" s="1"/>
  <c r="C103" i="3"/>
  <c r="D103" i="3" s="1"/>
  <c r="C24" i="3"/>
  <c r="D24" i="3" s="1"/>
  <c r="D34" i="28" l="1"/>
  <c r="C35" i="28" s="1"/>
  <c r="C141" i="3"/>
  <c r="D141" i="3" s="1"/>
  <c r="C123" i="3"/>
  <c r="D123" i="3" s="1"/>
  <c r="C104" i="3"/>
  <c r="D104" i="3" s="1"/>
  <c r="C25" i="3"/>
  <c r="D25" i="3" s="1"/>
  <c r="D35" i="28" l="1"/>
  <c r="C36" i="28" s="1"/>
  <c r="C142" i="3"/>
  <c r="D142" i="3" s="1"/>
  <c r="C124" i="3"/>
  <c r="D124" i="3" s="1"/>
  <c r="C105" i="3"/>
  <c r="D105" i="3" s="1"/>
  <c r="C26" i="3"/>
  <c r="D26" i="3" s="1"/>
  <c r="C27" i="3" s="1"/>
  <c r="D27" i="3" s="1"/>
  <c r="C28" i="3" s="1"/>
  <c r="D28" i="3" s="1"/>
  <c r="C29" i="3" s="1"/>
  <c r="D29" i="3" s="1"/>
  <c r="C30" i="3" s="1"/>
  <c r="D30" i="3" s="1"/>
  <c r="C31" i="3" s="1"/>
  <c r="D31" i="3" s="1"/>
  <c r="C32" i="3" s="1"/>
  <c r="D32" i="3" s="1"/>
  <c r="C33" i="3" s="1"/>
  <c r="D33" i="3" s="1"/>
  <c r="C34" i="3" s="1"/>
  <c r="D34" i="3" s="1"/>
  <c r="C35" i="3" s="1"/>
  <c r="D35" i="3" s="1"/>
  <c r="C36" i="3" s="1"/>
  <c r="D36" i="3" s="1"/>
  <c r="C37" i="3" s="1"/>
  <c r="D37" i="3" s="1"/>
  <c r="C38" i="3" s="1"/>
  <c r="D38" i="3" s="1"/>
  <c r="C39" i="3" s="1"/>
  <c r="D39" i="3" s="1"/>
  <c r="C40" i="3" s="1"/>
  <c r="D40" i="3" s="1"/>
  <c r="C41" i="3" s="1"/>
  <c r="D41" i="3" s="1"/>
  <c r="D36" i="28" l="1"/>
  <c r="C37" i="28" s="1"/>
  <c r="C143" i="3"/>
  <c r="D143" i="3" s="1"/>
  <c r="C42" i="3"/>
  <c r="D37" i="28" l="1"/>
  <c r="C38" i="28" s="1"/>
  <c r="D38" i="28" s="1"/>
  <c r="C39" i="28" s="1"/>
  <c r="D39" i="28" s="1"/>
  <c r="C40" i="28" s="1"/>
  <c r="D40" i="28" s="1"/>
  <c r="C41" i="28" s="1"/>
  <c r="D41" i="28" s="1"/>
  <c r="C42" i="28" s="1"/>
  <c r="D42" i="28" s="1"/>
  <c r="C43" i="28" s="1"/>
  <c r="D43" i="28" s="1"/>
  <c r="C144" i="3"/>
  <c r="D144" i="3" s="1"/>
  <c r="D42" i="3"/>
  <c r="C44" i="28" l="1"/>
  <c r="D44" i="28" s="1"/>
  <c r="C145" i="3"/>
  <c r="D145" i="3" s="1"/>
  <c r="C45" i="28" l="1"/>
  <c r="D45" i="28" s="1"/>
  <c r="C146" i="3"/>
  <c r="D146" i="3" s="1"/>
  <c r="C46" i="28" l="1"/>
  <c r="D46" i="28" s="1"/>
  <c r="C147" i="3"/>
  <c r="D147" i="3" s="1"/>
  <c r="C47" i="28" l="1"/>
  <c r="D47" i="28" s="1"/>
  <c r="C148" i="3"/>
  <c r="D148" i="3" s="1"/>
  <c r="C48" i="28" l="1"/>
  <c r="D48" i="28" s="1"/>
  <c r="C149" i="3"/>
  <c r="D149" i="3" s="1"/>
  <c r="C49" i="28" l="1"/>
  <c r="D49" i="28" s="1"/>
  <c r="C150" i="3"/>
  <c r="D150" i="3" s="1"/>
  <c r="C50" i="28" l="1"/>
  <c r="D50" i="28" s="1"/>
  <c r="C151" i="3"/>
  <c r="D151" i="3" s="1"/>
  <c r="C51" i="28" l="1"/>
  <c r="D51" i="28" s="1"/>
  <c r="C152" i="3"/>
  <c r="D152" i="3" s="1"/>
  <c r="C52" i="28" l="1"/>
  <c r="D52" i="28" s="1"/>
  <c r="C53" i="28" l="1"/>
  <c r="D53" i="28" s="1"/>
  <c r="C54" i="28" l="1"/>
  <c r="D54" i="28" s="1"/>
  <c r="C55" i="28" l="1"/>
  <c r="D55" i="28" s="1"/>
  <c r="C56" i="28" l="1"/>
  <c r="D56" i="28" s="1"/>
  <c r="C57" i="28" l="1"/>
  <c r="D57" i="28" s="1"/>
  <c r="C58" i="28" l="1"/>
  <c r="D58" i="28" s="1"/>
  <c r="C59" i="28" l="1"/>
  <c r="D59" i="28" s="1"/>
  <c r="C60" i="28" l="1"/>
  <c r="D60" i="28" s="1"/>
  <c r="C61" i="28" l="1"/>
  <c r="D61" i="28" s="1"/>
  <c r="C62" i="28" l="1"/>
  <c r="D62" i="28" s="1"/>
  <c r="C63" i="28" l="1"/>
  <c r="D63" i="28" s="1"/>
  <c r="C64" i="28" l="1"/>
  <c r="D64" i="28" s="1"/>
  <c r="C65" i="28" l="1"/>
  <c r="D65" i="28" s="1"/>
  <c r="C66" i="28" l="1"/>
  <c r="D66" i="28" s="1"/>
  <c r="C67" i="28" l="1"/>
  <c r="D67" i="28" s="1"/>
  <c r="C68" i="28" l="1"/>
  <c r="D68" i="28" s="1"/>
  <c r="C69" i="28" l="1"/>
  <c r="D69" i="28" s="1"/>
  <c r="C70" i="28" l="1"/>
  <c r="D70" i="28" s="1"/>
  <c r="C71" i="28" l="1"/>
  <c r="D71" i="28" s="1"/>
  <c r="C72" i="28" l="1"/>
  <c r="D72" i="28" s="1"/>
  <c r="C73" i="28" l="1"/>
  <c r="D73" i="28" s="1"/>
  <c r="C74" i="28" l="1"/>
  <c r="D74" i="28" s="1"/>
  <c r="C75" i="28" l="1"/>
  <c r="D75" i="28" s="1"/>
  <c r="C76" i="28" l="1"/>
  <c r="D76" i="28" s="1"/>
  <c r="C77" i="28" l="1"/>
  <c r="D77" i="28" s="1"/>
  <c r="C78" i="28" l="1"/>
  <c r="D78" i="28" s="1"/>
  <c r="C79" i="28" l="1"/>
  <c r="D79" i="28" s="1"/>
  <c r="C80" i="28" l="1"/>
  <c r="D80" i="28" s="1"/>
  <c r="C81" i="28" l="1"/>
  <c r="D81" i="28" s="1"/>
  <c r="C82" i="28" l="1"/>
  <c r="D82" i="28" l="1"/>
  <c r="C83" i="28" s="1"/>
  <c r="D83" i="28" l="1"/>
  <c r="C84" i="28" s="1"/>
  <c r="D84" i="28" s="1"/>
  <c r="C85" i="28" s="1"/>
  <c r="D85" i="28" s="1"/>
  <c r="C86" i="28" l="1"/>
  <c r="D86" i="28" s="1"/>
  <c r="C87" i="28" l="1"/>
  <c r="D87" i="28" s="1"/>
  <c r="C88" i="28" l="1"/>
  <c r="D88" i="28" s="1"/>
  <c r="C89" i="28" l="1"/>
  <c r="D89" i="28" s="1"/>
  <c r="C90" i="28" l="1"/>
  <c r="D90" i="28" s="1"/>
  <c r="C91" i="28" l="1"/>
  <c r="D91" i="28" s="1"/>
  <c r="C92" i="28" l="1"/>
  <c r="D92" i="28" l="1"/>
  <c r="C93" i="28" s="1"/>
  <c r="D93" i="28" l="1"/>
  <c r="C94" i="28" s="1"/>
  <c r="D94" i="28" l="1"/>
  <c r="C95" i="28" s="1"/>
  <c r="D95" i="28" l="1"/>
  <c r="C96" i="28" s="1"/>
  <c r="D96" i="28" l="1"/>
  <c r="C97" i="28" s="1"/>
  <c r="D97" i="28" l="1"/>
  <c r="C98" i="28" s="1"/>
  <c r="D98" i="28" s="1"/>
  <c r="C99" i="28" s="1"/>
  <c r="D99" i="28" s="1"/>
  <c r="C100" i="28" s="1"/>
  <c r="D100" i="28" s="1"/>
  <c r="C101" i="28" s="1"/>
  <c r="D101" i="28" s="1"/>
  <c r="C102" i="28" s="1"/>
  <c r="D102" i="28" s="1"/>
  <c r="C103" i="28" s="1"/>
  <c r="D103" i="28" s="1"/>
  <c r="C104" i="28" s="1"/>
  <c r="D104" i="28" s="1"/>
  <c r="C105" i="28" l="1"/>
  <c r="D105" i="28" s="1"/>
  <c r="C106" i="28" l="1"/>
  <c r="D106" i="28" l="1"/>
  <c r="C107" i="28" s="1"/>
  <c r="D107" i="28" l="1"/>
  <c r="C108" i="28" s="1"/>
  <c r="D108" i="28" l="1"/>
  <c r="C109" i="28" s="1"/>
  <c r="D109" i="28" s="1"/>
  <c r="C110" i="28" s="1"/>
  <c r="D110" i="28" s="1"/>
  <c r="C111" i="28" s="1"/>
  <c r="D111" i="28" s="1"/>
  <c r="C112" i="28" s="1"/>
  <c r="D112" i="28" s="1"/>
  <c r="C113" i="28" l="1"/>
  <c r="D113" i="28" s="1"/>
  <c r="C114" i="28" l="1"/>
  <c r="D114" i="28" s="1"/>
  <c r="C115" i="28" l="1"/>
  <c r="D115" i="28" s="1"/>
  <c r="C116" i="28" l="1"/>
  <c r="D116" i="28" s="1"/>
  <c r="C117" i="28" l="1"/>
  <c r="D117" i="28" s="1"/>
  <c r="C118" i="28" l="1"/>
  <c r="D118" i="28" s="1"/>
  <c r="C119" i="28" l="1"/>
  <c r="D119" i="28" s="1"/>
  <c r="C120" i="28" l="1"/>
  <c r="D120" i="28" s="1"/>
  <c r="C121" i="28" l="1"/>
  <c r="D121" i="28" s="1"/>
  <c r="C122" i="28" l="1"/>
  <c r="D122" i="28" s="1"/>
  <c r="C123" i="28" l="1"/>
  <c r="D123" i="28" s="1"/>
  <c r="C124" i="28" l="1"/>
  <c r="D124" i="28" s="1"/>
  <c r="C125" i="28" l="1"/>
  <c r="D125" i="28" s="1"/>
  <c r="C126" i="28" l="1"/>
  <c r="D126" i="28" s="1"/>
  <c r="C127" i="28" l="1"/>
  <c r="D127" i="28" s="1"/>
  <c r="C128" i="28" l="1"/>
  <c r="D128" i="28" s="1"/>
  <c r="C129" i="28" l="1"/>
  <c r="D129" i="28" l="1"/>
  <c r="C130" i="28" s="1"/>
  <c r="D130" i="28" l="1"/>
  <c r="C131" i="28" s="1"/>
  <c r="D131" i="28" l="1"/>
  <c r="C132" i="28" s="1"/>
  <c r="D132" i="28" s="1"/>
  <c r="C133" i="28" s="1"/>
  <c r="D133" i="28" s="1"/>
  <c r="C134" i="28" s="1"/>
  <c r="D134" i="28" s="1"/>
  <c r="C135" i="28" s="1"/>
  <c r="D135" i="28" s="1"/>
  <c r="C136" i="28" l="1"/>
  <c r="D136" i="28" s="1"/>
  <c r="C137" i="28" l="1"/>
  <c r="D137" i="28" s="1"/>
  <c r="E57" i="1"/>
  <c r="D58" i="1"/>
  <c r="E58" i="1" s="1"/>
  <c r="C138" i="28" l="1"/>
  <c r="D138" i="28" s="1"/>
</calcChain>
</file>

<file path=xl/sharedStrings.xml><?xml version="1.0" encoding="utf-8"?>
<sst xmlns="http://schemas.openxmlformats.org/spreadsheetml/2006/main" count="1601" uniqueCount="582">
  <si>
    <t>correction coquille</t>
  </si>
  <si>
    <t>fichier (recueil) ajouté/supprimé</t>
  </si>
  <si>
    <t>modifications dans un fichier déjà existant</t>
  </si>
  <si>
    <t>Médicaments immunothérapie (medimmu)</t>
  </si>
  <si>
    <t>n99071.datexp</t>
  </si>
  <si>
    <t>séparateur = ;</t>
  </si>
  <si>
    <t>DGF</t>
  </si>
  <si>
    <t>Libellé</t>
  </si>
  <si>
    <t>Nom variable</t>
  </si>
  <si>
    <t>Commentaire</t>
  </si>
  <si>
    <t>Numéro FINESS e-PMSI</t>
  </si>
  <si>
    <t>finess_pmsi</t>
  </si>
  <si>
    <t>Numéro enquête expérimentale</t>
  </si>
  <si>
    <t>id_exp</t>
  </si>
  <si>
    <t>N9907</t>
  </si>
  <si>
    <t>Numéro de fichier</t>
  </si>
  <si>
    <t>id_ord</t>
  </si>
  <si>
    <t>Année période de transmission</t>
  </si>
  <si>
    <t>annee_periode</t>
  </si>
  <si>
    <t>AAAA</t>
  </si>
  <si>
    <t>Mois période de transmission</t>
  </si>
  <si>
    <t>mois_periode</t>
  </si>
  <si>
    <t>MM</t>
  </si>
  <si>
    <t>Numéro séquentiel de séjour d'HAD</t>
  </si>
  <si>
    <t>num_seqsej</t>
  </si>
  <si>
    <t>sur 5 caractères</t>
  </si>
  <si>
    <t>Format avant intégration dans e-PMSI</t>
  </si>
  <si>
    <t>Taille</t>
  </si>
  <si>
    <t>Début</t>
  </si>
  <si>
    <t>Fin</t>
  </si>
  <si>
    <t>Index de liaison</t>
  </si>
  <si>
    <r>
      <rPr>
        <strike/>
        <sz val="8"/>
        <rFont val="Arial"/>
        <family val="2"/>
      </rPr>
      <t xml:space="preserve"> </t>
    </r>
    <r>
      <rPr>
        <sz val="8"/>
        <rFont val="Arial"/>
        <family val="2"/>
      </rPr>
      <t>Numéro FINESS géographique</t>
    </r>
  </si>
  <si>
    <t>N° format</t>
  </si>
  <si>
    <t>N° format VID-HOSP</t>
  </si>
  <si>
    <t>013 ou 014</t>
  </si>
  <si>
    <t>Filler</t>
  </si>
  <si>
    <t>Code retour contrôle « n° immatriculation assuré  »</t>
  </si>
  <si>
    <t>Code retour contrôle « date de  naissance »</t>
  </si>
  <si>
    <t xml:space="preserve"> </t>
  </si>
  <si>
    <t>Code retour contrôle « sexe »</t>
  </si>
  <si>
    <t>Code retour contrôle « n° d’identification administratif de séjour »</t>
  </si>
  <si>
    <t>Code retour « fusion ANO-HOSP et HOSP-PMSI »</t>
  </si>
  <si>
    <t>Code retour « fusion ANO-PMSI et fichier PMSI »</t>
  </si>
  <si>
    <t>Code retour contrôle « date de référence» (date d’entrée)</t>
  </si>
  <si>
    <t>Code retour contrôle « Cohérence date naissance »</t>
  </si>
  <si>
    <t>Cohérence entre les informations RPSS et VID-HOSP/RSF-A</t>
  </si>
  <si>
    <t>Code retour contrôle « Cohérence sexe »</t>
  </si>
  <si>
    <r>
      <t>Correspond au Pseudonyme mis à blanc (</t>
    </r>
    <r>
      <rPr>
        <b/>
        <sz val="8"/>
        <rFont val="Arial"/>
        <family val="2"/>
      </rPr>
      <t>tvi_hnir</t>
    </r>
    <r>
      <rPr>
        <sz val="8"/>
        <rFont val="Arial"/>
        <family val="2"/>
      </rPr>
      <t>)</t>
    </r>
  </si>
  <si>
    <t>Date de naissance</t>
  </si>
  <si>
    <t>Délai à la date d'entrée</t>
  </si>
  <si>
    <t xml:space="preserve">délai entre la date d'entrée du séjour et une date fictive (différente pour chaque patient) ; </t>
  </si>
  <si>
    <t>Date d'entrée du séjour PMSI</t>
  </si>
  <si>
    <t>(*)</t>
  </si>
  <si>
    <t>Date de sortie du séjou PMSI</t>
  </si>
  <si>
    <t>Code retour contrôle « code grand régime »</t>
  </si>
  <si>
    <t>Code retour contrôle « code gestion »</t>
  </si>
  <si>
    <t>Code retour contrôle « code justification d’exonération du ticket modérateur » </t>
  </si>
  <si>
    <t>Code retour contrôle « code de prise en charge du forfait journalier »</t>
  </si>
  <si>
    <t>Code retour contrôle « nature d’assurance »</t>
  </si>
  <si>
    <t>Code retour contrôle « type de contrat souscrit auprès d'un organisme complémentaire »</t>
  </si>
  <si>
    <t>Code retour contrôle « séjour facturable à l’assurance maladie »</t>
  </si>
  <si>
    <t>Code retour contrôle « motif de la non facturation à l'assurance maladie »</t>
  </si>
  <si>
    <t>Code retour contrôle « Ticket modérateur forfaitaire »</t>
  </si>
  <si>
    <t>Code retour contrôle « nombre de venues de la facture »</t>
  </si>
  <si>
    <t>Code retour contrôle « montant à facturer au titre du ticket modérateur»</t>
  </si>
  <si>
    <t>Code retour contrôle « montant à facturer au titre du forfait journalier »</t>
  </si>
  <si>
    <t>Code retour contrôle « montant total du séjour remboursé par l’assurance maladie (i.e. hors prestations annexes »)</t>
  </si>
  <si>
    <t>Code retour contrôle « montant lié à la majoration au parcours de soin »</t>
  </si>
  <si>
    <t>Code retour contrôle « montant base remboursement »</t>
  </si>
  <si>
    <t>Code retour contrôle « taux de remboursement »</t>
  </si>
  <si>
    <t>Code retour contrôle « Patient bénéficiaire de la CMU »</t>
  </si>
  <si>
    <t>Code retour contrôle « Identifiant anonyme d'hospitalisation »</t>
  </si>
  <si>
    <t>Code retour contrôle « Montant total du séjour remboursable pour l'AMC »</t>
  </si>
  <si>
    <t>Code retour contrôle « Code participation assuré »</t>
  </si>
  <si>
    <t>Code retour contrôle « N° d’entrée »</t>
  </si>
  <si>
    <t>Code retour contrôle « Rang de naissance »</t>
  </si>
  <si>
    <t>Code retour contrôle « Rang du bénéficiaire »</t>
  </si>
  <si>
    <t>Code retour contrôle « N° caisse gestionnaire »</t>
  </si>
  <si>
    <t>Code retour contrôle « N° centre gestionnaire »</t>
  </si>
  <si>
    <t xml:space="preserve">Code retour contrôle "Confirmation de la prise en charge dans le cadre du dispositif des soins urgents" </t>
  </si>
  <si>
    <t>Code retour contrôle " Numéro accident du travail ou date d’accident de droit commun"</t>
  </si>
  <si>
    <t>Code retour contrôle " N° d’organisme complémentaire"</t>
  </si>
  <si>
    <t>Code retour contrôle "N° FINESS d’inscription e-PMSI"</t>
  </si>
  <si>
    <t>Code retour contrôle "N° immatriculation individuel"</t>
  </si>
  <si>
    <t>Code retour contrôle "Nature de la pièce justificative des droits"</t>
  </si>
  <si>
    <t>Code retour contrôle "Prise en charge établie le"</t>
  </si>
  <si>
    <t>Code retour contrôle "Attestation de droits, carte Vitale ou prise en charge valable à compter du."</t>
  </si>
  <si>
    <t>Code retour contrôle "Délivrée par"</t>
  </si>
  <si>
    <t>Code retour contrôle "Régime de prestation de l’assuré"</t>
  </si>
  <si>
    <t>Code retour contrôle "Top éclatement des flux par l’établissement"</t>
  </si>
  <si>
    <t>Code retour contrôle "Date d’entrée"</t>
  </si>
  <si>
    <t>Code retour contrôle "Date de sortie"</t>
  </si>
  <si>
    <t>Code retour contrôle " Montant total du séjour facturé au patient "</t>
  </si>
  <si>
    <t>Code retour contrôle " Rejet AMO "</t>
  </si>
  <si>
    <t>Code retour contrôle " Date de facturation AMO "</t>
  </si>
  <si>
    <t>Code retour contrôle " Date de facturation AMC "</t>
  </si>
  <si>
    <t>Code retour contrôle " Date de facturation patient "</t>
  </si>
  <si>
    <t>Code retour contrôle " Date de paiement AMO "</t>
  </si>
  <si>
    <t>Code retour contrôle " Date de paiement AMC "</t>
  </si>
  <si>
    <t>Code retour contrôle " Date de paiement patient "</t>
  </si>
  <si>
    <t>Code retour contrôle " Statut FT AMO "</t>
  </si>
  <si>
    <t>Code retour contrôle " Statut FT AMC "</t>
  </si>
  <si>
    <t>Code retour contrôle " Statut FT patient "</t>
  </si>
  <si>
    <t>Code retour contrôle " Pays d’assurance social "</t>
  </si>
  <si>
    <t>Code retour contrôle " N°Identification permanent du patient "</t>
  </si>
  <si>
    <t>Code retour contrôle "Identifant nationale de santé"</t>
  </si>
  <si>
    <t>Code retour contrôle "Article 51"</t>
  </si>
  <si>
    <t>Code grand régime</t>
  </si>
  <si>
    <t>Type 2 CP positions 49-50</t>
  </si>
  <si>
    <t>Code gestion</t>
  </si>
  <si>
    <t>Code justification d’exonération du ticket modérateur</t>
  </si>
  <si>
    <t xml:space="preserve">cf. annexe 9 du cahier des charges normes B2 {0, 1, 2, 3, 4, 5, 6, 7, 8, 9, C, X} </t>
  </si>
  <si>
    <t>Code de prise en charge du forfait journalier </t>
  </si>
  <si>
    <t>cf. annexe 16 du cahier des charges normes B2</t>
  </si>
  <si>
    <t>Nature d'assurance</t>
  </si>
  <si>
    <t>{10, 13, 30, 41, 90, XX} cf. normes B2
10 : Maladie
13 : Maladie régime local (Alsace – Moselle)
30 : Maternité
41 : Accident du travail
90 : Prévention maladie</t>
  </si>
  <si>
    <t>Type de contrat souscrit auprès d'un organisme complémentaire</t>
  </si>
  <si>
    <t>Séjour facturable à l’assurance maladie</t>
  </si>
  <si>
    <t>0 : non
1 : oui
2 : en attente de décision sur le taux de prise en charge du patient
3 : en attente de décision sur les droits du patient</t>
  </si>
  <si>
    <t>Motif de la non facturation à l'assurance maladie</t>
  </si>
  <si>
    <t>Facturation du Ticket modérateur forfaitaire</t>
  </si>
  <si>
    <t>0 : non / 1 : oui</t>
  </si>
  <si>
    <t>Nombre de venues de la facture</t>
  </si>
  <si>
    <t>Montant à facturer au titre du ticket modérateur</t>
  </si>
  <si>
    <t>8+2 : montant en centimes d'euro</t>
  </si>
  <si>
    <t>Montant à facturer au titre du forfait journalier </t>
  </si>
  <si>
    <t>Montant total du séjour remboursé par l’assurance maladie (i.e. hors prestations annexes)</t>
  </si>
  <si>
    <t>Montant lié à la majoration au parcours de soins</t>
  </si>
  <si>
    <t>2+2 : montant en centimes d'euro</t>
  </si>
  <si>
    <t>Montant base remboursement</t>
  </si>
  <si>
    <t>Taux de remboursement</t>
  </si>
  <si>
    <t>3+2</t>
  </si>
  <si>
    <t>Patient bénéficiaire de la CMU</t>
  </si>
  <si>
    <t>Identifiant anonyme d'hospitalisation</t>
  </si>
  <si>
    <t>Montant total du séjour remboursable pour l'AMC</t>
  </si>
  <si>
    <t xml:space="preserve">Code participation assuré </t>
  </si>
  <si>
    <t>Délai à la date de la première hospitalisation</t>
  </si>
  <si>
    <t>délai entre la date de première hospitalisation et une date fictive</t>
  </si>
  <si>
    <t>Code retour "Délai à la date de la première hospitalisation"</t>
  </si>
  <si>
    <t xml:space="preserve">Rang de naissance </t>
  </si>
  <si>
    <t xml:space="preserve">Rang du bénéficiaire </t>
  </si>
  <si>
    <t>N° caisse gestionnaire</t>
  </si>
  <si>
    <t xml:space="preserve">N° centre gestionnaire </t>
  </si>
  <si>
    <t xml:space="preserve">Confirmation de la prise en charge dans le cadre du dispositif des soins urgents </t>
  </si>
  <si>
    <t>Numéro accident du travail ou date d’accident de droit commun</t>
  </si>
  <si>
    <t>Type 2 CP positions 86-94</t>
  </si>
  <si>
    <t>N° d’organisme complémentaire</t>
  </si>
  <si>
    <t>Type 2 CP positions 119-128</t>
  </si>
  <si>
    <t>Nature de la pièce justificative des droits</t>
  </si>
  <si>
    <t>Prise en charge établie le</t>
  </si>
  <si>
    <t>Attestation de droits, carte Vitale ou prise en charge valable à compter du.</t>
  </si>
  <si>
    <t>Délivrée par</t>
  </si>
  <si>
    <t>Régime de prestation de l’assuré</t>
  </si>
  <si>
    <t>Top éclatement des flux par l’établissement</t>
  </si>
  <si>
    <t>Date d’entrée</t>
  </si>
  <si>
    <t>Date de sortie</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</si>
  <si>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</si>
  <si>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</si>
  <si>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</si>
  <si>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</si>
  <si>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</si>
  <si>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</si>
  <si>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</si>
  <si>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</si>
  <si>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</si>
  <si>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</si>
  <si>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</si>
  <si>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</si>
  <si>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</si>
  <si>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</si>
  <si>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</si>
  <si>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</si>
  <si>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</si>
  <si>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</si>
  <si>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</si>
  <si>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</si>
  <si>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</si>
  <si>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</si>
  <si>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r>
      <t>correspond au N° d'identification permanent du patient anonymisé à blanc (</t>
    </r>
    <r>
      <rPr>
        <b/>
        <sz val="8"/>
        <rFont val="Arial"/>
        <family val="2"/>
      </rPr>
      <t>tvi_ipp</t>
    </r>
    <r>
      <rPr>
        <sz val="8"/>
        <rFont val="Arial"/>
        <family val="2"/>
      </rPr>
      <t>)</t>
    </r>
  </si>
  <si>
    <t>ART51</t>
  </si>
  <si>
    <r>
      <t xml:space="preserve">correspond à l'empreinte numérique à blanc
</t>
    </r>
    <r>
      <rPr>
        <b/>
        <sz val="8"/>
        <rFont val="Arial"/>
        <family val="2"/>
      </rPr>
      <t>(tvi_emplamda)</t>
    </r>
  </si>
  <si>
    <t>Zone chiffrée</t>
  </si>
  <si>
    <t>(*) seule la CNAMTS est destinataire de ces informations</t>
  </si>
  <si>
    <t>DGF / OQN</t>
  </si>
  <si>
    <t>Extension ".rapss"</t>
  </si>
  <si>
    <t>Numéro de version du format de RAPSS</t>
  </si>
  <si>
    <t>H35</t>
  </si>
  <si>
    <t>Numéro FINESS géographique</t>
  </si>
  <si>
    <t>Âge en années</t>
  </si>
  <si>
    <t>en nombre d'années révolues : date d'entrée de la sousséquence - date de naissance (à vérifier ce qui est fait)</t>
  </si>
  <si>
    <t>Âge en jours</t>
  </si>
  <si>
    <t>en nombre de jours (date d'entrée de la sousséquence - date de naissance), pour les moins d'1 an ; borné à 0 si négatif</t>
  </si>
  <si>
    <t>Sexe du patient</t>
  </si>
  <si>
    <t>Code géographique de résidence</t>
  </si>
  <si>
    <t>Code postal</t>
  </si>
  <si>
    <t>Type de lieu de domicile du patient</t>
  </si>
  <si>
    <t>1,2 ou 3</t>
  </si>
  <si>
    <t>Numéro FINESS ESMS/SSIAD/SPASAD</t>
  </si>
  <si>
    <t>Nombre de journées dans le séjour</t>
  </si>
  <si>
    <t>Mode d’entrée</t>
  </si>
  <si>
    <t>Provenance</t>
  </si>
  <si>
    <t>Mode de sortie</t>
  </si>
  <si>
    <t>Destination</t>
  </si>
  <si>
    <t>Mois de la date de sortie du séjour</t>
  </si>
  <si>
    <t>au format MM, non renseigné si séquence non terminée</t>
  </si>
  <si>
    <t>Année de la date de sortie du séjour</t>
  </si>
  <si>
    <t>au format AAAA; non renseigné si séquence non terminée</t>
  </si>
  <si>
    <t>Numéro de la séquence dans le séjour</t>
  </si>
  <si>
    <t>Nombre de journées entre le début de la séquence et la date d’entrée du séjour</t>
  </si>
  <si>
    <t>en nombre de jours : date d'entrée du séjour- date d'entrée dans la séquence (à vérifier ce qui est fait)</t>
  </si>
  <si>
    <t>Nombre de journées dans la séquence </t>
  </si>
  <si>
    <t>Calcul à indiquer</t>
  </si>
  <si>
    <t>Dernière séquence</t>
  </si>
  <si>
    <t>1=oui, 2=non</t>
  </si>
  <si>
    <t>Mois de la date de fin de la séquence</t>
  </si>
  <si>
    <t>Année de la date de fin de la séquence</t>
  </si>
  <si>
    <t>Mode de prise en charge principal</t>
  </si>
  <si>
    <t>Mode de prise en charge associé</t>
  </si>
  <si>
    <t>Mode de prise en charge associé documentaire 1</t>
  </si>
  <si>
    <t>Mode de prise en charge associé documentaire 2</t>
  </si>
  <si>
    <t>Mode de prise en charge associé documentaire 3</t>
  </si>
  <si>
    <t>Mode de prise en charge associé documentaire 4</t>
  </si>
  <si>
    <t>Mode de prise en charge associé documentaire 5</t>
  </si>
  <si>
    <t>Cotation dépendance selon Karnofsky (indice de Karnofsky)</t>
  </si>
  <si>
    <t>Nature du séjour</t>
  </si>
  <si>
    <t>Confirmation de codage</t>
  </si>
  <si>
    <t>Nombre de diagnostics DCMPP (n1)</t>
  </si>
  <si>
    <t>Nombre de diagnostics DCMPA (n2)</t>
  </si>
  <si>
    <t>Nombre de diagnostics associés (n3)</t>
  </si>
  <si>
    <t>Cotation dépendance AVQ, habillage/toilette</t>
  </si>
  <si>
    <t>Cotation dépendance AVQ, locomotion</t>
  </si>
  <si>
    <t>Cotation dépendance AVQ, alimentation</t>
  </si>
  <si>
    <t>Cotation dépendance AVQ, continence</t>
  </si>
  <si>
    <t>Cotation dépendance AVQ, comportement</t>
  </si>
  <si>
    <t>Cotation dépendance AVQ, relation</t>
  </si>
  <si>
    <t>Numéro de sousséquence</t>
  </si>
  <si>
    <t>Mois de sortie de la sousséquence</t>
  </si>
  <si>
    <t>Année de sortie de la sousséquence</t>
  </si>
  <si>
    <t>Nombre de journées entre le début de la sousséquence et le début de la séquence</t>
  </si>
  <si>
    <t>Nombre de journées de la sousséquence</t>
  </si>
  <si>
    <t>calcul à indiquer</t>
  </si>
  <si>
    <t>Dernière sousséquence de la séquence</t>
  </si>
  <si>
    <t>Dernière sousséquence du séjour</t>
  </si>
  <si>
    <t>Nombre de zones d'actes CCAM (NbZa)</t>
  </si>
  <si>
    <t>DP</t>
  </si>
  <si>
    <t>Diagnostic DCMPP n°1</t>
  </si>
  <si>
    <t>Diagnostic  DCMPP n°2</t>
  </si>
  <si>
    <t> …</t>
  </si>
  <si>
    <t>Diagnostic DCMPP n° n1</t>
  </si>
  <si>
    <t>Diagnostic DCMPA n° 1</t>
  </si>
  <si>
    <t>Diagnostic DCMPA n° n2</t>
  </si>
  <si>
    <t>Diagnostic associé n° 1</t>
  </si>
  <si>
    <t>…</t>
  </si>
  <si>
    <t>Diagnostic associé n° n3</t>
  </si>
  <si>
    <t>Acte CCAM n° 1</t>
  </si>
  <si>
    <t>Délai depuis le début du séjour</t>
  </si>
  <si>
    <t>Code CCAM</t>
  </si>
  <si>
    <t>Extension PMSI</t>
  </si>
  <si>
    <t>Code de la phase</t>
  </si>
  <si>
    <t>Code de l'activité</t>
  </si>
  <si>
    <t>Extension documentaire</t>
  </si>
  <si>
    <t>Nombre de réalisations</t>
  </si>
  <si>
    <t>Dates de validité de l'acte compatibles avec les dates de la sousséquence</t>
  </si>
  <si>
    <t>Acte CCAM n° NbZa</t>
  </si>
  <si>
    <t>Numéro de version du format du RPSS</t>
  </si>
  <si>
    <t>Groupage établissement : version de la classification</t>
  </si>
  <si>
    <t>peut être vide</t>
  </si>
  <si>
    <t>Groupage établissement : code retour</t>
  </si>
  <si>
    <t>Groupage établissement : n° du GHPC</t>
  </si>
  <si>
    <t>Groupage établissement : nombre de zones tarifaires établissement (1 à 4)</t>
  </si>
  <si>
    <t>Groupage établissement : n° du GHT</t>
  </si>
  <si>
    <t>Groupage établissement : nombre de jours</t>
  </si>
  <si>
    <t>Groupage PAPRICA : version de la classification</t>
  </si>
  <si>
    <t>Groupage PAPRICA : code retour</t>
  </si>
  <si>
    <t>Groupage PAPRICA : n° du GHPC</t>
  </si>
  <si>
    <t>Groupage PAPRICA : nombre de zones tarifaires établissement (1 à 4)</t>
  </si>
  <si>
    <t>Groupage PAPRICA : n° du GHT</t>
  </si>
  <si>
    <t>Groupage PAPRICA : nombre de jours</t>
  </si>
  <si>
    <t>OQN</t>
  </si>
  <si>
    <t>H36 (inscrit par PAPRICA)</t>
  </si>
  <si>
    <t>calculé par PAPRICA</t>
  </si>
  <si>
    <t>Numéro séquentiel de facture</t>
  </si>
  <si>
    <t>Séjour facturable à l'assurance maladie</t>
  </si>
  <si>
    <t>calculé par PAPRICA, 1=oui, 2=non</t>
  </si>
  <si>
    <t>inscrit par PAPRICA</t>
  </si>
  <si>
    <t>… </t>
  </si>
  <si>
    <t>Extension ".med"</t>
  </si>
  <si>
    <t>Type de prestation</t>
  </si>
  <si>
    <t>06</t>
  </si>
  <si>
    <r>
      <t>Numéro séquentiel de séjour d'HAD</t>
    </r>
    <r>
      <rPr>
        <strike/>
        <sz val="8"/>
        <rFont val="Arial"/>
        <family val="2"/>
      </rPr>
      <t xml:space="preserve"> </t>
    </r>
  </si>
  <si>
    <t>renseigné pour les ES sous OQN ; vide sinon</t>
  </si>
  <si>
    <t xml:space="preserve">Numéro de la séquence dans le séjour </t>
  </si>
  <si>
    <t>renseigné pour les ES sous DAF; vide sinon</t>
  </si>
  <si>
    <t>Nombre de séjours impliqués</t>
  </si>
  <si>
    <t>Code UCD</t>
  </si>
  <si>
    <t>Nombre administré (éventuellement fractionnaire)</t>
  </si>
  <si>
    <t>7+3</t>
  </si>
  <si>
    <t>Prix d'achat multiplié par le nombre administré</t>
  </si>
  <si>
    <t>Mois de la date d'administration</t>
  </si>
  <si>
    <t>au format MM</t>
  </si>
  <si>
    <t>Année de la date d'administration</t>
  </si>
  <si>
    <t>au format AAAA</t>
  </si>
  <si>
    <t xml:space="preserve">Délai à la date d’entrée du séjour </t>
  </si>
  <si>
    <t>en nombre de jours: date d'administration - date d'entrée du séjour (à vérifer)</t>
  </si>
  <si>
    <t>Validation initiale de la prescription par un centre de référence ou de compétence</t>
  </si>
  <si>
    <t>Top transcodage UCD13 auto</t>
  </si>
  <si>
    <t>Code indication des spécialités pharmaceutiques inscrites sur la liste en sus</t>
  </si>
  <si>
    <t>code_LES sur  https://www.atih.sante.fr/unites-communes-de-dispensation-prises-en-charge-en-sus</t>
  </si>
  <si>
    <t>Extension ".medatu"</t>
  </si>
  <si>
    <t xml:space="preserve">DGF </t>
  </si>
  <si>
    <t>Commentaires</t>
  </si>
  <si>
    <t>09</t>
  </si>
  <si>
    <t>Extension ".mchl" (hors liste en sus et hors ATU)</t>
  </si>
  <si>
    <t>11</t>
  </si>
  <si>
    <t xml:space="preserve">1. RSF A : Début de facture </t>
  </si>
  <si>
    <t>Libellé des variables</t>
  </si>
  <si>
    <t>Identique au RAPSS</t>
  </si>
  <si>
    <t>Type d'enregistrement</t>
  </si>
  <si>
    <t>A</t>
  </si>
  <si>
    <t xml:space="preserve">N° séquentiel de facture </t>
  </si>
  <si>
    <t>Date d'entrée du séjour</t>
  </si>
  <si>
    <t>JJMMAAAA</t>
  </si>
  <si>
    <t>Date de sortie du séjour</t>
  </si>
  <si>
    <t>Age en années</t>
  </si>
  <si>
    <t>en nombre d'années révolues : date d'entrée du séjour - date de naissance</t>
  </si>
  <si>
    <t>Age en jours</t>
  </si>
  <si>
    <t>en nombre de jours (date d'entrée du séjour - date de naissance) ; pour les moins d'1 an</t>
  </si>
  <si>
    <t>Sexe</t>
  </si>
  <si>
    <t xml:space="preserve">Code géographique </t>
  </si>
  <si>
    <t>Obligatoire dans le cas d'un RAPSS généré automatiquement : reporté automatiquement dans le RAPSS</t>
  </si>
  <si>
    <t xml:space="preserve">Code civilité </t>
  </si>
  <si>
    <t>Rang du bénéficiaire</t>
  </si>
  <si>
    <t xml:space="preserve">Filler </t>
  </si>
  <si>
    <t>Nature opération</t>
  </si>
  <si>
    <t>Nature assurance</t>
  </si>
  <si>
    <t>Justification d'exonération du TM</t>
  </si>
  <si>
    <t>Code de prise en charge</t>
  </si>
  <si>
    <t>Code Gd régime</t>
  </si>
  <si>
    <t>Rang de naissance</t>
  </si>
  <si>
    <t>Total Base Remboursement Prestation hospitalière</t>
  </si>
  <si>
    <t>6+2</t>
  </si>
  <si>
    <t>Total remboursable AMO Prestation hospitalières</t>
  </si>
  <si>
    <t>Total honoraire Facturé</t>
  </si>
  <si>
    <t>Total honoraire remboursable AM</t>
  </si>
  <si>
    <t>Total participation assuré avant OC</t>
  </si>
  <si>
    <t>Total remboursable OC pour les PH</t>
  </si>
  <si>
    <t>Total remboursable OC pour les honoraires</t>
  </si>
  <si>
    <t>Montant total facturé pour  PH</t>
  </si>
  <si>
    <t>Etat de liquidation de la facture</t>
  </si>
  <si>
    <t xml:space="preserve">2. RSF B : Prestations Hospitalières </t>
  </si>
  <si>
    <t>Remarques</t>
  </si>
  <si>
    <t>B</t>
  </si>
  <si>
    <t>N° séquentiel de facture (idem RAPSS)</t>
  </si>
  <si>
    <t>Délai par rapport à la date d'entrée</t>
  </si>
  <si>
    <t>Délai par rapport à la date d'entrée indiquée dans le RSF-A</t>
  </si>
  <si>
    <t>Mode de traitement</t>
  </si>
  <si>
    <t>Discipline de prestation (ex DMT)</t>
  </si>
  <si>
    <t>Code acte</t>
  </si>
  <si>
    <t>Quantité</t>
  </si>
  <si>
    <t>Cœfficient</t>
  </si>
  <si>
    <t>Code prise en charge FJ</t>
  </si>
  <si>
    <t>Cœfficient HAD</t>
  </si>
  <si>
    <t>1+4</t>
  </si>
  <si>
    <t>Prix Unitaire</t>
  </si>
  <si>
    <t>Montant Base remboursement</t>
  </si>
  <si>
    <t>Taux applicable à la prestation</t>
  </si>
  <si>
    <t>Montant Remboursable par la caisse (AMO)</t>
  </si>
  <si>
    <t>Montant total de la dépense</t>
  </si>
  <si>
    <t>Montant remboursable par l'organisme complémentaire (AMC)</t>
  </si>
  <si>
    <t>5+2</t>
  </si>
  <si>
    <t>N° de GHT</t>
  </si>
  <si>
    <t>Montant remboursé NOEMIE Retour</t>
  </si>
  <si>
    <t>Nature opération récupération NOEMIE Retour</t>
  </si>
  <si>
    <t>3. RSF I : Prestation Hospitalière : interruption de séjour</t>
  </si>
  <si>
    <t>I</t>
  </si>
  <si>
    <t>Nature d'interruption ou de fin de séjour</t>
  </si>
  <si>
    <t>Etablissement de transfert ou de retour ou lieu d'exécution de l'acte</t>
  </si>
  <si>
    <t>4. RSF P : Prestations Hospitalières Prothèses</t>
  </si>
  <si>
    <t>P</t>
  </si>
  <si>
    <t>Date de pose</t>
  </si>
  <si>
    <t>Code référence LPP</t>
  </si>
  <si>
    <t>Tarif référence LPP/ Prix Unitaire sur devis</t>
  </si>
  <si>
    <t>Montant total facturé</t>
  </si>
  <si>
    <t>Prix d'achat unitaire</t>
  </si>
  <si>
    <t>Montant unitaire de l'écart indemnisable</t>
  </si>
  <si>
    <t>Montant total de l'écart indemnisable</t>
  </si>
  <si>
    <t>5. RSF  H : Prestations Hospitalières Médicaments</t>
  </si>
  <si>
    <t>H</t>
  </si>
  <si>
    <t>Date d'administration</t>
  </si>
  <si>
    <t>Code indication des spécialités pharmaceutiques inscrites sur la liste en sus </t>
  </si>
  <si>
    <t>code_LES sur https://www.atih.sante.fr/unites-communes-de-dispensation-prises-en-charge-en-sus</t>
  </si>
  <si>
    <t>Coefficient de fractionnement</t>
  </si>
  <si>
    <t>Prix d'achat unitaire TTC</t>
  </si>
  <si>
    <t>Montant total facturé TTC</t>
  </si>
  <si>
    <t xml:space="preserve">6. RSF C : Honoraire </t>
  </si>
  <si>
    <t>C</t>
  </si>
  <si>
    <t>Date de l'acte</t>
  </si>
  <si>
    <t>Justification exo TM</t>
  </si>
  <si>
    <t>Spécialité exécutant</t>
  </si>
  <si>
    <t>Dénombrement</t>
  </si>
  <si>
    <t>Taux Remboursement</t>
  </si>
  <si>
    <t>Montant Remboursable par AMO</t>
  </si>
  <si>
    <t>Montant des honoraire (dépassement compris)</t>
  </si>
  <si>
    <t>Montant remboursable par AMC</t>
  </si>
  <si>
    <t xml:space="preserve">7. RSF M : CCAM </t>
  </si>
  <si>
    <r>
      <rPr>
        <strike/>
        <sz val="8"/>
        <rFont val="Arial"/>
        <family val="2"/>
      </rPr>
      <t xml:space="preserve"> </t>
    </r>
    <r>
      <rPr>
        <sz val="8"/>
        <rFont val="Arial"/>
        <family val="2"/>
      </rPr>
      <t>Numéro séquentiel de séjour d'HAD</t>
    </r>
  </si>
  <si>
    <t>M</t>
  </si>
  <si>
    <t>Délai par rapport à la date d'entrée indiquée dans la partie A du RSF</t>
  </si>
  <si>
    <t>Activité</t>
  </si>
  <si>
    <t>Phase</t>
  </si>
  <si>
    <t>Modificateur 1</t>
  </si>
  <si>
    <t>Modificateur 2</t>
  </si>
  <si>
    <t>Modificateur 3</t>
  </si>
  <si>
    <t>Modificateur 4</t>
  </si>
  <si>
    <t>Association non prévue</t>
  </si>
  <si>
    <t>Code remb exceptionnel</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</si>
  <si>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</si>
  <si>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</si>
  <si>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</si>
  <si>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</si>
  <si>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</si>
  <si>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</si>
  <si>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</si>
  <si>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</si>
  <si>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</si>
  <si>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</si>
  <si>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</si>
  <si>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</si>
  <si>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</si>
  <si>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</si>
  <si>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</si>
  <si>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</si>
  <si>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8. RSF L : codage affiné des actes de biologie</t>
  </si>
  <si>
    <t>L</t>
  </si>
  <si>
    <t>Rang de bénéficiaire</t>
  </si>
  <si>
    <t>Date de l'acte 1</t>
  </si>
  <si>
    <t>Délai par rapport à la date d'entrée pour l'acte 1</t>
  </si>
  <si>
    <t>Quantité acte 1</t>
  </si>
  <si>
    <t>Code acte 1</t>
  </si>
  <si>
    <t>Date de l'acte 2</t>
  </si>
  <si>
    <t>Délai par rapport à la date d'entrée pour l'acte 2</t>
  </si>
  <si>
    <t>Quantité acte 2</t>
  </si>
  <si>
    <t>Code acte 2</t>
  </si>
  <si>
    <t>Date de l'acte 3</t>
  </si>
  <si>
    <t>Délai par rapport à la date d'entrée pour l'acte 3</t>
  </si>
  <si>
    <t>Quantité acte 3</t>
  </si>
  <si>
    <t>Code acte 3</t>
  </si>
  <si>
    <t>Date de l'acte 4</t>
  </si>
  <si>
    <t>Délai par rapport à la date d'entrée pour l'acte 4</t>
  </si>
  <si>
    <t>Quantité acte 4</t>
  </si>
  <si>
    <t>Code acte 4</t>
  </si>
  <si>
    <t>Date de l'acte 5</t>
  </si>
  <si>
    <t>Délai par rapport à la date d'entrée pour l'acte 5</t>
  </si>
  <si>
    <t>Quantité acte 5</t>
  </si>
  <si>
    <t>Code acte 5</t>
  </si>
  <si>
    <t>Extension ".dsc" : tests diagnostiques Covid</t>
  </si>
  <si>
    <t>DGF /OQN</t>
  </si>
  <si>
    <t xml:space="preserve">Taille </t>
  </si>
  <si>
    <t>Numéro FINESS ePMSI</t>
  </si>
  <si>
    <t>Type de fichier</t>
  </si>
  <si>
    <t>G72</t>
  </si>
  <si>
    <t>Année de la période de transmission</t>
  </si>
  <si>
    <t>Format AAAA</t>
  </si>
  <si>
    <t>Mois de la période de transmission</t>
  </si>
  <si>
    <t>Ex : 10 pour la transmission d’octobre</t>
  </si>
  <si>
    <t>Type de tests</t>
  </si>
  <si>
    <r>
      <t xml:space="preserve">1 : PCR : RT-PCR ou RT-LAMP
2 : TAG : test antigénique rapide 
3 : Non applicable 
</t>
    </r>
    <r>
      <rPr>
        <strike/>
        <sz val="8"/>
        <rFont val="Calibri"/>
        <family val="2"/>
        <scheme val="minor"/>
      </rPr>
      <t xml:space="preserve">4 : Autotests du personnel non vacciné du 09/08/2021 au 15/10/2021 </t>
    </r>
  </si>
  <si>
    <t>Code de l'acte</t>
  </si>
  <si>
    <r>
      <t xml:space="preserve">Prestations : 
INF = prélévement par un infirmier 
MED = prélévement par un médecin 
BIO = prélévement par un biologiste non médecin 
PRA = pré-analyse
PCR = test de RT-PCR ou RT-LAMP 
ADB : alimentation des base
CCT = consultation de contact tracing
SEQ = séquençage des variants
</t>
    </r>
    <r>
      <rPr>
        <strike/>
        <sz val="8"/>
        <rFont val="Calibri"/>
        <family val="2"/>
        <scheme val="minor"/>
      </rPr>
      <t>AUT = autotests</t>
    </r>
    <r>
      <rPr>
        <sz val="8"/>
        <rFont val="Calibri"/>
        <family val="2"/>
        <scheme val="minor"/>
      </rPr>
      <t xml:space="preserve">
Modificateurs :  
D = à domicile; F = dimanche ou jour férié; N = de nuit; S = spécialiste; I = dépistage individuel; C = dépistage collectif </t>
    </r>
  </si>
  <si>
    <t xml:space="preserve">Période d'execution </t>
  </si>
  <si>
    <r>
      <t xml:space="preserve">1 ou 2 </t>
    </r>
    <r>
      <rPr>
        <strike/>
        <sz val="8"/>
        <rFont val="Calibri"/>
        <family val="2"/>
        <scheme val="minor"/>
      </rPr>
      <t xml:space="preserve">ou 3 ou 4 </t>
    </r>
  </si>
  <si>
    <t xml:space="preserve">Nombre d'actes réalisés </t>
  </si>
  <si>
    <t>nombre d'actes, complété par des espaces pour atteindre les 10 caractères</t>
  </si>
  <si>
    <t>Prix moyen pondéré par l'effectif des autotests du personnel non vacciné du 08/08/2021 au 15/10/2021</t>
  </si>
  <si>
    <t>Par exemple si 3 types d'autotests ont été réalisés dans une population n, test 1 au prix p1 pour n1 patients, test 2 au prix p2 pour n2 patients, test 3 au prix p3 pour n3 patients, le prix moyen pondéré (PMP) sera : 
PMP = (n1*p1+n2*p2+n3*p3)/n</t>
  </si>
  <si>
    <t>Attention : à partir du 15/10, seuls les tests concernant les personnes éligibles à la prise en charge (cf. notice) sont à renseigner dans le Fichsup</t>
  </si>
  <si>
    <t xml:space="preserve">Extension ".preadmi" : </t>
  </si>
  <si>
    <t>Evaluations anticipées pour les patients résidant en EHPAD </t>
  </si>
  <si>
    <r>
      <t xml:space="preserve">Prévu en M1 </t>
    </r>
    <r>
      <rPr>
        <b/>
        <i/>
        <sz val="12"/>
        <color rgb="FFFF0000"/>
        <rFont val="Arial"/>
        <family val="2"/>
      </rPr>
      <t>(Nouveau)</t>
    </r>
  </si>
  <si>
    <t>G74</t>
  </si>
  <si>
    <t>Nombre de patients</t>
  </si>
  <si>
    <t>Un patient ne peut être compté qu’une seule fois quelque soit le nombre d’évaluations dont il a fait l’objet. Le compteur est remis à zéro en début d’année (transmission M1) »</t>
  </si>
  <si>
    <t>Extension ".leg"</t>
  </si>
  <si>
    <t>Liste d'erreurs de génération</t>
  </si>
  <si>
    <t>Nombre d'erreurs (nbERR)</t>
  </si>
  <si>
    <t>Code erreur n°1</t>
  </si>
  <si>
    <t>Code erreur n° nbERR</t>
  </si>
  <si>
    <t>Extension ".sta"</t>
  </si>
  <si>
    <t>Numéro de facture</t>
  </si>
  <si>
    <t>Vide en Ex-DGF</t>
  </si>
  <si>
    <t>Signature FG</t>
  </si>
  <si>
    <t>Signature RPSS</t>
  </si>
  <si>
    <t>Signature Controle</t>
  </si>
  <si>
    <t>Extension ".srapss"</t>
  </si>
  <si>
    <t>DGF/OQN</t>
  </si>
  <si>
    <t>Numéro de version du format de SRAPSS</t>
  </si>
  <si>
    <t>H50 (inscrit par PAPRICA)</t>
  </si>
  <si>
    <t>récupéré sur la dernière séquence  du séjour</t>
  </si>
  <si>
    <t>Durée sur séjours terminés (date de sortie-date d'entrée)</t>
  </si>
  <si>
    <t>calculé par PAPRICA; non renseigné si séjour non terminé</t>
  </si>
  <si>
    <t>Nombre de jours de prise en charge (tous types de séjours: clos ou non clos )</t>
  </si>
  <si>
    <t xml:space="preserve">calculé par PAPRICA: somme à la dernière sousséquence du nombre de journées entre le début de la séquence et la date d’entrée du séjour + le nombre de journées entre le début de la sousséquence et le début de la séquence+ le nombre de journées de la dernière sousséquence 
</t>
  </si>
  <si>
    <t>Indicateur de séjour terminé</t>
  </si>
  <si>
    <t>calculé par PAPRICA: en fonction de l'indicateur de dernière séquence de la dernière sousséquence trouvée
1=oui;2=non</t>
  </si>
  <si>
    <t>indicateur de séjour 100% en erreur</t>
  </si>
  <si>
    <t>calculé par PAPRICA: 0= sans erreur, 1 : séjour 100% GHPC erreur, 2=séjour 100%GHT erreur, 3 : les deux</t>
  </si>
  <si>
    <t>non renseigné si séjour non terminé</t>
  </si>
  <si>
    <t>non renseignée si séjour non terminé</t>
  </si>
  <si>
    <t>Extension (*.ctlf)</t>
  </si>
  <si>
    <t>Nombre d'erreurs (NbErr)</t>
  </si>
  <si>
    <t>Code erreur n° 1</t>
  </si>
  <si>
    <t>Code erreur n° NbErr</t>
  </si>
  <si>
    <t>Extension (*.ehpa)</t>
  </si>
  <si>
    <r>
      <rPr>
        <strike/>
        <sz val="8"/>
        <rFont val="Arial"/>
        <family val="2"/>
      </rPr>
      <t xml:space="preserve">N° FINESS e-PMSI </t>
    </r>
    <r>
      <rPr>
        <sz val="8"/>
        <rFont val="Arial"/>
        <family val="2"/>
      </rPr>
      <t>Numéro FINESS e-PMSI</t>
    </r>
  </si>
  <si>
    <t>D01</t>
  </si>
  <si>
    <r>
      <rPr>
        <strike/>
        <sz val="8"/>
        <rFont val="Arial"/>
        <family val="2"/>
      </rPr>
      <t xml:space="preserve">Année période </t>
    </r>
    <r>
      <rPr>
        <sz val="8"/>
        <rFont val="Arial"/>
        <family val="2"/>
      </rPr>
      <t>Année période de transmission</t>
    </r>
  </si>
  <si>
    <r>
      <rPr>
        <strike/>
        <sz val="8"/>
        <rFont val="Arial"/>
        <family val="2"/>
      </rPr>
      <t>N° période (mois)</t>
    </r>
    <r>
      <rPr>
        <sz val="8"/>
        <rFont val="Arial"/>
        <family val="2"/>
      </rPr>
      <t xml:space="preserve"> Mois période de transmission</t>
    </r>
  </si>
  <si>
    <r>
      <rPr>
        <strike/>
        <sz val="8"/>
        <rFont val="Arial"/>
        <family val="2"/>
      </rPr>
      <t>N° FINESS de l'ESMS, du SSIAD ou du SPASAD</t>
    </r>
    <r>
      <rPr>
        <sz val="8"/>
        <rFont val="Arial"/>
        <family val="2"/>
      </rPr>
      <t xml:space="preserve"> Numéro FINESS ESMS/SSIAD/SPASAD</t>
    </r>
  </si>
  <si>
    <t>Type d'établissement</t>
  </si>
  <si>
    <t xml:space="preserve">Voir annexe 2 de la circulaire : http://cirulaire.legifrance.gouv.fr/pdf/2013/03/cir_36720.pdf
- pour l’intervention en ESMS, voir annexe 2
- pour intervention en SSIAD ou SPASAD la valeur est 33
</t>
  </si>
  <si>
    <t>Code forfait de soins</t>
  </si>
  <si>
    <t>Date de début de la convention</t>
  </si>
  <si>
    <t>Format JJMMAAAA (obligatoire) </t>
  </si>
  <si>
    <t>Date de fin de la convention</t>
  </si>
  <si>
    <t>Format JJMMAAAA. Peut ne pas être renseignée (8 caractères « espace »)</t>
  </si>
  <si>
    <t>N° FINESS émetteur</t>
  </si>
  <si>
    <t>H33 (inscrit par PAPRICA)</t>
  </si>
  <si>
    <t>Code géographique</t>
  </si>
  <si>
    <t>Numéro FINESS ESMS</t>
  </si>
  <si>
    <t>non renseigné si séquence non terminée</t>
  </si>
  <si>
    <t>non renseignée si séquence non terminée</t>
  </si>
  <si>
    <r>
      <t xml:space="preserve">Délai depuis le début du séjour </t>
    </r>
    <r>
      <rPr>
        <strike/>
        <sz val="9"/>
        <rFont val="Arial"/>
        <family val="2"/>
      </rPr>
      <t>de la sousséquence</t>
    </r>
  </si>
  <si>
    <t>N° FINESS e-PMSI</t>
  </si>
  <si>
    <t>N° FINESS de l'établissement (code géographique)</t>
  </si>
  <si>
    <t>013</t>
  </si>
  <si>
    <t>Mois d'entrée</t>
  </si>
  <si>
    <t>Année d'entrée</t>
  </si>
  <si>
    <t>N° anonyme individuel</t>
  </si>
  <si>
    <t>permet de trier chronologiquement les séjours d'un même patient</t>
  </si>
  <si>
    <t>N° séquentiel de séjour HAD/Numéro séquentiel d'entrée</t>
  </si>
  <si>
    <t>{10, 13, 30, 41, 90, XX} cf. normes B2</t>
  </si>
  <si>
    <t>10 : Maladie</t>
  </si>
  <si>
    <t>13 : Maladie régime local (Alsace – Moselle)</t>
  </si>
  <si>
    <t>30 : Maternité</t>
  </si>
  <si>
    <t>41 : Accident du travail</t>
  </si>
  <si>
    <t>90 : Prévention maladie</t>
  </si>
  <si>
    <t>0 : non</t>
  </si>
  <si>
    <t>1 : oui</t>
  </si>
  <si>
    <t>2 : en attente de décision sur le taux de prise en charge du patient</t>
  </si>
  <si>
    <t>3 : en attente de décision sur les droits du patient</t>
  </si>
  <si>
    <t>Identifiant de première hospitalisation</t>
  </si>
  <si>
    <t>CR Identifiant de premirère hospitalisation</t>
  </si>
  <si>
    <t>Zone chiffrée (Taille 344) supprimée et placée à l'identique dans le fichier HNIR (tvi_hnir)</t>
  </si>
  <si>
    <t>Ajout du champs</t>
  </si>
  <si>
    <t>Médicament (*.med-*)</t>
  </si>
  <si>
    <r>
      <t xml:space="preserve">N° période (mois) </t>
    </r>
    <r>
      <rPr>
        <sz val="8"/>
        <rFont val="Arial"/>
        <family val="2"/>
      </rPr>
      <t>Mois période de transmission</t>
    </r>
  </si>
  <si>
    <t>Séquentiel de facture</t>
  </si>
  <si>
    <t>Numéro de sous-séquence</t>
  </si>
  <si>
    <t>Nombre administré éventuellement fractionnaire</t>
  </si>
  <si>
    <r>
      <t xml:space="preserve">Délai </t>
    </r>
    <r>
      <rPr>
        <strike/>
        <sz val="8"/>
        <rFont val="Arial"/>
        <family val="2"/>
      </rPr>
      <t>entre</t>
    </r>
    <r>
      <rPr>
        <sz val="8"/>
        <rFont val="Arial"/>
        <family val="2"/>
      </rPr>
      <t xml:space="preserve"> à la date d’entrée du séjour </t>
    </r>
    <r>
      <rPr>
        <strike/>
        <sz val="8"/>
        <rFont val="Arial"/>
        <family val="2"/>
      </rPr>
      <t>et la date de dispensation</t>
    </r>
  </si>
  <si>
    <t>Médicament avec ATU (*.medatu-*)</t>
  </si>
  <si>
    <r>
      <rPr>
        <strike/>
        <sz val="8"/>
        <rFont val="Arial"/>
        <family val="2"/>
      </rPr>
      <t>N° période (mois)</t>
    </r>
    <r>
      <rPr>
        <sz val="8"/>
        <rFont val="Arial"/>
        <family val="2"/>
      </rPr>
      <t xml:space="preserve"> Mois de période de transmission</t>
    </r>
  </si>
  <si>
    <t>Changement de taille</t>
  </si>
  <si>
    <t>Médicament coûteux hors liste en sus et hors ATU (*.mchl)</t>
  </si>
  <si>
    <r>
      <t xml:space="preserve">Délai </t>
    </r>
    <r>
      <rPr>
        <strike/>
        <sz val="8"/>
        <color theme="1"/>
        <rFont val="Arial"/>
        <family val="2"/>
      </rPr>
      <t>entre</t>
    </r>
    <r>
      <rPr>
        <sz val="8"/>
        <color theme="1"/>
        <rFont val="Arial"/>
        <family val="2"/>
      </rPr>
      <t xml:space="preserve"> à la date d’entrée du séjour </t>
    </r>
    <r>
      <rPr>
        <strike/>
        <sz val="8"/>
        <color theme="1"/>
        <rFont val="Arial"/>
        <family val="2"/>
      </rPr>
      <t>et la date de dispensation</t>
    </r>
  </si>
  <si>
    <t xml:space="preserve">Début </t>
  </si>
  <si>
    <t xml:space="preserve">Fin </t>
  </si>
  <si>
    <t>Numéro FINESS Emetteur</t>
  </si>
  <si>
    <t>N° de facture</t>
  </si>
  <si>
    <t xml:space="preserve">vide du coup DGF est ce qu'on le met?? </t>
  </si>
  <si>
    <t>Signature Contrôle</t>
  </si>
  <si>
    <t>Liste d'erreurs de groupage</t>
  </si>
  <si>
    <t>FINESS e-PMSI</t>
  </si>
  <si>
    <t>Nb d'erreurs Nberr</t>
  </si>
  <si>
    <t>CR 1</t>
  </si>
  <si>
    <t>CR Nberr</t>
  </si>
  <si>
    <t>Fichier avec séparateur ";"</t>
  </si>
  <si>
    <t>Conventions HAD-EHPA (*.ehpa)</t>
  </si>
  <si>
    <t>Année période transmission</t>
  </si>
  <si>
    <r>
      <rPr>
        <strike/>
        <sz val="10"/>
        <rFont val="Arial"/>
        <family val="2"/>
      </rPr>
      <t>N° période (mois)</t>
    </r>
    <r>
      <rPr>
        <sz val="10"/>
        <rFont val="Arial"/>
        <family val="2"/>
      </rPr>
      <t xml:space="preserve"> Mois de transmission</t>
    </r>
  </si>
  <si>
    <t>N° FINESS ESMS</t>
  </si>
  <si>
    <t xml:space="preserve">Liste disponible : circulaire n° DGOS/R4/DGCS/2013/107 du 18 mars 2013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</si>
</sst>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9"/>
      <name val="Arial"/>
      <family val="2"/>
    </font>
    <font>
      <sz val="10"/>
      <name val="Arial"/>
      <family val="2"/>
    </font>
    <font>
      <b/>
      <sz val="10"/>
      <name val="Arial"/>
      <family val="2"/>
    </font>
    <font>
      <b/>
      <sz val="8"/>
      <name val="Arial"/>
      <family val="2"/>
    </font>
    <font>
      <sz val="10"/>
      <name val="Arial"/>
      <family val="2"/>
    </font>
    <font>
      <b/>
      <sz val="8"/>
      <color rgb="FFFF0000"/>
      <name val="Arial"/>
      <family val="2"/>
    </font>
    <font>
      <b/>
      <sz val="10"/>
      <color rgb="FFFF0000"/>
      <name val="Arial"/>
      <family val="2"/>
    </font>
    <font>
      <sz val="8"/>
      <color rgb="FF000000"/>
      <name val="Arial"/>
      <family val="2"/>
    </font>
    <font>
      <sz val="16"/>
      <name val="Arial"/>
      <family val="2"/>
    </font>
    <font>
      <strike/>
      <sz val="10"/>
      <name val="Arial"/>
      <family val="2"/>
    </font>
    <font>
      <b/>
      <sz val="16"/>
      <name val="Arial"/>
      <family val="2"/>
    </font>
    <font>
      <sz val="8"/>
      <color rgb="FFFF0000"/>
      <name val="Arial"/>
      <family val="2"/>
    </font>
    <font>
      <b/>
      <sz val="11"/>
      <color theme="1"/>
      <name val="Calibri"/>
      <family val="2"/>
      <scheme val="minor"/>
    </font>
    <font>
      <sz val="11"/>
      <name val="Calibri"/>
      <family val="2"/>
      <scheme val="minor"/>
    </font>
    <font>
      <sz val="16"/>
      <color rgb="FFFF0000"/>
      <name val="Arial"/>
      <family val="2"/>
    </font>
    <font>
      <sz val="8"/>
      <color theme="1"/>
      <name val="Arial"/>
      <family val="2"/>
    </font>
    <font>
      <sz val="10"/>
      <color rgb="FFFF0000"/>
      <name val="Arial"/>
      <family val="2"/>
    </font>
    <font>
      <strike/>
      <sz val="8"/>
      <name val="Arial"/>
      <family val="2"/>
    </font>
    <font>
      <b/>
      <sz val="18"/>
      <name val="Arial"/>
      <family val="2"/>
    </font>
    <font>
      <b/>
      <sz val="9"/>
      <name val="Arial"/>
      <family val="2"/>
    </font>
    <font>
      <sz val="10"/>
      <color indexed="41"/>
      <name val="Arial"/>
      <family val="2"/>
    </font>
    <font>
      <sz val="9"/>
      <color rgb="FF000000"/>
      <name val="Arial"/>
      <family val="2"/>
    </font>
    <font>
      <sz val="9"/>
      <color theme="1"/>
      <name val="Arial"/>
      <family val="2"/>
    </font>
    <font>
      <strike/>
      <sz val="9"/>
      <name val="Arial"/>
      <family val="2"/>
    </font>
    <font>
      <sz val="8"/>
      <color theme="1"/>
      <name val="Calibri"/>
      <family val="2"/>
      <scheme val="minor"/>
    </font>
    <font>
      <b/>
      <strike/>
      <sz val="9"/>
      <color theme="1"/>
      <name val="Arial"/>
      <family val="2"/>
    </font>
    <font>
      <b/>
      <strike/>
      <sz val="8"/>
      <color theme="1"/>
      <name val="Arial"/>
      <family val="2"/>
    </font>
    <font>
      <strike/>
      <sz val="8"/>
      <color theme="1"/>
      <name val="Arial"/>
      <family val="2"/>
    </font>
    <font>
      <b/>
      <strike/>
      <sz val="10"/>
      <color theme="1"/>
      <name val="Arial"/>
      <family val="2"/>
    </font>
    <font>
      <strike/>
      <sz val="10"/>
      <color theme="1"/>
      <name val="Arial"/>
      <family val="2"/>
    </font>
    <font>
      <sz val="8"/>
      <name val="Calibri"/>
      <family val="2"/>
      <scheme val="minor"/>
    </font>
    <font>
      <b/>
      <sz val="12"/>
      <color rgb="FFFF0000"/>
      <name val="Arial"/>
      <family val="2"/>
    </font>
    <font>
      <u/>
      <sz val="11"/>
      <color theme="10"/>
      <name val="Calibri"/>
      <family val="2"/>
      <scheme val="minor"/>
    </font>
    <font>
      <sz val="10"/>
      <color theme="1"/>
      <name val="Calibri"/>
      <family val="2"/>
      <scheme val="minor"/>
    </font>
    <font>
      <b/>
      <i/>
      <sz val="12"/>
      <color rgb="FFFF0000"/>
      <name val="Arial"/>
      <family val="2"/>
    </font>
    <font>
      <sz val="12"/>
      <color rgb="FFFF0000"/>
      <name val="Arial"/>
      <family val="2"/>
    </font>
    <font>
      <strike/>
      <sz val="8"/>
      <name val="Calibri"/>
      <family val="2"/>
      <scheme val="minor"/>
    </font>
    <font>
      <strike/>
      <sz val="8"/>
      <color theme="1"/>
      <name val="Calibri"/>
      <family val="2"/>
      <scheme val="minor"/>
    </font>
    <font>
      <b/>
      <sz val="16"/>
      <color rgb="FFFF0000"/>
      <name val="Arial"/>
      <family val="2"/>
    </font>
  </fonts>
  <fills count="10">
    <fill>
      <patternFill patternType="none"/>
    </fill>
    <fill>
      <patternFill patternType="gray125"/>
    </fill>
    <fill>
      <patternFill patternType="solid">
        <fgColor indexed="42"/>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rgb="FFFFFF99"/>
        <bgColor indexed="64"/>
      </patternFill>
    </fill>
    <fill>
      <patternFill patternType="solid">
        <fgColor rgb="FFFFFFCC"/>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rgb="FFB2B2B2"/>
      </left>
      <right style="thin">
        <color rgb="FFB2B2B2"/>
      </right>
      <top style="thin">
        <color rgb="FFB2B2B2"/>
      </top>
      <bottom style="thin">
        <color rgb="FFB2B2B2"/>
      </bottom>
      <diagonal/>
    </border>
  </borders>
  <cellStyleXfs count="34">
    <xf numFmtId="0" fontId="0" fillId="0" borderId="0"/>
    <xf numFmtId="0" fontId="12" fillId="0" borderId="0"/>
    <xf numFmtId="0" fontId="9" fillId="0" borderId="0"/>
    <xf numFmtId="0" fontId="15" fillId="0" borderId="0"/>
    <xf numFmtId="0" fontId="8" fillId="0" borderId="0"/>
    <xf numFmtId="0" fontId="7" fillId="0" borderId="0"/>
    <xf numFmtId="0" fontId="12" fillId="0" borderId="0"/>
    <xf numFmtId="0" fontId="7" fillId="0" borderId="0"/>
    <xf numFmtId="0" fontId="6" fillId="0" borderId="0"/>
    <xf numFmtId="0" fontId="5" fillId="0" borderId="0"/>
    <xf numFmtId="0" fontId="5" fillId="0" borderId="0"/>
    <xf numFmtId="0" fontId="4"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43" fillId="0" borderId="0" applyNumberFormat="0" applyFill="0" applyBorder="0" applyAlignment="0" applyProtection="0"/>
    <xf numFmtId="0" fontId="2" fillId="0" borderId="0"/>
    <xf numFmtId="0" fontId="2" fillId="9" borderId="13" applyNumberFormat="0" applyFont="0" applyAlignment="0" applyProtection="0"/>
    <xf numFmtId="0" fontId="1" fillId="0" borderId="0"/>
    <xf numFmtId="0" fontId="1" fillId="0" borderId="0"/>
    <xf numFmtId="0" fontId="1" fillId="0" borderId="0"/>
    <xf numFmtId="0" fontId="1" fillId="9" borderId="13" applyNumberFormat="0" applyFont="0" applyAlignment="0" applyProtection="0"/>
    <xf numFmtId="0" fontId="1" fillId="0" borderId="0"/>
    <xf numFmtId="0" fontId="1" fillId="0" borderId="0"/>
    <xf numFmtId="0" fontId="12" fillId="0" borderId="0"/>
    <xf numFmtId="0" fontId="1" fillId="0" borderId="0"/>
    <xf numFmtId="0" fontId="1" fillId="0" borderId="0"/>
    <xf numFmtId="0" fontId="1" fillId="9" borderId="13" applyNumberFormat="0" applyFont="0" applyAlignment="0" applyProtection="0"/>
    <xf numFmtId="0" fontId="1" fillId="0" borderId="0"/>
  </cellStyleXfs>
  <cellXfs count="382">
    <xf numFmtId="0" fontId="0" fillId="0" borderId="0" xfId="0"/>
    <xf numFmtId="0" fontId="10" fillId="0" borderId="1" xfId="0" applyFont="1" applyBorder="1"/>
    <xf numFmtId="0" fontId="10" fillId="0" borderId="0" xfId="0" applyFont="1"/>
    <xf numFmtId="0" fontId="10" fillId="0" borderId="1" xfId="0" applyFont="1" applyBorder="1" applyAlignment="1">
      <alignment horizontal="left"/>
    </xf>
    <xf numFmtId="0" fontId="19" fillId="0" borderId="0" xfId="0" applyFont="1" applyAlignment="1">
      <alignment vertical="top" wrapText="1"/>
    </xf>
    <xf numFmtId="0" fontId="21" fillId="0" borderId="0" xfId="0" applyFont="1" applyAlignment="1">
      <alignment horizontal="left" vertical="top"/>
    </xf>
    <xf numFmtId="0" fontId="14" fillId="0" borderId="1" xfId="0" applyFont="1" applyBorder="1" applyAlignment="1">
      <alignment horizontal="center" vertical="top" wrapText="1"/>
    </xf>
    <xf numFmtId="0" fontId="14" fillId="5" borderId="1" xfId="0" applyFont="1" applyFill="1" applyBorder="1" applyAlignment="1">
      <alignment horizontal="center" vertical="top" wrapText="1"/>
    </xf>
    <xf numFmtId="0" fontId="10" fillId="0" borderId="1" xfId="0" applyFont="1" applyBorder="1" applyAlignment="1">
      <alignment horizontal="center" vertical="top" wrapText="1"/>
    </xf>
    <xf numFmtId="0" fontId="10" fillId="5" borderId="1" xfId="0" applyFont="1" applyFill="1" applyBorder="1" applyAlignment="1">
      <alignment horizontal="center" vertical="top" wrapText="1"/>
    </xf>
    <xf numFmtId="0" fontId="10" fillId="0" borderId="1" xfId="0" applyFont="1" applyBorder="1" applyAlignment="1">
      <alignment vertical="top" wrapText="1"/>
    </xf>
    <xf numFmtId="0" fontId="14" fillId="0" borderId="1" xfId="0" applyFont="1" applyBorder="1" applyAlignment="1">
      <alignment horizontal="center" vertical="top"/>
    </xf>
    <xf numFmtId="49" fontId="14" fillId="0" borderId="1" xfId="0" applyNumberFormat="1" applyFont="1" applyBorder="1" applyAlignment="1">
      <alignment horizontal="center" vertical="top" wrapText="1"/>
    </xf>
    <xf numFmtId="0" fontId="10" fillId="5" borderId="1" xfId="0" applyFont="1" applyFill="1" applyBorder="1" applyAlignment="1">
      <alignment horizontal="center" vertical="top"/>
    </xf>
    <xf numFmtId="49" fontId="10" fillId="0" borderId="1" xfId="0" applyNumberFormat="1" applyFont="1" applyBorder="1" applyAlignment="1">
      <alignment horizontal="center" vertical="top" wrapText="1"/>
    </xf>
    <xf numFmtId="0" fontId="19" fillId="0" borderId="0" xfId="0" applyFont="1" applyAlignment="1">
      <alignment horizontal="center" vertical="top"/>
    </xf>
    <xf numFmtId="0" fontId="10" fillId="0" borderId="5" xfId="0" applyFont="1" applyBorder="1" applyAlignment="1">
      <alignment vertical="top" wrapText="1"/>
    </xf>
    <xf numFmtId="49" fontId="10" fillId="0" borderId="0" xfId="0" applyNumberFormat="1" applyFont="1" applyAlignment="1">
      <alignment horizontal="center" vertical="top" wrapText="1"/>
    </xf>
    <xf numFmtId="0" fontId="10" fillId="0" borderId="1" xfId="0" applyFont="1" applyBorder="1" applyAlignment="1">
      <alignment horizontal="left" vertical="top" wrapText="1"/>
    </xf>
    <xf numFmtId="0" fontId="10" fillId="0" borderId="1" xfId="0" applyFont="1" applyBorder="1" applyAlignment="1">
      <alignment horizontal="center" vertical="top"/>
    </xf>
    <xf numFmtId="0" fontId="21" fillId="0" borderId="0" xfId="0" applyFont="1" applyAlignment="1">
      <alignment vertical="top" wrapText="1"/>
    </xf>
    <xf numFmtId="0" fontId="25" fillId="0" borderId="0" xfId="0" applyFont="1" applyAlignment="1">
      <alignment horizontal="center" vertical="top" wrapText="1"/>
    </xf>
    <xf numFmtId="0" fontId="10" fillId="0" borderId="0" xfId="0" applyFont="1" applyAlignment="1">
      <alignment vertical="top" wrapText="1"/>
    </xf>
    <xf numFmtId="0" fontId="10" fillId="0" borderId="0" xfId="0" applyFont="1" applyAlignment="1">
      <alignment horizontal="left" vertical="top" wrapText="1"/>
    </xf>
    <xf numFmtId="0" fontId="10" fillId="0" borderId="1" xfId="0" applyFont="1" applyBorder="1" applyAlignment="1">
      <alignment vertical="top"/>
    </xf>
    <xf numFmtId="0" fontId="22" fillId="0" borderId="1" xfId="0" applyFont="1" applyBorder="1" applyAlignment="1">
      <alignment horizontal="center" vertical="top" wrapText="1"/>
    </xf>
    <xf numFmtId="0" fontId="19" fillId="0" borderId="0" xfId="0" applyFont="1" applyAlignment="1">
      <alignment horizontal="left" vertical="top"/>
    </xf>
    <xf numFmtId="0" fontId="19" fillId="0" borderId="0" xfId="0" applyFont="1" applyAlignment="1">
      <alignment horizontal="center" vertical="top" wrapText="1"/>
    </xf>
    <xf numFmtId="0" fontId="26" fillId="0" borderId="1" xfId="0" applyFont="1" applyBorder="1" applyAlignment="1">
      <alignment horizontal="center" vertical="top" wrapText="1"/>
    </xf>
    <xf numFmtId="0" fontId="10" fillId="0" borderId="5" xfId="6" applyFont="1" applyBorder="1" applyAlignment="1">
      <alignment horizontal="left" vertical="top" wrapText="1"/>
    </xf>
    <xf numFmtId="0" fontId="10" fillId="0" borderId="1" xfId="6" applyFont="1" applyBorder="1" applyAlignment="1">
      <alignment horizontal="center" vertical="top" wrapText="1"/>
    </xf>
    <xf numFmtId="0" fontId="10" fillId="0" borderId="1" xfId="0" applyFont="1" applyBorder="1" applyAlignment="1">
      <alignment horizontal="left" vertical="top"/>
    </xf>
    <xf numFmtId="0" fontId="10" fillId="0" borderId="1" xfId="6" applyFont="1" applyBorder="1" applyAlignment="1">
      <alignment horizontal="left" vertical="top"/>
    </xf>
    <xf numFmtId="0" fontId="10" fillId="0" borderId="0" xfId="0" applyFont="1" applyAlignment="1">
      <alignment vertical="top"/>
    </xf>
    <xf numFmtId="0" fontId="10" fillId="0" borderId="0" xfId="0" applyFont="1" applyAlignment="1">
      <alignment horizontal="center" vertical="top"/>
    </xf>
    <xf numFmtId="0" fontId="12" fillId="0" borderId="0" xfId="0" applyFont="1" applyAlignment="1">
      <alignment vertical="top"/>
    </xf>
    <xf numFmtId="0" fontId="13" fillId="0" borderId="0" xfId="0" applyFont="1" applyAlignment="1">
      <alignment vertical="top"/>
    </xf>
    <xf numFmtId="0" fontId="13" fillId="3" borderId="0" xfId="0" applyFont="1" applyFill="1" applyAlignment="1">
      <alignment vertical="top"/>
    </xf>
    <xf numFmtId="0" fontId="12" fillId="3" borderId="0" xfId="0" applyFont="1" applyFill="1" applyAlignment="1">
      <alignment vertical="top"/>
    </xf>
    <xf numFmtId="0" fontId="10" fillId="4" borderId="1" xfId="0" applyFont="1" applyFill="1" applyBorder="1" applyAlignment="1">
      <alignment horizontal="center" vertical="top" wrapText="1"/>
    </xf>
    <xf numFmtId="0" fontId="10" fillId="4" borderId="1" xfId="0" applyFont="1" applyFill="1" applyBorder="1" applyAlignment="1">
      <alignment horizontal="center" vertical="top"/>
    </xf>
    <xf numFmtId="0" fontId="16" fillId="0" borderId="1" xfId="0" applyFont="1" applyBorder="1" applyAlignment="1">
      <alignment horizontal="center" vertical="top" wrapText="1"/>
    </xf>
    <xf numFmtId="0" fontId="16" fillId="0" borderId="1" xfId="0" applyFont="1" applyBorder="1" applyAlignment="1">
      <alignment horizontal="center" vertical="top"/>
    </xf>
    <xf numFmtId="0" fontId="10" fillId="0" borderId="1" xfId="0" applyFont="1" applyBorder="1" applyAlignment="1">
      <alignment horizontal="justify" vertical="top" wrapText="1"/>
    </xf>
    <xf numFmtId="0" fontId="22" fillId="0" borderId="1" xfId="0" applyFont="1" applyBorder="1" applyAlignment="1">
      <alignment horizontal="justify" vertical="top" wrapText="1"/>
    </xf>
    <xf numFmtId="0" fontId="10" fillId="0" borderId="4" xfId="0" applyFont="1" applyBorder="1" applyAlignment="1">
      <alignment horizontal="justify" vertical="top" wrapText="1"/>
    </xf>
    <xf numFmtId="0" fontId="17" fillId="0" borderId="0" xfId="0" applyFont="1" applyAlignment="1">
      <alignment vertical="top"/>
    </xf>
    <xf numFmtId="0" fontId="21" fillId="0" borderId="0" xfId="0" applyFont="1" applyAlignment="1">
      <alignment vertical="top"/>
    </xf>
    <xf numFmtId="0" fontId="0" fillId="0" borderId="0" xfId="0" applyAlignment="1">
      <alignment vertical="top"/>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3" borderId="0" xfId="0" applyFill="1" applyAlignment="1">
      <alignment vertical="top"/>
    </xf>
    <xf numFmtId="0" fontId="20" fillId="0" borderId="0" xfId="0" applyFont="1" applyAlignment="1">
      <alignment vertical="top"/>
    </xf>
    <xf numFmtId="0" fontId="19" fillId="0" borderId="0" xfId="0" applyFont="1" applyAlignment="1">
      <alignment vertical="top"/>
    </xf>
    <xf numFmtId="0" fontId="10" fillId="0" borderId="5" xfId="0" applyFont="1" applyBorder="1" applyAlignment="1">
      <alignment horizontal="justify" vertical="top" wrapText="1"/>
    </xf>
    <xf numFmtId="0" fontId="10" fillId="0" borderId="3" xfId="0" applyFont="1" applyBorder="1" applyAlignment="1">
      <alignment horizontal="justify" vertical="top" wrapText="1"/>
    </xf>
    <xf numFmtId="0" fontId="14" fillId="0" borderId="5" xfId="0" applyFont="1" applyBorder="1" applyAlignment="1">
      <alignment horizontal="center" vertical="top" wrapText="1"/>
    </xf>
    <xf numFmtId="0" fontId="10" fillId="0" borderId="5" xfId="0" applyFont="1" applyBorder="1" applyAlignment="1">
      <alignment horizontal="left" vertical="top" wrapText="1"/>
    </xf>
    <xf numFmtId="0" fontId="0" fillId="0" borderId="0" xfId="0" applyAlignment="1">
      <alignment horizontal="center" vertical="top"/>
    </xf>
    <xf numFmtId="0" fontId="10" fillId="0" borderId="1" xfId="0" applyFont="1" applyBorder="1" applyAlignment="1">
      <alignment horizontal="justify" vertical="top"/>
    </xf>
    <xf numFmtId="0" fontId="10" fillId="4" borderId="1" xfId="0" applyFont="1" applyFill="1" applyBorder="1" applyAlignment="1">
      <alignment vertical="top"/>
    </xf>
    <xf numFmtId="0" fontId="10" fillId="0" borderId="6" xfId="0" applyFont="1" applyBorder="1" applyAlignment="1">
      <alignment vertical="top"/>
    </xf>
    <xf numFmtId="0" fontId="10" fillId="0" borderId="6" xfId="0" applyFont="1" applyBorder="1" applyAlignment="1">
      <alignment horizontal="center" vertical="top"/>
    </xf>
    <xf numFmtId="0" fontId="10" fillId="0" borderId="10" xfId="0" applyFont="1" applyBorder="1" applyAlignment="1">
      <alignment vertical="top"/>
    </xf>
    <xf numFmtId="0" fontId="10" fillId="0" borderId="10" xfId="0" applyFont="1" applyBorder="1" applyAlignment="1">
      <alignment horizontal="center" vertical="top"/>
    </xf>
    <xf numFmtId="0" fontId="14" fillId="0" borderId="1" xfId="1" applyFont="1" applyBorder="1" applyAlignment="1">
      <alignment horizontal="center" vertical="top"/>
    </xf>
    <xf numFmtId="0" fontId="10" fillId="0" borderId="1" xfId="1" applyFont="1" applyBorder="1" applyAlignment="1">
      <alignment vertical="top"/>
    </xf>
    <xf numFmtId="0" fontId="10" fillId="0" borderId="1" xfId="1" applyFont="1" applyBorder="1" applyAlignment="1">
      <alignment horizontal="center" vertical="top"/>
    </xf>
    <xf numFmtId="49" fontId="14" fillId="0" borderId="1" xfId="0" applyNumberFormat="1" applyFont="1" applyBorder="1" applyAlignment="1">
      <alignment horizontal="center" vertical="top"/>
    </xf>
    <xf numFmtId="49" fontId="10" fillId="0" borderId="1" xfId="0" applyNumberFormat="1" applyFont="1" applyBorder="1" applyAlignment="1">
      <alignment horizontal="center" vertical="top"/>
    </xf>
    <xf numFmtId="0" fontId="10" fillId="3" borderId="1" xfId="0" applyFont="1" applyFill="1" applyBorder="1" applyAlignment="1">
      <alignment horizontal="left" vertical="top"/>
    </xf>
    <xf numFmtId="0" fontId="10" fillId="3" borderId="0" xfId="0" applyFont="1" applyFill="1" applyAlignment="1">
      <alignment vertical="top"/>
    </xf>
    <xf numFmtId="49" fontId="26" fillId="0" borderId="1" xfId="0" applyNumberFormat="1" applyFont="1" applyBorder="1" applyAlignment="1">
      <alignment horizontal="center" vertical="top" wrapText="1"/>
    </xf>
    <xf numFmtId="49" fontId="10" fillId="0" borderId="1" xfId="0" applyNumberFormat="1" applyFont="1" applyBorder="1" applyAlignment="1">
      <alignment vertical="top"/>
    </xf>
    <xf numFmtId="49" fontId="10" fillId="0" borderId="0" xfId="0" applyNumberFormat="1" applyFont="1" applyAlignment="1">
      <alignment vertical="top"/>
    </xf>
    <xf numFmtId="0" fontId="23" fillId="0" borderId="0" xfId="0" applyFont="1" applyAlignment="1">
      <alignment horizontal="center" vertical="top"/>
    </xf>
    <xf numFmtId="0" fontId="18" fillId="0" borderId="1" xfId="0" applyFont="1" applyBorder="1" applyAlignment="1">
      <alignment vertical="top"/>
    </xf>
    <xf numFmtId="0" fontId="18" fillId="0" borderId="1" xfId="0" applyFont="1" applyBorder="1" applyAlignment="1">
      <alignment horizontal="left" vertical="top"/>
    </xf>
    <xf numFmtId="0" fontId="18" fillId="0" borderId="1" xfId="0" applyFont="1" applyBorder="1" applyAlignment="1">
      <alignment horizontal="center" vertical="top"/>
    </xf>
    <xf numFmtId="0" fontId="10" fillId="0" borderId="2" xfId="0" applyFont="1" applyBorder="1" applyAlignment="1">
      <alignment vertical="top" wrapText="1"/>
    </xf>
    <xf numFmtId="0" fontId="10" fillId="0" borderId="2" xfId="0" applyFont="1" applyBorder="1" applyAlignment="1">
      <alignment horizontal="center" vertical="top"/>
    </xf>
    <xf numFmtId="0" fontId="24" fillId="0" borderId="0" xfId="0" applyFont="1" applyAlignment="1">
      <alignment vertical="top"/>
    </xf>
    <xf numFmtId="0" fontId="24" fillId="0" borderId="0" xfId="0" applyFont="1" applyAlignment="1">
      <alignment horizontal="center" vertical="top"/>
    </xf>
    <xf numFmtId="0" fontId="18" fillId="0" borderId="0" xfId="0" applyFont="1" applyAlignment="1">
      <alignment vertical="top"/>
    </xf>
    <xf numFmtId="0" fontId="10" fillId="4" borderId="1" xfId="0" applyFont="1" applyFill="1" applyBorder="1" applyAlignment="1">
      <alignment vertical="top" wrapText="1"/>
    </xf>
    <xf numFmtId="49" fontId="10" fillId="0" borderId="6" xfId="0" applyNumberFormat="1" applyFont="1" applyBorder="1" applyAlignment="1">
      <alignment horizontal="center" vertical="top" wrapText="1"/>
    </xf>
    <xf numFmtId="49" fontId="10" fillId="0" borderId="2" xfId="0" applyNumberFormat="1" applyFont="1" applyBorder="1" applyAlignment="1">
      <alignment horizontal="center" vertical="top" wrapText="1"/>
    </xf>
    <xf numFmtId="0" fontId="0" fillId="7" borderId="0" xfId="0" applyFill="1" applyAlignment="1">
      <alignment vertical="top"/>
    </xf>
    <xf numFmtId="0" fontId="27" fillId="6" borderId="0" xfId="0" applyFont="1" applyFill="1" applyAlignment="1">
      <alignment vertical="top"/>
    </xf>
    <xf numFmtId="0" fontId="21" fillId="0" borderId="0" xfId="0" applyFont="1" applyAlignment="1">
      <alignment horizontal="center" vertical="top"/>
    </xf>
    <xf numFmtId="49" fontId="19" fillId="0" borderId="0" xfId="0" applyNumberFormat="1" applyFont="1" applyAlignment="1">
      <alignment horizontal="center" vertical="top"/>
    </xf>
    <xf numFmtId="49" fontId="19" fillId="0" borderId="0" xfId="0" applyNumberFormat="1" applyFont="1" applyAlignment="1">
      <alignment vertical="top"/>
    </xf>
    <xf numFmtId="0" fontId="29" fillId="0" borderId="10" xfId="0" applyFont="1" applyBorder="1"/>
    <xf numFmtId="0" fontId="19" fillId="0" borderId="0" xfId="0" applyFont="1"/>
    <xf numFmtId="0" fontId="29" fillId="0" borderId="0" xfId="0" applyFont="1"/>
    <xf numFmtId="0" fontId="14" fillId="0" borderId="0" xfId="0" applyFont="1"/>
    <xf numFmtId="0" fontId="21" fillId="0" borderId="9" xfId="0" applyFont="1" applyBorder="1" applyAlignment="1">
      <alignment vertical="top"/>
    </xf>
    <xf numFmtId="0" fontId="19" fillId="0" borderId="9" xfId="0" applyFont="1" applyBorder="1" applyAlignment="1">
      <alignment horizontal="center" vertical="top"/>
    </xf>
    <xf numFmtId="0" fontId="10" fillId="4" borderId="1" xfId="0" applyFont="1" applyFill="1" applyBorder="1" applyAlignment="1">
      <alignment horizontal="justify" vertical="top"/>
    </xf>
    <xf numFmtId="0" fontId="26" fillId="0" borderId="1" xfId="0" applyFont="1" applyBorder="1" applyAlignment="1">
      <alignment horizontal="center" vertical="top"/>
    </xf>
    <xf numFmtId="0" fontId="14" fillId="5" borderId="1" xfId="0" applyFont="1" applyFill="1" applyBorder="1" applyAlignment="1">
      <alignment horizontal="center" vertical="top"/>
    </xf>
    <xf numFmtId="0" fontId="18" fillId="0" borderId="1" xfId="0" applyFont="1" applyBorder="1" applyAlignment="1">
      <alignment horizontal="center" vertical="top" wrapText="1"/>
    </xf>
    <xf numFmtId="0" fontId="0" fillId="0" borderId="1" xfId="0" applyBorder="1" applyAlignment="1">
      <alignment horizontal="center" vertical="top" wrapText="1"/>
    </xf>
    <xf numFmtId="49" fontId="0" fillId="0" borderId="0" xfId="0" applyNumberFormat="1" applyAlignment="1">
      <alignment horizontal="center" vertical="top"/>
    </xf>
    <xf numFmtId="0" fontId="21" fillId="7" borderId="0" xfId="0" applyFont="1" applyFill="1" applyAlignment="1">
      <alignment vertical="top"/>
    </xf>
    <xf numFmtId="49" fontId="21" fillId="0" borderId="0" xfId="0" applyNumberFormat="1" applyFont="1" applyAlignment="1">
      <alignment horizontal="center" vertical="top"/>
    </xf>
    <xf numFmtId="0" fontId="10" fillId="5" borderId="1" xfId="0" applyFont="1" applyFill="1" applyBorder="1"/>
    <xf numFmtId="0" fontId="10" fillId="5" borderId="1" xfId="0" applyFont="1" applyFill="1" applyBorder="1" applyAlignment="1">
      <alignment horizontal="left"/>
    </xf>
    <xf numFmtId="0" fontId="10" fillId="3" borderId="1" xfId="0" applyFont="1" applyFill="1" applyBorder="1" applyAlignment="1">
      <alignment horizontal="justify" vertical="top"/>
    </xf>
    <xf numFmtId="0" fontId="10" fillId="2" borderId="0" xfId="0" applyFont="1" applyFill="1" applyAlignment="1">
      <alignment horizontal="center" vertical="top"/>
    </xf>
    <xf numFmtId="0" fontId="10" fillId="2" borderId="1" xfId="0" applyFont="1" applyFill="1" applyBorder="1" applyAlignment="1">
      <alignment horizontal="center" vertical="top"/>
    </xf>
    <xf numFmtId="0" fontId="14" fillId="2" borderId="1" xfId="0" applyFont="1" applyFill="1" applyBorder="1" applyAlignment="1">
      <alignment horizontal="center" vertical="top"/>
    </xf>
    <xf numFmtId="0" fontId="30" fillId="0" borderId="1" xfId="2" applyFont="1" applyBorder="1" applyAlignment="1">
      <alignment horizontal="center" wrapText="1"/>
    </xf>
    <xf numFmtId="0" fontId="30" fillId="0" borderId="1" xfId="2" applyFont="1" applyBorder="1" applyAlignment="1">
      <alignment horizontal="center"/>
    </xf>
    <xf numFmtId="0" fontId="12" fillId="0" borderId="0" xfId="6"/>
    <xf numFmtId="0" fontId="11" fillId="0" borderId="1" xfId="0" applyFont="1" applyBorder="1" applyAlignment="1">
      <alignment horizontal="center" wrapText="1"/>
    </xf>
    <xf numFmtId="0" fontId="11" fillId="0" borderId="1" xfId="0" applyFont="1" applyBorder="1" applyAlignment="1">
      <alignment horizontal="center"/>
    </xf>
    <xf numFmtId="0" fontId="11" fillId="3" borderId="1" xfId="0" applyFont="1" applyFill="1" applyBorder="1" applyAlignment="1">
      <alignment horizontal="center"/>
    </xf>
    <xf numFmtId="0" fontId="31" fillId="0" borderId="0" xfId="6" applyFont="1"/>
    <xf numFmtId="0" fontId="12" fillId="0" borderId="0" xfId="0" applyFont="1"/>
    <xf numFmtId="0" fontId="11" fillId="0" borderId="1" xfId="0" applyFont="1" applyBorder="1" applyAlignment="1">
      <alignment horizontal="justify" wrapText="1"/>
    </xf>
    <xf numFmtId="0" fontId="11" fillId="4" borderId="1" xfId="0" applyFont="1" applyFill="1" applyBorder="1" applyAlignment="1">
      <alignment horizontal="justify" wrapText="1"/>
    </xf>
    <xf numFmtId="0" fontId="11" fillId="4" borderId="1" xfId="0" applyFont="1" applyFill="1" applyBorder="1" applyAlignment="1">
      <alignment horizontal="center" wrapText="1"/>
    </xf>
    <xf numFmtId="0" fontId="11" fillId="4" borderId="1" xfId="0" applyFont="1" applyFill="1" applyBorder="1" applyAlignment="1">
      <alignment horizontal="center"/>
    </xf>
    <xf numFmtId="0" fontId="11" fillId="0" borderId="4" xfId="0" applyFont="1" applyBorder="1" applyAlignment="1">
      <alignment horizontal="justify" vertical="center" wrapText="1"/>
    </xf>
    <xf numFmtId="0" fontId="11" fillId="4" borderId="3" xfId="0" applyFont="1" applyFill="1" applyBorder="1" applyAlignment="1">
      <alignment horizontal="justify" wrapText="1"/>
    </xf>
    <xf numFmtId="0" fontId="12" fillId="0" borderId="1" xfId="0" applyFont="1" applyBorder="1" applyAlignment="1">
      <alignment horizontal="left"/>
    </xf>
    <xf numFmtId="0" fontId="12" fillId="0" borderId="0" xfId="2" applyFont="1"/>
    <xf numFmtId="0" fontId="12" fillId="0" borderId="0" xfId="2" applyFont="1" applyAlignment="1">
      <alignment horizontal="center"/>
    </xf>
    <xf numFmtId="49" fontId="12" fillId="0" borderId="0" xfId="2" applyNumberFormat="1" applyFont="1"/>
    <xf numFmtId="0" fontId="14" fillId="0" borderId="1" xfId="2" applyFont="1" applyBorder="1" applyAlignment="1">
      <alignment horizontal="center" wrapText="1"/>
    </xf>
    <xf numFmtId="49" fontId="14" fillId="0" borderId="1" xfId="2" applyNumberFormat="1" applyFont="1" applyBorder="1" applyAlignment="1">
      <alignment horizontal="center" wrapText="1"/>
    </xf>
    <xf numFmtId="0" fontId="10" fillId="0" borderId="1" xfId="0" applyFont="1" applyBorder="1" applyAlignment="1">
      <alignment wrapText="1"/>
    </xf>
    <xf numFmtId="0" fontId="10" fillId="0" borderId="1" xfId="0" applyFont="1" applyBorder="1" applyAlignment="1">
      <alignment horizontal="center" wrapText="1"/>
    </xf>
    <xf numFmtId="0" fontId="10" fillId="0" borderId="1" xfId="0" applyFont="1" applyBorder="1" applyAlignment="1">
      <alignment horizontal="center"/>
    </xf>
    <xf numFmtId="49" fontId="10" fillId="0" borderId="1" xfId="0" applyNumberFormat="1" applyFont="1" applyBorder="1" applyAlignment="1">
      <alignment wrapText="1"/>
    </xf>
    <xf numFmtId="49" fontId="10" fillId="3" borderId="1" xfId="0" applyNumberFormat="1" applyFont="1" applyFill="1" applyBorder="1" applyAlignment="1">
      <alignment horizontal="center" vertical="top" wrapText="1"/>
    </xf>
    <xf numFmtId="0" fontId="10" fillId="4" borderId="1" xfId="0" applyFont="1" applyFill="1" applyBorder="1" applyAlignment="1">
      <alignment wrapText="1"/>
    </xf>
    <xf numFmtId="49" fontId="10" fillId="4" borderId="1" xfId="0" applyNumberFormat="1" applyFont="1" applyFill="1" applyBorder="1" applyAlignment="1">
      <alignment horizontal="center" vertical="center" wrapText="1"/>
    </xf>
    <xf numFmtId="0" fontId="10" fillId="0" borderId="1" xfId="0" applyFont="1" applyBorder="1" applyAlignment="1">
      <alignment vertical="center"/>
    </xf>
    <xf numFmtId="0" fontId="10" fillId="0" borderId="1" xfId="0" applyFont="1" applyBorder="1" applyAlignment="1">
      <alignment horizontal="center" vertical="center"/>
    </xf>
    <xf numFmtId="49" fontId="10" fillId="0" borderId="1" xfId="0" applyNumberFormat="1" applyFont="1" applyBorder="1" applyAlignment="1">
      <alignment vertical="center" wrapText="1"/>
    </xf>
    <xf numFmtId="0" fontId="18" fillId="0" borderId="1" xfId="0" applyFont="1" applyBorder="1"/>
    <xf numFmtId="0" fontId="10" fillId="0" borderId="1" xfId="0" applyFont="1" applyBorder="1" applyAlignment="1">
      <alignment vertical="center" wrapText="1"/>
    </xf>
    <xf numFmtId="0" fontId="18" fillId="0" borderId="1" xfId="0" applyFont="1" applyBorder="1" applyAlignment="1">
      <alignment horizontal="left"/>
    </xf>
    <xf numFmtId="0" fontId="18" fillId="0" borderId="1" xfId="0" applyFont="1" applyBorder="1" applyAlignment="1">
      <alignment horizontal="center"/>
    </xf>
    <xf numFmtId="49" fontId="10" fillId="0" borderId="2" xfId="0" applyNumberFormat="1" applyFont="1" applyBorder="1" applyAlignment="1">
      <alignment wrapText="1"/>
    </xf>
    <xf numFmtId="0" fontId="32" fillId="0" borderId="1" xfId="0" applyFont="1" applyBorder="1" applyAlignment="1">
      <alignment horizontal="center"/>
    </xf>
    <xf numFmtId="0" fontId="18" fillId="4" borderId="1" xfId="0" applyFont="1" applyFill="1" applyBorder="1" applyAlignment="1">
      <alignment horizontal="center"/>
    </xf>
    <xf numFmtId="0" fontId="10" fillId="0" borderId="2" xfId="0" applyFont="1" applyBorder="1" applyAlignment="1">
      <alignment wrapText="1"/>
    </xf>
    <xf numFmtId="0" fontId="10" fillId="0" borderId="2" xfId="0" applyFont="1" applyBorder="1" applyAlignment="1">
      <alignment horizontal="center"/>
    </xf>
    <xf numFmtId="49" fontId="10" fillId="0" borderId="1" xfId="0" applyNumberFormat="1" applyFont="1" applyBorder="1"/>
    <xf numFmtId="0" fontId="10" fillId="0" borderId="6" xfId="0" applyFont="1" applyBorder="1" applyAlignment="1">
      <alignment vertical="center"/>
    </xf>
    <xf numFmtId="0" fontId="10" fillId="0" borderId="6" xfId="0" applyFont="1" applyBorder="1" applyAlignment="1">
      <alignment horizontal="center" vertical="center"/>
    </xf>
    <xf numFmtId="49" fontId="10" fillId="0" borderId="6" xfId="0" applyNumberFormat="1" applyFont="1" applyBorder="1" applyAlignment="1">
      <alignment vertical="center" wrapText="1"/>
    </xf>
    <xf numFmtId="0" fontId="0" fillId="0" borderId="1" xfId="0" applyBorder="1" applyAlignment="1">
      <alignment vertical="center" wrapText="1"/>
    </xf>
    <xf numFmtId="0" fontId="18" fillId="0" borderId="0" xfId="0" applyFont="1"/>
    <xf numFmtId="0" fontId="10" fillId="0" borderId="1" xfId="0" applyFont="1" applyBorder="1" applyAlignment="1">
      <alignment horizontal="left" vertical="center"/>
    </xf>
    <xf numFmtId="0" fontId="10" fillId="0" borderId="1" xfId="0" applyFont="1" applyBorder="1" applyAlignment="1">
      <alignment horizontal="center" vertical="center" wrapText="1"/>
    </xf>
    <xf numFmtId="0" fontId="18" fillId="0" borderId="1" xfId="0" applyFont="1" applyBorder="1" applyAlignment="1">
      <alignment horizontal="left" vertical="center" wrapText="1"/>
    </xf>
    <xf numFmtId="0" fontId="10" fillId="3" borderId="1" xfId="0" applyFont="1" applyFill="1" applyBorder="1" applyAlignment="1">
      <alignment horizontal="center" vertical="center" wrapText="1"/>
    </xf>
    <xf numFmtId="0" fontId="10" fillId="4" borderId="1" xfId="0" applyFont="1" applyFill="1" applyBorder="1"/>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0" fillId="0" borderId="0" xfId="0" applyAlignment="1">
      <alignment horizontal="center"/>
    </xf>
    <xf numFmtId="0" fontId="10" fillId="0" borderId="0" xfId="0" applyFont="1" applyAlignment="1">
      <alignment horizontal="center" vertical="center"/>
    </xf>
    <xf numFmtId="49" fontId="10" fillId="0" borderId="0" xfId="0" applyNumberFormat="1" applyFont="1" applyAlignment="1">
      <alignment wrapText="1"/>
    </xf>
    <xf numFmtId="0" fontId="14" fillId="0" borderId="0" xfId="0" applyFont="1" applyAlignment="1">
      <alignment wrapText="1"/>
    </xf>
    <xf numFmtId="0" fontId="14" fillId="0" borderId="0" xfId="0" applyFont="1" applyAlignment="1">
      <alignment horizontal="center" vertical="center"/>
    </xf>
    <xf numFmtId="0" fontId="10" fillId="0" borderId="0" xfId="0" applyFont="1" applyAlignment="1">
      <alignment wrapText="1"/>
    </xf>
    <xf numFmtId="0" fontId="10" fillId="0" borderId="0" xfId="0" applyFont="1" applyAlignment="1">
      <alignment horizontal="center"/>
    </xf>
    <xf numFmtId="0" fontId="12" fillId="0" borderId="0" xfId="6" applyAlignment="1">
      <alignment horizontal="center"/>
    </xf>
    <xf numFmtId="49" fontId="12" fillId="0" borderId="0" xfId="6" applyNumberFormat="1"/>
    <xf numFmtId="0" fontId="33" fillId="6" borderId="5" xfId="0" applyFont="1" applyFill="1" applyBorder="1" applyAlignment="1">
      <alignment horizontal="justify" wrapText="1"/>
    </xf>
    <xf numFmtId="0" fontId="33" fillId="6" borderId="3" xfId="0" applyFont="1" applyFill="1" applyBorder="1" applyAlignment="1">
      <alignment horizontal="justify" wrapText="1"/>
    </xf>
    <xf numFmtId="0" fontId="33" fillId="6" borderId="1" xfId="0" applyFont="1" applyFill="1" applyBorder="1" applyAlignment="1">
      <alignment horizontal="center" wrapText="1"/>
    </xf>
    <xf numFmtId="0" fontId="33" fillId="6" borderId="1" xfId="0" applyFont="1" applyFill="1" applyBorder="1" applyAlignment="1">
      <alignment horizontal="center"/>
    </xf>
    <xf numFmtId="0" fontId="11" fillId="6" borderId="5" xfId="0" applyFont="1" applyFill="1" applyBorder="1" applyAlignment="1">
      <alignment horizontal="justify" wrapText="1"/>
    </xf>
    <xf numFmtId="0" fontId="11" fillId="6" borderId="3" xfId="0" applyFont="1" applyFill="1" applyBorder="1" applyAlignment="1">
      <alignment horizontal="justify" wrapText="1"/>
    </xf>
    <xf numFmtId="0" fontId="11" fillId="6" borderId="1" xfId="0" applyFont="1" applyFill="1" applyBorder="1" applyAlignment="1">
      <alignment horizontal="center" wrapText="1"/>
    </xf>
    <xf numFmtId="0" fontId="11" fillId="6" borderId="1" xfId="0" applyFont="1" applyFill="1" applyBorder="1" applyAlignment="1">
      <alignment horizontal="center"/>
    </xf>
    <xf numFmtId="0" fontId="11" fillId="3" borderId="1" xfId="0" applyFont="1" applyFill="1" applyBorder="1" applyAlignment="1">
      <alignment horizontal="justify" wrapText="1"/>
    </xf>
    <xf numFmtId="0" fontId="10" fillId="6" borderId="1" xfId="0" applyFont="1" applyFill="1" applyBorder="1" applyAlignment="1">
      <alignment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8" fillId="6" borderId="1" xfId="0" applyFont="1" applyFill="1" applyBorder="1" applyAlignment="1">
      <alignment wrapText="1"/>
    </xf>
    <xf numFmtId="0" fontId="28" fillId="6" borderId="1" xfId="0" applyFont="1" applyFill="1" applyBorder="1" applyAlignment="1">
      <alignment horizontal="center" wrapText="1"/>
    </xf>
    <xf numFmtId="0" fontId="28" fillId="6" borderId="1" xfId="0" applyFont="1" applyFill="1" applyBorder="1" applyAlignment="1">
      <alignment horizontal="center"/>
    </xf>
    <xf numFmtId="49" fontId="28" fillId="6" borderId="1" xfId="0" applyNumberFormat="1" applyFont="1" applyFill="1" applyBorder="1" applyAlignment="1">
      <alignment wrapText="1"/>
    </xf>
    <xf numFmtId="49" fontId="10" fillId="0" borderId="1" xfId="0" applyNumberFormat="1" applyFont="1" applyBorder="1" applyAlignment="1">
      <alignment horizontal="center" wrapText="1"/>
    </xf>
    <xf numFmtId="0" fontId="14" fillId="0" borderId="1" xfId="8" applyFont="1" applyBorder="1" applyAlignment="1">
      <alignment horizontal="left"/>
    </xf>
    <xf numFmtId="0" fontId="10" fillId="0" borderId="1" xfId="8" applyFont="1" applyBorder="1" applyAlignment="1">
      <alignment horizontal="center"/>
    </xf>
    <xf numFmtId="49" fontId="10" fillId="0" borderId="1" xfId="8" applyNumberFormat="1" applyFont="1" applyBorder="1" applyAlignment="1">
      <alignment horizontal="center"/>
    </xf>
    <xf numFmtId="0" fontId="10" fillId="0" borderId="0" xfId="6" applyFont="1"/>
    <xf numFmtId="0" fontId="14" fillId="0" borderId="1" xfId="8" applyFont="1" applyBorder="1" applyAlignment="1">
      <alignment horizontal="center"/>
    </xf>
    <xf numFmtId="49" fontId="14" fillId="0" borderId="1" xfId="8" applyNumberFormat="1" applyFont="1" applyBorder="1" applyAlignment="1">
      <alignment horizontal="center"/>
    </xf>
    <xf numFmtId="0" fontId="10" fillId="0" borderId="1" xfId="8" applyFont="1" applyBorder="1" applyAlignment="1">
      <alignment horizontal="left"/>
    </xf>
    <xf numFmtId="0" fontId="35" fillId="0" borderId="1" xfId="8" applyFont="1" applyBorder="1"/>
    <xf numFmtId="0" fontId="35" fillId="0" borderId="1" xfId="8" applyFont="1" applyBorder="1" applyAlignment="1">
      <alignment horizontal="center"/>
    </xf>
    <xf numFmtId="49" fontId="35" fillId="0" borderId="1" xfId="8" applyNumberFormat="1" applyFont="1" applyBorder="1"/>
    <xf numFmtId="0" fontId="35" fillId="0" borderId="0" xfId="8" applyFont="1"/>
    <xf numFmtId="0" fontId="35" fillId="0" borderId="0" xfId="8" applyFont="1" applyAlignment="1">
      <alignment horizontal="center"/>
    </xf>
    <xf numFmtId="49" fontId="35" fillId="0" borderId="0" xfId="8" applyNumberFormat="1" applyFont="1"/>
    <xf numFmtId="0" fontId="14" fillId="4" borderId="1" xfId="8" applyFont="1" applyFill="1" applyBorder="1" applyAlignment="1">
      <alignment horizontal="left"/>
    </xf>
    <xf numFmtId="0" fontId="10" fillId="4" borderId="1" xfId="8" applyFont="1" applyFill="1" applyBorder="1" applyAlignment="1">
      <alignment horizontal="center"/>
    </xf>
    <xf numFmtId="49" fontId="10" fillId="4" borderId="1" xfId="8" applyNumberFormat="1" applyFont="1" applyFill="1" applyBorder="1" applyAlignment="1">
      <alignment horizontal="center"/>
    </xf>
    <xf numFmtId="0" fontId="14" fillId="4" borderId="1" xfId="8" applyFont="1" applyFill="1" applyBorder="1" applyAlignment="1">
      <alignment horizontal="center"/>
    </xf>
    <xf numFmtId="49" fontId="14" fillId="4" borderId="1" xfId="8" applyNumberFormat="1" applyFont="1" applyFill="1" applyBorder="1" applyAlignment="1">
      <alignment horizontal="center"/>
    </xf>
    <xf numFmtId="0" fontId="10" fillId="4" borderId="1" xfId="8" applyFont="1" applyFill="1" applyBorder="1" applyAlignment="1">
      <alignment horizontal="left"/>
    </xf>
    <xf numFmtId="0" fontId="35" fillId="4" borderId="1" xfId="8" applyFont="1" applyFill="1" applyBorder="1" applyAlignment="1">
      <alignment horizontal="center"/>
    </xf>
    <xf numFmtId="49" fontId="35" fillId="4" borderId="1" xfId="8" applyNumberFormat="1" applyFont="1" applyFill="1" applyBorder="1"/>
    <xf numFmtId="0" fontId="10" fillId="4" borderId="1" xfId="0" applyFont="1" applyFill="1" applyBorder="1" applyAlignment="1">
      <alignment horizontal="center"/>
    </xf>
    <xf numFmtId="49" fontId="10" fillId="4" borderId="1" xfId="0" applyNumberFormat="1" applyFont="1" applyFill="1" applyBorder="1"/>
    <xf numFmtId="0" fontId="36" fillId="6" borderId="1" xfId="2" applyFont="1" applyFill="1" applyBorder="1" applyAlignment="1">
      <alignment horizontal="center"/>
    </xf>
    <xf numFmtId="0" fontId="37" fillId="6" borderId="1" xfId="0" applyFont="1" applyFill="1" applyBorder="1"/>
    <xf numFmtId="0" fontId="37" fillId="6" borderId="1" xfId="0" applyFont="1" applyFill="1" applyBorder="1" applyAlignment="1">
      <alignment horizontal="center"/>
    </xf>
    <xf numFmtId="49" fontId="37" fillId="6" borderId="1" xfId="0" applyNumberFormat="1" applyFont="1" applyFill="1" applyBorder="1" applyAlignment="1">
      <alignment wrapText="1"/>
    </xf>
    <xf numFmtId="0" fontId="37" fillId="6" borderId="1" xfId="0" applyFont="1" applyFill="1" applyBorder="1" applyAlignment="1">
      <alignment horizontal="left"/>
    </xf>
    <xf numFmtId="0" fontId="28" fillId="3" borderId="1" xfId="8" applyFont="1" applyFill="1" applyBorder="1" applyAlignment="1">
      <alignment horizontal="left"/>
    </xf>
    <xf numFmtId="0" fontId="10" fillId="3" borderId="1" xfId="8" applyFont="1" applyFill="1" applyBorder="1" applyAlignment="1">
      <alignment horizontal="left"/>
    </xf>
    <xf numFmtId="0" fontId="26" fillId="0" borderId="1" xfId="8" applyFont="1" applyBorder="1"/>
    <xf numFmtId="0" fontId="10" fillId="6" borderId="1" xfId="8" applyFont="1" applyFill="1" applyBorder="1" applyAlignment="1">
      <alignment horizontal="center"/>
    </xf>
    <xf numFmtId="0" fontId="10" fillId="6" borderId="1" xfId="8" applyFont="1" applyFill="1" applyBorder="1" applyAlignment="1">
      <alignment horizontal="left"/>
    </xf>
    <xf numFmtId="0" fontId="26" fillId="6" borderId="1" xfId="8" applyFont="1" applyFill="1" applyBorder="1" applyAlignment="1">
      <alignment horizontal="left"/>
    </xf>
    <xf numFmtId="0" fontId="26" fillId="6" borderId="1" xfId="8" applyFont="1" applyFill="1" applyBorder="1" applyAlignment="1">
      <alignment horizontal="center"/>
    </xf>
    <xf numFmtId="49" fontId="26" fillId="6" borderId="1" xfId="8" applyNumberFormat="1" applyFont="1" applyFill="1" applyBorder="1" applyAlignment="1">
      <alignment horizontal="center"/>
    </xf>
    <xf numFmtId="0" fontId="10" fillId="6" borderId="1" xfId="0" applyFont="1" applyFill="1" applyBorder="1" applyAlignment="1">
      <alignment horizontal="left"/>
    </xf>
    <xf numFmtId="49" fontId="10" fillId="6" borderId="1" xfId="8" applyNumberFormat="1" applyFont="1" applyFill="1" applyBorder="1" applyAlignment="1">
      <alignment horizontal="center"/>
    </xf>
    <xf numFmtId="0" fontId="26" fillId="4" borderId="1" xfId="8" applyFont="1" applyFill="1" applyBorder="1"/>
    <xf numFmtId="0" fontId="26" fillId="3" borderId="1" xfId="8" applyFont="1" applyFill="1" applyBorder="1" applyAlignment="1">
      <alignment horizontal="left"/>
    </xf>
    <xf numFmtId="0" fontId="30" fillId="0" borderId="1" xfId="6" applyFont="1" applyBorder="1" applyAlignment="1">
      <alignment horizontal="center" wrapText="1"/>
    </xf>
    <xf numFmtId="0" fontId="12" fillId="0" borderId="1" xfId="6" applyBorder="1" applyAlignment="1">
      <alignment horizontal="left"/>
    </xf>
    <xf numFmtId="0" fontId="11" fillId="0" borderId="1" xfId="6" applyFont="1" applyBorder="1" applyAlignment="1">
      <alignment horizontal="center" wrapText="1"/>
    </xf>
    <xf numFmtId="0" fontId="11" fillId="0" borderId="1" xfId="6" applyFont="1" applyBorder="1" applyAlignment="1">
      <alignment horizontal="center"/>
    </xf>
    <xf numFmtId="0" fontId="11" fillId="0" borderId="1" xfId="6" applyFont="1" applyBorder="1" applyAlignment="1">
      <alignment horizontal="left"/>
    </xf>
    <xf numFmtId="0" fontId="11" fillId="0" borderId="1" xfId="6" applyFont="1" applyBorder="1" applyAlignment="1">
      <alignment horizontal="left" wrapText="1"/>
    </xf>
    <xf numFmtId="0" fontId="13" fillId="0" borderId="1" xfId="6" applyFont="1" applyBorder="1"/>
    <xf numFmtId="0" fontId="12" fillId="0" borderId="1" xfId="6" applyBorder="1"/>
    <xf numFmtId="0" fontId="0" fillId="8" borderId="1" xfId="0" applyFill="1" applyBorder="1"/>
    <xf numFmtId="0" fontId="13" fillId="0" borderId="1" xfId="6" applyFont="1" applyBorder="1" applyAlignment="1">
      <alignment horizontal="justify"/>
    </xf>
    <xf numFmtId="0" fontId="12" fillId="0" borderId="1" xfId="6" applyBorder="1" applyAlignment="1">
      <alignment horizontal="justify"/>
    </xf>
    <xf numFmtId="0" fontId="13" fillId="0" borderId="1" xfId="6" applyFont="1" applyBorder="1" applyAlignment="1">
      <alignment horizontal="center"/>
    </xf>
    <xf numFmtId="0" fontId="12" fillId="0" borderId="1" xfId="6" applyBorder="1" applyAlignment="1">
      <alignment horizontal="center"/>
    </xf>
    <xf numFmtId="0" fontId="12" fillId="0" borderId="1" xfId="0" applyFont="1" applyBorder="1" applyAlignment="1">
      <alignment horizontal="justify"/>
    </xf>
    <xf numFmtId="0" fontId="12" fillId="0" borderId="1" xfId="0" applyFont="1" applyBorder="1" applyAlignment="1">
      <alignment horizontal="center"/>
    </xf>
    <xf numFmtId="0" fontId="12" fillId="0" borderId="1" xfId="0" applyFont="1" applyBorder="1" applyAlignment="1">
      <alignment horizontal="center" vertical="top"/>
    </xf>
    <xf numFmtId="0" fontId="12" fillId="0" borderId="1" xfId="6" applyBorder="1" applyAlignment="1">
      <alignment horizontal="left" vertical="top"/>
    </xf>
    <xf numFmtId="0" fontId="12" fillId="0" borderId="1" xfId="6" applyBorder="1" applyAlignment="1">
      <alignment horizontal="center" vertical="top"/>
    </xf>
    <xf numFmtId="0" fontId="39" fillId="6" borderId="1" xfId="0" applyFont="1" applyFill="1" applyBorder="1" applyAlignment="1">
      <alignment horizontal="left"/>
    </xf>
    <xf numFmtId="0" fontId="39" fillId="6" borderId="1" xfId="0" applyFont="1" applyFill="1" applyBorder="1" applyAlignment="1">
      <alignment horizontal="center"/>
    </xf>
    <xf numFmtId="0" fontId="12" fillId="4" borderId="1" xfId="0" applyFont="1" applyFill="1" applyBorder="1" applyAlignment="1">
      <alignment horizontal="left"/>
    </xf>
    <xf numFmtId="0" fontId="12" fillId="4" borderId="1" xfId="0" applyFont="1" applyFill="1" applyBorder="1" applyAlignment="1">
      <alignment horizontal="center"/>
    </xf>
    <xf numFmtId="0" fontId="11" fillId="4" borderId="1" xfId="6" applyFont="1" applyFill="1" applyBorder="1" applyAlignment="1">
      <alignment horizontal="left" wrapText="1"/>
    </xf>
    <xf numFmtId="0" fontId="11" fillId="4" borderId="1" xfId="6" applyFont="1" applyFill="1" applyBorder="1" applyAlignment="1">
      <alignment horizontal="center" wrapText="1"/>
    </xf>
    <xf numFmtId="0" fontId="11" fillId="4" borderId="1" xfId="6" applyFont="1" applyFill="1" applyBorder="1" applyAlignment="1">
      <alignment horizontal="center"/>
    </xf>
    <xf numFmtId="0" fontId="11" fillId="6" borderId="1" xfId="6" applyFont="1" applyFill="1" applyBorder="1" applyAlignment="1">
      <alignment horizontal="left" wrapText="1"/>
    </xf>
    <xf numFmtId="0" fontId="11" fillId="6" borderId="1" xfId="6" applyFont="1" applyFill="1" applyBorder="1" applyAlignment="1">
      <alignment horizontal="center" wrapText="1"/>
    </xf>
    <xf numFmtId="0" fontId="11" fillId="6" borderId="1" xfId="6" applyFont="1" applyFill="1" applyBorder="1" applyAlignment="1">
      <alignment horizontal="center"/>
    </xf>
    <xf numFmtId="0" fontId="39" fillId="6" borderId="1" xfId="0" applyFont="1" applyFill="1" applyBorder="1"/>
    <xf numFmtId="0" fontId="39" fillId="6" borderId="1" xfId="0" applyFont="1" applyFill="1" applyBorder="1" applyAlignment="1">
      <alignment horizontal="center" vertical="top"/>
    </xf>
    <xf numFmtId="0" fontId="40" fillId="6" borderId="1" xfId="0" applyFont="1" applyFill="1" applyBorder="1" applyAlignment="1">
      <alignment horizontal="left" vertical="top"/>
    </xf>
    <xf numFmtId="0" fontId="12" fillId="3" borderId="1" xfId="6" applyFill="1" applyBorder="1" applyAlignment="1">
      <alignment horizontal="justify"/>
    </xf>
    <xf numFmtId="0" fontId="12" fillId="0" borderId="1" xfId="0" applyFont="1" applyBorder="1" applyAlignment="1">
      <alignment horizontal="left" vertical="top"/>
    </xf>
    <xf numFmtId="0" fontId="10" fillId="3" borderId="1" xfId="0" applyFont="1" applyFill="1" applyBorder="1" applyAlignment="1">
      <alignment horizontal="center" vertical="top" wrapText="1"/>
    </xf>
    <xf numFmtId="0" fontId="10" fillId="3" borderId="1" xfId="0" applyFont="1" applyFill="1" applyBorder="1" applyAlignment="1">
      <alignment horizontal="center" vertical="top"/>
    </xf>
    <xf numFmtId="0" fontId="17" fillId="0" borderId="0" xfId="6" applyFont="1"/>
    <xf numFmtId="0" fontId="10" fillId="4" borderId="0" xfId="0" applyFont="1" applyFill="1" applyAlignment="1">
      <alignment vertical="top"/>
    </xf>
    <xf numFmtId="0" fontId="10" fillId="4" borderId="0" xfId="0" applyFont="1" applyFill="1" applyAlignment="1">
      <alignment horizontal="center" vertical="top"/>
    </xf>
    <xf numFmtId="0" fontId="28" fillId="4" borderId="0" xfId="0" applyFont="1" applyFill="1" applyAlignment="1">
      <alignment vertical="top"/>
    </xf>
    <xf numFmtId="0" fontId="14" fillId="4" borderId="1" xfId="0" applyFont="1" applyFill="1" applyBorder="1" applyAlignment="1">
      <alignment horizontal="center" vertical="top"/>
    </xf>
    <xf numFmtId="0" fontId="14" fillId="4" borderId="1" xfId="0" applyFont="1" applyFill="1" applyBorder="1" applyAlignment="1">
      <alignment horizontal="center" vertical="top" wrapText="1"/>
    </xf>
    <xf numFmtId="0" fontId="14" fillId="4" borderId="6" xfId="0" applyFont="1" applyFill="1" applyBorder="1" applyAlignment="1">
      <alignment vertical="top"/>
    </xf>
    <xf numFmtId="0" fontId="28" fillId="4" borderId="1" xfId="0" applyFont="1" applyFill="1" applyBorder="1" applyAlignment="1">
      <alignment vertical="top"/>
    </xf>
    <xf numFmtId="0" fontId="10" fillId="4" borderId="5" xfId="0" applyFont="1" applyFill="1" applyBorder="1" applyAlignment="1">
      <alignment vertical="top"/>
    </xf>
    <xf numFmtId="0" fontId="10" fillId="4" borderId="3" xfId="0" applyFont="1" applyFill="1" applyBorder="1" applyAlignment="1">
      <alignment vertical="top"/>
    </xf>
    <xf numFmtId="0" fontId="28" fillId="4" borderId="2" xfId="0" applyFont="1" applyFill="1" applyBorder="1" applyAlignment="1">
      <alignment vertical="top"/>
    </xf>
    <xf numFmtId="0" fontId="35" fillId="4" borderId="1" xfId="0" applyFont="1" applyFill="1" applyBorder="1" applyAlignment="1">
      <alignment horizontal="center" vertical="center" wrapText="1"/>
    </xf>
    <xf numFmtId="0" fontId="35" fillId="4" borderId="1" xfId="0" applyFont="1" applyFill="1" applyBorder="1" applyAlignment="1">
      <alignment horizontal="left" vertical="center" wrapText="1"/>
    </xf>
    <xf numFmtId="0" fontId="41" fillId="4" borderId="1" xfId="0" applyFont="1" applyFill="1" applyBorder="1" applyAlignment="1">
      <alignment horizontal="left" vertical="center" wrapText="1"/>
    </xf>
    <xf numFmtId="0" fontId="10" fillId="4" borderId="5" xfId="0" applyFont="1" applyFill="1" applyBorder="1" applyAlignment="1">
      <alignment horizontal="justify" vertical="top" wrapText="1"/>
    </xf>
    <xf numFmtId="0" fontId="10" fillId="4" borderId="3" xfId="0" applyFont="1" applyFill="1" applyBorder="1" applyAlignment="1">
      <alignment horizontal="justify" vertical="top" wrapText="1"/>
    </xf>
    <xf numFmtId="0" fontId="21" fillId="4" borderId="0" xfId="0" applyFont="1" applyFill="1" applyAlignment="1">
      <alignment vertical="top"/>
    </xf>
    <xf numFmtId="49" fontId="16" fillId="3" borderId="1" xfId="0" applyNumberFormat="1" applyFont="1" applyFill="1" applyBorder="1" applyAlignment="1">
      <alignment horizontal="center" vertical="top" wrapText="1"/>
    </xf>
    <xf numFmtId="0" fontId="18" fillId="3" borderId="1" xfId="0" applyFont="1" applyFill="1" applyBorder="1" applyAlignment="1">
      <alignment horizontal="center" vertical="top" wrapText="1"/>
    </xf>
    <xf numFmtId="49" fontId="10" fillId="3" borderId="2" xfId="0" applyNumberFormat="1" applyFont="1" applyFill="1" applyBorder="1" applyAlignment="1">
      <alignment horizontal="center" vertical="top" wrapText="1"/>
    </xf>
    <xf numFmtId="0" fontId="18" fillId="3" borderId="2" xfId="0" applyFont="1" applyFill="1" applyBorder="1" applyAlignment="1">
      <alignment horizontal="center" vertical="top"/>
    </xf>
    <xf numFmtId="0" fontId="16" fillId="3" borderId="1" xfId="0" applyFont="1" applyFill="1" applyBorder="1" applyAlignment="1">
      <alignment horizontal="center" vertical="top" wrapText="1"/>
    </xf>
    <xf numFmtId="0" fontId="19" fillId="4" borderId="0" xfId="0" applyFont="1" applyFill="1"/>
    <xf numFmtId="0" fontId="10" fillId="4"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10" fillId="4" borderId="0" xfId="0" applyFont="1" applyFill="1"/>
    <xf numFmtId="0" fontId="16" fillId="4" borderId="1" xfId="0" applyFont="1" applyFill="1" applyBorder="1" applyAlignment="1">
      <alignment horizontal="center" vertical="top" wrapText="1"/>
    </xf>
    <xf numFmtId="0" fontId="22" fillId="4" borderId="0" xfId="0" applyFont="1" applyFill="1" applyAlignment="1">
      <alignment vertical="top"/>
    </xf>
    <xf numFmtId="0" fontId="19" fillId="4" borderId="0" xfId="0" applyFont="1" applyFill="1" applyAlignment="1">
      <alignment horizontal="center" vertical="top" wrapText="1"/>
    </xf>
    <xf numFmtId="0" fontId="42" fillId="3" borderId="0" xfId="16" applyFont="1" applyFill="1"/>
    <xf numFmtId="0" fontId="46" fillId="3" borderId="0" xfId="0" applyFont="1" applyFill="1" applyAlignment="1">
      <alignment vertical="top"/>
    </xf>
    <xf numFmtId="0" fontId="42" fillId="3" borderId="0" xfId="0" applyFont="1" applyFill="1" applyAlignment="1">
      <alignment vertical="top"/>
    </xf>
    <xf numFmtId="0" fontId="10" fillId="3" borderId="5" xfId="0" applyFont="1" applyFill="1" applyBorder="1" applyAlignment="1">
      <alignment vertical="top" wrapText="1"/>
    </xf>
    <xf numFmtId="0" fontId="10" fillId="3" borderId="3" xfId="0" applyFont="1" applyFill="1" applyBorder="1" applyAlignment="1">
      <alignment vertical="top" wrapText="1"/>
    </xf>
    <xf numFmtId="0" fontId="44" fillId="3" borderId="1" xfId="16" applyFont="1" applyFill="1" applyBorder="1" applyAlignment="1">
      <alignment vertical="center" wrapText="1"/>
    </xf>
    <xf numFmtId="0" fontId="10" fillId="3" borderId="5" xfId="0" applyFont="1" applyFill="1" applyBorder="1" applyAlignment="1">
      <alignment vertical="top"/>
    </xf>
    <xf numFmtId="0" fontId="10" fillId="3" borderId="3" xfId="0" applyFont="1" applyFill="1" applyBorder="1" applyAlignment="1">
      <alignment vertical="top"/>
    </xf>
    <xf numFmtId="0" fontId="35" fillId="3" borderId="1" xfId="0" applyFont="1" applyFill="1" applyBorder="1" applyAlignment="1">
      <alignment horizontal="center" vertical="center" wrapText="1"/>
    </xf>
    <xf numFmtId="0" fontId="41" fillId="3" borderId="1" xfId="0" applyFont="1" applyFill="1" applyBorder="1" applyAlignment="1">
      <alignment horizontal="left" vertical="center" wrapText="1"/>
    </xf>
    <xf numFmtId="0" fontId="3" fillId="4" borderId="0" xfId="16" applyFill="1"/>
    <xf numFmtId="0" fontId="10" fillId="3" borderId="1" xfId="0" applyFont="1" applyFill="1" applyBorder="1" applyAlignment="1">
      <alignment horizontal="center" vertical="center"/>
    </xf>
    <xf numFmtId="0" fontId="10" fillId="4" borderId="5" xfId="0" applyFont="1" applyFill="1" applyBorder="1" applyAlignment="1">
      <alignment horizontal="left" vertical="top" wrapText="1"/>
    </xf>
    <xf numFmtId="0" fontId="19" fillId="3" borderId="0" xfId="0" applyFont="1" applyFill="1" applyAlignment="1">
      <alignment vertical="top"/>
    </xf>
    <xf numFmtId="0" fontId="41" fillId="3" borderId="11" xfId="0" applyFont="1" applyFill="1" applyBorder="1" applyAlignment="1">
      <alignment horizontal="left" vertical="center" wrapText="1"/>
    </xf>
    <xf numFmtId="0" fontId="48" fillId="3" borderId="6" xfId="0" applyFont="1" applyFill="1" applyBorder="1" applyAlignment="1">
      <alignment horizontal="center" vertical="center" wrapText="1"/>
    </xf>
    <xf numFmtId="0" fontId="28" fillId="3" borderId="0" xfId="0" applyFont="1" applyFill="1" applyAlignment="1">
      <alignment horizontal="center" vertical="center"/>
    </xf>
    <xf numFmtId="0" fontId="48" fillId="3" borderId="6" xfId="0" applyFont="1" applyFill="1" applyBorder="1" applyAlignment="1">
      <alignment horizontal="left" vertical="center" wrapText="1"/>
    </xf>
    <xf numFmtId="0" fontId="49" fillId="3" borderId="0" xfId="0" applyFont="1" applyFill="1" applyAlignment="1">
      <alignment vertical="top"/>
    </xf>
    <xf numFmtId="0" fontId="10" fillId="3" borderId="1" xfId="0" applyFont="1" applyFill="1" applyBorder="1" applyAlignment="1">
      <alignment vertical="top" wrapText="1"/>
    </xf>
    <xf numFmtId="0" fontId="35" fillId="0" borderId="11" xfId="21" applyFont="1" applyBorder="1" applyAlignment="1">
      <alignment horizontal="left" vertical="center" wrapText="1"/>
    </xf>
    <xf numFmtId="0" fontId="21" fillId="3" borderId="0" xfId="0" applyFont="1" applyFill="1" applyAlignment="1">
      <alignment vertical="top"/>
    </xf>
    <xf numFmtId="0" fontId="18" fillId="3" borderId="2" xfId="0" applyFont="1" applyFill="1" applyBorder="1" applyAlignment="1">
      <alignment horizontal="left" vertical="top" wrapText="1"/>
    </xf>
    <xf numFmtId="0" fontId="10" fillId="4" borderId="5" xfId="0" applyFont="1" applyFill="1" applyBorder="1" applyAlignment="1">
      <alignment horizontal="justify" vertical="top" wrapText="1"/>
    </xf>
    <xf numFmtId="0" fontId="10" fillId="4" borderId="3" xfId="0" applyFont="1" applyFill="1" applyBorder="1" applyAlignment="1">
      <alignment horizontal="justify" vertical="top" wrapText="1"/>
    </xf>
    <xf numFmtId="0" fontId="10" fillId="0" borderId="5" xfId="0" applyFont="1" applyBorder="1" applyAlignment="1">
      <alignment horizontal="justify" vertical="top" wrapText="1"/>
    </xf>
    <xf numFmtId="0" fontId="10" fillId="0" borderId="3" xfId="0" applyFont="1" applyBorder="1" applyAlignment="1">
      <alignment horizontal="justify" vertical="top" wrapText="1"/>
    </xf>
    <xf numFmtId="0" fontId="10" fillId="0" borderId="1" xfId="1" applyFont="1" applyBorder="1" applyAlignment="1">
      <alignment horizontal="justify" vertical="top" wrapText="1"/>
    </xf>
    <xf numFmtId="0" fontId="10" fillId="0" borderId="6" xfId="0" applyFont="1" applyBorder="1" applyAlignment="1">
      <alignment horizontal="justify" vertical="top" wrapText="1"/>
    </xf>
    <xf numFmtId="0" fontId="10" fillId="0" borderId="7" xfId="0" applyFont="1" applyBorder="1" applyAlignment="1">
      <alignment horizontal="justify" vertical="top" wrapText="1"/>
    </xf>
    <xf numFmtId="0" fontId="10" fillId="0" borderId="2" xfId="0" applyFont="1" applyBorder="1" applyAlignment="1">
      <alignment horizontal="justify" vertical="top" wrapText="1"/>
    </xf>
    <xf numFmtId="0" fontId="14" fillId="0" borderId="5" xfId="0" applyFont="1" applyBorder="1" applyAlignment="1">
      <alignment horizontal="center" vertical="top" wrapText="1"/>
    </xf>
    <xf numFmtId="0" fontId="14" fillId="0" borderId="3" xfId="0" applyFont="1" applyBorder="1" applyAlignment="1">
      <alignment horizontal="center" vertical="top" wrapText="1"/>
    </xf>
    <xf numFmtId="0" fontId="10" fillId="0" borderId="5" xfId="0" applyFont="1" applyBorder="1" applyAlignment="1">
      <alignment horizontal="left" vertical="top" wrapText="1"/>
    </xf>
    <xf numFmtId="0" fontId="10" fillId="0" borderId="3" xfId="0" applyFont="1" applyBorder="1" applyAlignment="1">
      <alignment horizontal="left" vertical="top" wrapText="1"/>
    </xf>
    <xf numFmtId="0" fontId="10" fillId="0" borderId="1" xfId="0" applyFont="1" applyBorder="1" applyAlignment="1">
      <alignment horizontal="justify" vertical="top" wrapText="1"/>
    </xf>
    <xf numFmtId="0" fontId="10" fillId="4" borderId="1" xfId="0" applyFont="1" applyFill="1" applyBorder="1" applyAlignment="1">
      <alignment horizontal="justify" vertical="top" wrapText="1"/>
    </xf>
    <xf numFmtId="0" fontId="14" fillId="0" borderId="1" xfId="0" applyFont="1" applyBorder="1" applyAlignment="1">
      <alignment horizontal="center" vertical="top" wrapText="1"/>
    </xf>
    <xf numFmtId="0" fontId="14" fillId="2" borderId="5" xfId="0" applyFont="1" applyFill="1" applyBorder="1" applyAlignment="1">
      <alignment vertical="top"/>
    </xf>
    <xf numFmtId="0" fontId="10" fillId="2" borderId="8" xfId="0" applyFont="1" applyFill="1" applyBorder="1" applyAlignment="1">
      <alignment vertical="top"/>
    </xf>
    <xf numFmtId="0" fontId="10" fillId="2" borderId="3" xfId="0" applyFont="1" applyFill="1" applyBorder="1" applyAlignment="1">
      <alignment vertical="top"/>
    </xf>
    <xf numFmtId="0" fontId="14" fillId="0" borderId="5" xfId="0" applyFont="1" applyBorder="1" applyAlignment="1">
      <alignment vertical="top"/>
    </xf>
    <xf numFmtId="0" fontId="10" fillId="0" borderId="8" xfId="0" applyFont="1" applyBorder="1" applyAlignment="1">
      <alignment vertical="top"/>
    </xf>
    <xf numFmtId="0" fontId="14" fillId="0" borderId="4" xfId="0" applyFont="1" applyBorder="1" applyAlignment="1">
      <alignment vertical="top"/>
    </xf>
    <xf numFmtId="0" fontId="10" fillId="0" borderId="9" xfId="0" applyFont="1" applyBorder="1" applyAlignment="1">
      <alignment vertical="top"/>
    </xf>
    <xf numFmtId="0" fontId="14" fillId="2" borderId="8" xfId="0" applyFont="1" applyFill="1" applyBorder="1" applyAlignment="1">
      <alignment vertical="top"/>
    </xf>
    <xf numFmtId="0" fontId="10" fillId="0" borderId="3" xfId="0" applyFont="1" applyBorder="1" applyAlignment="1">
      <alignment vertical="top"/>
    </xf>
    <xf numFmtId="0" fontId="14" fillId="2" borderId="1" xfId="0" applyFont="1" applyFill="1" applyBorder="1" applyAlignment="1">
      <alignment vertical="top"/>
    </xf>
    <xf numFmtId="0" fontId="48" fillId="3" borderId="12" xfId="0" applyFont="1" applyFill="1" applyBorder="1" applyAlignment="1">
      <alignment horizontal="center" vertical="center" wrapText="1"/>
    </xf>
    <xf numFmtId="0" fontId="48" fillId="3" borderId="11" xfId="0" applyFont="1" applyFill="1" applyBorder="1" applyAlignment="1">
      <alignment horizontal="center" vertical="center" wrapText="1"/>
    </xf>
    <xf numFmtId="0" fontId="13" fillId="4" borderId="8" xfId="0" applyFont="1" applyFill="1" applyBorder="1" applyAlignment="1">
      <alignment horizontal="left" vertical="center" wrapText="1"/>
    </xf>
    <xf numFmtId="0" fontId="14" fillId="4" borderId="5" xfId="0" applyFont="1" applyFill="1" applyBorder="1" applyAlignment="1">
      <alignment horizontal="center" vertical="top"/>
    </xf>
    <xf numFmtId="0" fontId="14" fillId="4" borderId="3" xfId="0" applyFont="1" applyFill="1" applyBorder="1" applyAlignment="1">
      <alignment horizontal="center" vertical="top"/>
    </xf>
    <xf numFmtId="0" fontId="10" fillId="4" borderId="5" xfId="0" applyFont="1" applyFill="1" applyBorder="1" applyAlignment="1">
      <alignment vertical="top" wrapText="1"/>
    </xf>
    <xf numFmtId="0" fontId="10" fillId="4" borderId="3" xfId="0" applyFont="1" applyFill="1" applyBorder="1" applyAlignment="1">
      <alignment vertical="top" wrapText="1"/>
    </xf>
    <xf numFmtId="0" fontId="35" fillId="4" borderId="5" xfId="0" applyFont="1" applyFill="1" applyBorder="1" applyAlignment="1">
      <alignment vertical="center" wrapText="1"/>
    </xf>
    <xf numFmtId="0" fontId="12" fillId="4" borderId="3" xfId="0" applyFont="1" applyFill="1" applyBorder="1" applyAlignment="1"/>
    <xf numFmtId="0" fontId="35" fillId="4" borderId="5" xfId="0" applyFont="1" applyFill="1" applyBorder="1" applyAlignment="1">
      <alignment horizontal="left" vertical="center" wrapText="1"/>
    </xf>
    <xf numFmtId="0" fontId="35" fillId="4" borderId="3" xfId="0" applyFont="1" applyFill="1" applyBorder="1" applyAlignment="1">
      <alignment horizontal="left" vertical="center" wrapText="1"/>
    </xf>
    <xf numFmtId="0" fontId="10" fillId="3" borderId="5" xfId="0" applyFont="1" applyFill="1" applyBorder="1" applyAlignment="1">
      <alignment vertical="top" wrapText="1"/>
    </xf>
    <xf numFmtId="0" fontId="10" fillId="3" borderId="3" xfId="0" applyFont="1" applyFill="1" applyBorder="1" applyAlignment="1">
      <alignment vertical="top" wrapText="1"/>
    </xf>
    <xf numFmtId="0" fontId="35" fillId="3" borderId="5" xfId="0" applyFont="1" applyFill="1" applyBorder="1" applyAlignment="1">
      <alignment horizontal="left" vertical="center" wrapText="1"/>
    </xf>
    <xf numFmtId="0" fontId="35" fillId="3" borderId="3" xfId="0" applyFont="1" applyFill="1" applyBorder="1" applyAlignment="1">
      <alignment horizontal="left" vertical="center" wrapText="1"/>
    </xf>
    <xf numFmtId="0" fontId="10" fillId="3" borderId="5" xfId="0" applyFont="1" applyFill="1" applyBorder="1" applyAlignment="1">
      <alignment horizontal="left" vertical="center"/>
    </xf>
    <xf numFmtId="0" fontId="10" fillId="3" borderId="3" xfId="0" applyFont="1" applyFill="1" applyBorder="1" applyAlignment="1">
      <alignment horizontal="left" vertical="center"/>
    </xf>
    <xf numFmtId="0" fontId="11" fillId="0" borderId="5" xfId="0" applyFont="1" applyBorder="1" applyAlignment="1">
      <alignment horizontal="justify" wrapText="1"/>
    </xf>
    <xf numFmtId="0" fontId="11" fillId="0" borderId="3" xfId="0" applyFont="1" applyBorder="1" applyAlignment="1">
      <alignment horizontal="justify" wrapText="1"/>
    </xf>
    <xf numFmtId="0" fontId="30" fillId="0" borderId="5" xfId="2" applyFont="1" applyBorder="1" applyAlignment="1">
      <alignment horizontal="center" wrapText="1"/>
    </xf>
    <xf numFmtId="0" fontId="30" fillId="0" borderId="3" xfId="2" applyFont="1" applyBorder="1" applyAlignment="1">
      <alignment horizontal="center" wrapText="1"/>
    </xf>
    <xf numFmtId="0" fontId="36" fillId="6" borderId="5" xfId="0" applyFont="1" applyFill="1" applyBorder="1" applyAlignment="1">
      <alignment horizontal="justify" wrapText="1"/>
    </xf>
    <xf numFmtId="0" fontId="36" fillId="6" borderId="3" xfId="0" applyFont="1" applyFill="1" applyBorder="1" applyAlignment="1">
      <alignment horizontal="justify" wrapText="1"/>
    </xf>
    <xf numFmtId="0" fontId="0" fillId="0" borderId="3" xfId="0" applyBorder="1" applyAlignment="1">
      <alignment horizontal="justify" wrapText="1"/>
    </xf>
    <xf numFmtId="0" fontId="11" fillId="0" borderId="6" xfId="0" applyFont="1" applyBorder="1" applyAlignment="1">
      <alignment horizontal="justify" vertical="center" wrapText="1"/>
    </xf>
    <xf numFmtId="0" fontId="11" fillId="0" borderId="7" xfId="0" applyFont="1" applyBorder="1" applyAlignment="1">
      <alignment horizontal="justify" vertical="center" wrapText="1"/>
    </xf>
    <xf numFmtId="0" fontId="0" fillId="0" borderId="2" xfId="0" applyBorder="1" applyAlignment="1">
      <alignment horizontal="justify" vertical="center" wrapText="1"/>
    </xf>
    <xf numFmtId="0" fontId="11" fillId="0" borderId="1" xfId="1" applyFont="1" applyBorder="1" applyAlignment="1">
      <alignment horizontal="justify" wrapText="1"/>
    </xf>
    <xf numFmtId="0" fontId="11" fillId="0" borderId="2" xfId="0" applyFont="1" applyBorder="1" applyAlignment="1">
      <alignment horizontal="justify" vertical="center" wrapText="1"/>
    </xf>
    <xf numFmtId="0" fontId="10" fillId="0" borderId="1" xfId="0" applyFont="1" applyBorder="1" applyAlignment="1">
      <alignment vertical="center"/>
    </xf>
    <xf numFmtId="0" fontId="10" fillId="0" borderId="1" xfId="0" applyFont="1" applyBorder="1" applyAlignment="1">
      <alignment horizontal="center" vertical="center"/>
    </xf>
    <xf numFmtId="0" fontId="12" fillId="0" borderId="1" xfId="0" applyFont="1" applyBorder="1" applyAlignment="1">
      <alignment vertical="center"/>
    </xf>
    <xf numFmtId="0" fontId="12" fillId="0" borderId="1" xfId="0" applyFont="1" applyBorder="1" applyAlignment="1">
      <alignment horizontal="center" vertical="center"/>
    </xf>
    <xf numFmtId="0" fontId="41" fillId="0" borderId="11" xfId="0" applyFont="1" applyFill="1" applyBorder="1" applyAlignment="1">
      <alignment horizontal="left" vertical="center" wrapText="1"/>
    </xf>
    <xf numFmtId="0" fontId="35" fillId="0" borderId="11" xfId="21" applyFont="1" applyFill="1" applyBorder="1" applyAlignment="1">
      <alignment horizontal="left" vertical="center" wrapText="1"/>
    </xf>
    <xf numFmtId="0" fontId="35" fillId="0" borderId="1" xfId="0" applyFont="1" applyFill="1" applyBorder="1" applyAlignment="1">
      <alignment horizontal="left" vertical="center" wrapText="1"/>
    </xf>
    <xf numFmtId="0" fontId="28" fillId="0" borderId="6" xfId="0" applyFont="1" applyFill="1" applyBorder="1" applyAlignment="1">
      <alignment horizontal="left" vertical="center"/>
    </xf>
    <xf numFmtId="0" fontId="28" fillId="0" borderId="1" xfId="0" applyFont="1" applyFill="1" applyBorder="1" applyAlignment="1">
      <alignment vertical="top"/>
    </xf>
    <xf numFmtId="0" fontId="28" fillId="0" borderId="2" xfId="0" applyFont="1" applyFill="1" applyBorder="1" applyAlignment="1">
      <alignment vertical="top"/>
    </xf>
    <xf numFmtId="0" fontId="41" fillId="0" borderId="1" xfId="0" applyFont="1" applyFill="1" applyBorder="1" applyAlignment="1">
      <alignment horizontal="left" vertical="center" wrapText="1"/>
    </xf>
  </cellXfs>
  <cellStyles count="34">
    <cellStyle name="Commentaire" xfId="22" xr:uid="{B9A2DC63-E4C1-495C-8709-689C1EDECFE5}"/>
    <cellStyle name="Commentaire 2" xfId="32" xr:uid="{B9A2DC63-E4C1-495C-8709-689C1EDECFE5}"/>
    <cellStyle name="Commentaire 3" xfId="26" xr:uid="{B9A2DC63-E4C1-495C-8709-689C1EDECFE5}"/>
    <cellStyle name="Lien hypertexte 2" xfId="20" xr:uid="{00000000-0005-0000-0000-000043000000}"/>
    <cellStyle name="Normal" xfId="0" builtinId="0"/>
    <cellStyle name="Normal 2" xfId="1" xr:uid="{00000000-0005-0000-0000-000001000000}"/>
    <cellStyle name="Normal 2 2" xfId="3" xr:uid="{00000000-0005-0000-0000-000002000000}"/>
    <cellStyle name="Normal 2 2 2" xfId="6" xr:uid="{00000000-0005-0000-0000-000003000000}"/>
    <cellStyle name="Normal 2 2 2 2" xfId="29" xr:uid="{00000000-0005-0000-0000-000003000000}"/>
    <cellStyle name="Normal 2 2 3" xfId="14" xr:uid="{00000000-0005-0000-0000-000002000000}"/>
    <cellStyle name="Normal 3" xfId="2" xr:uid="{00000000-0005-0000-0000-000004000000}"/>
    <cellStyle name="Normal 3 2" xfId="4" xr:uid="{00000000-0005-0000-0000-000005000000}"/>
    <cellStyle name="Normal 3 2 2" xfId="7" xr:uid="{00000000-0005-0000-0000-000006000000}"/>
    <cellStyle name="Normal 3 2 2 2" xfId="16" xr:uid="{00000000-0005-0000-0000-000005000000}"/>
    <cellStyle name="Normal 3 2 2 3" xfId="30" xr:uid="{00000000-0005-0000-0000-000005000000}"/>
    <cellStyle name="Normal 3 2 3" xfId="10" xr:uid="{00000000-0005-0000-0000-000005000000}"/>
    <cellStyle name="Normal 3 2 3 2" xfId="18" xr:uid="{00000000-0005-0000-0000-000005000000}"/>
    <cellStyle name="Normal 3 2 4" xfId="13" xr:uid="{00000000-0005-0000-0000-000005000000}"/>
    <cellStyle name="Normal 3 2 5" xfId="24" xr:uid="{00000000-0005-0000-0000-000005000000}"/>
    <cellStyle name="Normal 3 3" xfId="5" xr:uid="{00000000-0005-0000-0000-000007000000}"/>
    <cellStyle name="Normal 3 3 2" xfId="15" xr:uid="{00000000-0005-0000-0000-000004000000}"/>
    <cellStyle name="Normal 3 3 3" xfId="28" xr:uid="{00000000-0005-0000-0000-000004000000}"/>
    <cellStyle name="Normal 3 4" xfId="8" xr:uid="{00000000-0005-0000-0000-000008000000}"/>
    <cellStyle name="Normal 3 4 2" xfId="17" xr:uid="{00000000-0005-0000-0000-000004000000}"/>
    <cellStyle name="Normal 3 5" xfId="9" xr:uid="{00000000-0005-0000-0000-000004000000}"/>
    <cellStyle name="Normal 3 6" xfId="12" xr:uid="{00000000-0005-0000-0000-000004000000}"/>
    <cellStyle name="Normal 3 7" xfId="23" xr:uid="{00000000-0005-0000-0000-000004000000}"/>
    <cellStyle name="Normal 4" xfId="11" xr:uid="{3FB3F1FE-2F78-4D69-9023-9EB1F51EDF60}"/>
    <cellStyle name="Normal 4 2" xfId="19" xr:uid="{2D31D803-B47D-4728-BE38-5081D0866ED9}"/>
    <cellStyle name="Normal 4 2 2" xfId="31" xr:uid="{00000000-0005-0000-0000-000036000000}"/>
    <cellStyle name="Normal 4 3" xfId="25" xr:uid="{00000000-0005-0000-0000-000036000000}"/>
    <cellStyle name="Normal 5" xfId="21" xr:uid="{00000000-0005-0000-0000-000044000000}"/>
    <cellStyle name="Normal 5 2" xfId="33" xr:uid="{6DC16AA2-E812-4025-854B-47EC819D9345}"/>
    <cellStyle name="Normal 5 3" xfId="27" xr:uid="{6DC16AA2-E812-4025-854B-47EC819D9345}"/>
  </cellStyles>
  <dxfs count="9">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TableStyleLight9 2"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mruColors>
      <color rgb="FFFFFF00"/>
      <color rgb="FFFF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4E243-4E8A-4B2A-A137-03B78DEC6D3A}">
  <dimension ref="A1:B11"/>
  <sheetViews>
    <sheetView workbookViewId="0">
      <selection activeCell="A5" sqref="A5"/>
    </sheetView>
  </sheetViews>
  <sheetFormatPr baseColWidth="10" defaultColWidth="11.42578125" defaultRowHeight="12.75" x14ac:dyDescent="0.2"/>
  <cols>
    <col min="1" max="16384" width="11.42578125" style="48"/>
  </cols>
  <sheetData>
    <row r="1" spans="1:2" x14ac:dyDescent="0.2">
      <c r="A1" s="87"/>
      <c r="B1" s="48" t="s">
        <v>0</v>
      </c>
    </row>
    <row r="2" spans="1:2" x14ac:dyDescent="0.2">
      <c r="A2" s="88"/>
      <c r="B2" s="48" t="s">
        <v>1</v>
      </c>
    </row>
    <row r="3" spans="1:2" x14ac:dyDescent="0.2">
      <c r="A3" s="51"/>
      <c r="B3" s="48" t="s">
        <v>2</v>
      </c>
    </row>
    <row r="5" spans="1:2" x14ac:dyDescent="0.2">
      <c r="A5" s="36"/>
    </row>
    <row r="7" spans="1:2" x14ac:dyDescent="0.2">
      <c r="B7" s="35"/>
    </row>
    <row r="8" spans="1:2" x14ac:dyDescent="0.2">
      <c r="B8" s="35"/>
    </row>
    <row r="10" spans="1:2" x14ac:dyDescent="0.2">
      <c r="A10" s="36"/>
    </row>
    <row r="11" spans="1:2" x14ac:dyDescent="0.2">
      <c r="B11" s="35"/>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1"/>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55.85546875" style="48" bestFit="1" customWidth="1"/>
    <col min="2" max="2" width="11.42578125" style="58"/>
    <col min="3" max="4" width="11.42578125" style="48"/>
    <col min="5" max="5" width="13.28515625" style="48" bestFit="1" customWidth="1"/>
    <col min="6" max="16384" width="11.42578125" style="48"/>
  </cols>
  <sheetData>
    <row r="1" spans="1:5" s="33" customFormat="1" ht="20.25" x14ac:dyDescent="0.2">
      <c r="A1" s="47" t="s">
        <v>487</v>
      </c>
      <c r="B1" s="26" t="s">
        <v>183</v>
      </c>
      <c r="C1" s="15"/>
      <c r="D1" s="15"/>
      <c r="E1" s="15"/>
    </row>
    <row r="2" spans="1:5" s="33" customFormat="1" ht="20.25" x14ac:dyDescent="0.2">
      <c r="A2" s="96"/>
      <c r="B2" s="97"/>
      <c r="C2" s="97"/>
      <c r="D2" s="97"/>
      <c r="E2" s="97"/>
    </row>
    <row r="3" spans="1:5" x14ac:dyDescent="0.2">
      <c r="A3" s="11" t="s">
        <v>7</v>
      </c>
      <c r="B3" s="11" t="s">
        <v>27</v>
      </c>
      <c r="C3" s="11" t="s">
        <v>28</v>
      </c>
      <c r="D3" s="11" t="s">
        <v>29</v>
      </c>
      <c r="E3" s="11" t="s">
        <v>9</v>
      </c>
    </row>
    <row r="4" spans="1:5" x14ac:dyDescent="0.2">
      <c r="A4" s="24" t="s">
        <v>10</v>
      </c>
      <c r="B4" s="49">
        <v>9</v>
      </c>
      <c r="C4" s="49">
        <v>1</v>
      </c>
      <c r="D4" s="49">
        <f>C4+B4-1</f>
        <v>9</v>
      </c>
      <c r="E4" s="19"/>
    </row>
    <row r="5" spans="1:5" x14ac:dyDescent="0.2">
      <c r="A5" s="60" t="s">
        <v>289</v>
      </c>
      <c r="B5" s="49">
        <v>5</v>
      </c>
      <c r="C5" s="49">
        <f t="shared" ref="C5:C11" si="0">D4+1</f>
        <v>10</v>
      </c>
      <c r="D5" s="49">
        <f t="shared" ref="D5:D11" si="1">C5+B5-1</f>
        <v>14</v>
      </c>
      <c r="E5" s="19"/>
    </row>
    <row r="6" spans="1:5" x14ac:dyDescent="0.2">
      <c r="A6" s="60" t="s">
        <v>488</v>
      </c>
      <c r="B6" s="49">
        <v>5</v>
      </c>
      <c r="C6" s="49">
        <f t="shared" si="0"/>
        <v>15</v>
      </c>
      <c r="D6" s="49">
        <f t="shared" si="1"/>
        <v>19</v>
      </c>
      <c r="E6" s="19" t="s">
        <v>489</v>
      </c>
    </row>
    <row r="7" spans="1:5" x14ac:dyDescent="0.2">
      <c r="A7" s="24" t="s">
        <v>207</v>
      </c>
      <c r="B7" s="49">
        <v>4</v>
      </c>
      <c r="C7" s="49">
        <f t="shared" si="0"/>
        <v>20</v>
      </c>
      <c r="D7" s="49">
        <f t="shared" si="1"/>
        <v>23</v>
      </c>
      <c r="E7" s="19"/>
    </row>
    <row r="8" spans="1:5" x14ac:dyDescent="0.2">
      <c r="A8" s="60" t="s">
        <v>235</v>
      </c>
      <c r="B8" s="49">
        <v>4</v>
      </c>
      <c r="C8" s="49">
        <f t="shared" si="0"/>
        <v>24</v>
      </c>
      <c r="D8" s="49">
        <f t="shared" si="1"/>
        <v>27</v>
      </c>
      <c r="E8" s="19"/>
    </row>
    <row r="9" spans="1:5" x14ac:dyDescent="0.2">
      <c r="A9" s="24" t="s">
        <v>490</v>
      </c>
      <c r="B9" s="49">
        <v>5</v>
      </c>
      <c r="C9" s="49">
        <f t="shared" si="0"/>
        <v>28</v>
      </c>
      <c r="D9" s="49">
        <f t="shared" si="1"/>
        <v>32</v>
      </c>
      <c r="E9" s="19"/>
    </row>
    <row r="10" spans="1:5" x14ac:dyDescent="0.2">
      <c r="A10" s="24" t="s">
        <v>491</v>
      </c>
      <c r="B10" s="49">
        <v>20</v>
      </c>
      <c r="C10" s="49">
        <f t="shared" si="0"/>
        <v>33</v>
      </c>
      <c r="D10" s="49">
        <f t="shared" si="1"/>
        <v>52</v>
      </c>
      <c r="E10" s="19"/>
    </row>
    <row r="11" spans="1:5" x14ac:dyDescent="0.2">
      <c r="A11" s="24" t="s">
        <v>492</v>
      </c>
      <c r="B11" s="49">
        <v>8</v>
      </c>
      <c r="C11" s="49">
        <f t="shared" si="0"/>
        <v>53</v>
      </c>
      <c r="D11" s="49">
        <f t="shared" si="1"/>
        <v>60</v>
      </c>
      <c r="E11" s="19"/>
    </row>
  </sheetData>
  <phoneticPr fontId="10" type="noConversion"/>
  <pageMargins left="0.78740157499999996" right="0.78740157499999996" top="0.984251969" bottom="0.984251969" header="0.4921259845" footer="0.4921259845"/>
  <pageSetup paperSize="9" orientation="portrait" horizontalDpi="90" verticalDpi="9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8"/>
  <sheetViews>
    <sheetView workbookViewId="0">
      <selection activeCell="A4" sqref="A4"/>
    </sheetView>
  </sheetViews>
  <sheetFormatPr baseColWidth="10" defaultColWidth="11.42578125" defaultRowHeight="12.75" x14ac:dyDescent="0.2"/>
  <cols>
    <col min="1" max="1" width="51.5703125" style="48" bestFit="1" customWidth="1"/>
    <col min="2" max="2" width="6.7109375" style="48" customWidth="1"/>
    <col min="3" max="3" width="5.5703125" style="48" bestFit="1" customWidth="1"/>
    <col min="4" max="4" width="3.28515625" style="48" bestFit="1" customWidth="1"/>
    <col min="5" max="5" width="41.42578125" style="48" bestFit="1" customWidth="1"/>
    <col min="6" max="16384" width="11.42578125" style="48"/>
  </cols>
  <sheetData>
    <row r="1" spans="1:20" s="53" customFormat="1" ht="20.25" x14ac:dyDescent="0.2">
      <c r="A1" s="47" t="s">
        <v>493</v>
      </c>
      <c r="B1" s="26" t="s">
        <v>494</v>
      </c>
      <c r="C1" s="4"/>
      <c r="D1" s="4"/>
      <c r="E1" s="15"/>
    </row>
    <row r="2" spans="1:20" s="53" customFormat="1" ht="20.25" x14ac:dyDescent="0.2">
      <c r="A2" s="5"/>
      <c r="B2" s="4"/>
      <c r="C2" s="4"/>
      <c r="D2" s="4"/>
      <c r="E2" s="97"/>
    </row>
    <row r="3" spans="1:20" x14ac:dyDescent="0.2">
      <c r="A3" s="56" t="s">
        <v>7</v>
      </c>
      <c r="B3" s="6" t="s">
        <v>27</v>
      </c>
      <c r="C3" s="6" t="s">
        <v>28</v>
      </c>
      <c r="D3" s="6" t="s">
        <v>29</v>
      </c>
      <c r="E3" s="11" t="s">
        <v>9</v>
      </c>
    </row>
    <row r="4" spans="1:20" x14ac:dyDescent="0.2">
      <c r="A4" s="57" t="s">
        <v>10</v>
      </c>
      <c r="B4" s="8">
        <v>9</v>
      </c>
      <c r="C4" s="19">
        <v>1</v>
      </c>
      <c r="D4" s="19">
        <f t="shared" ref="D4:D18" si="0">C4+B4-1</f>
        <v>9</v>
      </c>
      <c r="E4" s="19"/>
    </row>
    <row r="5" spans="1:20" x14ac:dyDescent="0.2">
      <c r="A5" s="57" t="s">
        <v>495</v>
      </c>
      <c r="B5" s="8">
        <v>3</v>
      </c>
      <c r="C5" s="19">
        <f t="shared" ref="C5:C18" si="1">D4+1</f>
        <v>10</v>
      </c>
      <c r="D5" s="19">
        <f t="shared" si="0"/>
        <v>12</v>
      </c>
      <c r="E5" s="19" t="s">
        <v>496</v>
      </c>
    </row>
    <row r="6" spans="1:20" x14ac:dyDescent="0.2">
      <c r="A6" s="57" t="s">
        <v>187</v>
      </c>
      <c r="B6" s="8">
        <v>9</v>
      </c>
      <c r="C6" s="19">
        <f t="shared" si="1"/>
        <v>13</v>
      </c>
      <c r="D6" s="19">
        <f t="shared" si="0"/>
        <v>21</v>
      </c>
      <c r="E6" s="19"/>
    </row>
    <row r="7" spans="1:20" x14ac:dyDescent="0.2">
      <c r="A7" s="306" t="s">
        <v>23</v>
      </c>
      <c r="B7" s="8">
        <v>5</v>
      </c>
      <c r="C7" s="19">
        <f t="shared" si="1"/>
        <v>22</v>
      </c>
      <c r="D7" s="19">
        <f t="shared" si="0"/>
        <v>26</v>
      </c>
      <c r="E7" s="19" t="s">
        <v>280</v>
      </c>
    </row>
    <row r="8" spans="1:20" x14ac:dyDescent="0.2">
      <c r="A8" s="57" t="s">
        <v>192</v>
      </c>
      <c r="B8" s="8">
        <v>1</v>
      </c>
      <c r="C8" s="19">
        <f t="shared" si="1"/>
        <v>27</v>
      </c>
      <c r="D8" s="19">
        <f t="shared" si="0"/>
        <v>27</v>
      </c>
      <c r="E8" s="19" t="s">
        <v>497</v>
      </c>
    </row>
    <row r="9" spans="1:20" x14ac:dyDescent="0.2">
      <c r="A9" s="57" t="s">
        <v>498</v>
      </c>
      <c r="B9" s="8">
        <v>4</v>
      </c>
      <c r="C9" s="19">
        <f t="shared" si="1"/>
        <v>28</v>
      </c>
      <c r="D9" s="19">
        <f t="shared" si="0"/>
        <v>31</v>
      </c>
      <c r="E9" s="19" t="s">
        <v>499</v>
      </c>
    </row>
    <row r="10" spans="1:20" s="51" customFormat="1" ht="67.5" x14ac:dyDescent="0.2">
      <c r="A10" s="57" t="s">
        <v>500</v>
      </c>
      <c r="B10" s="8">
        <v>4</v>
      </c>
      <c r="C10" s="19">
        <f t="shared" si="1"/>
        <v>32</v>
      </c>
      <c r="D10" s="19">
        <f t="shared" si="0"/>
        <v>35</v>
      </c>
      <c r="E10" s="8" t="s">
        <v>501</v>
      </c>
      <c r="F10" s="48"/>
      <c r="G10" s="48"/>
      <c r="H10" s="48"/>
      <c r="I10" s="48"/>
      <c r="J10" s="48"/>
      <c r="K10" s="48"/>
      <c r="L10" s="48"/>
      <c r="M10" s="48"/>
      <c r="N10" s="48"/>
      <c r="O10" s="48"/>
      <c r="P10" s="48"/>
      <c r="Q10" s="48"/>
      <c r="R10" s="48"/>
      <c r="S10" s="48"/>
      <c r="T10" s="48"/>
    </row>
    <row r="11" spans="1:20" ht="33.75" x14ac:dyDescent="0.2">
      <c r="A11" s="57" t="s">
        <v>502</v>
      </c>
      <c r="B11" s="8">
        <v>1</v>
      </c>
      <c r="C11" s="19">
        <f t="shared" si="1"/>
        <v>36</v>
      </c>
      <c r="D11" s="19">
        <f t="shared" si="0"/>
        <v>36</v>
      </c>
      <c r="E11" s="8" t="s">
        <v>503</v>
      </c>
    </row>
    <row r="12" spans="1:20" ht="22.5" x14ac:dyDescent="0.2">
      <c r="A12" s="57" t="s">
        <v>504</v>
      </c>
      <c r="B12" s="8">
        <v>1</v>
      </c>
      <c r="C12" s="19">
        <f t="shared" si="1"/>
        <v>37</v>
      </c>
      <c r="D12" s="19">
        <f t="shared" si="0"/>
        <v>37</v>
      </c>
      <c r="E12" s="8" t="s">
        <v>505</v>
      </c>
    </row>
    <row r="13" spans="1:20" s="52" customFormat="1" x14ac:dyDescent="0.2">
      <c r="A13" s="57" t="s">
        <v>203</v>
      </c>
      <c r="B13" s="8">
        <v>2</v>
      </c>
      <c r="C13" s="19">
        <f t="shared" si="1"/>
        <v>38</v>
      </c>
      <c r="D13" s="19">
        <f t="shared" si="0"/>
        <v>39</v>
      </c>
      <c r="E13" s="19" t="s">
        <v>506</v>
      </c>
    </row>
    <row r="14" spans="1:20" s="52" customFormat="1" x14ac:dyDescent="0.2">
      <c r="A14" s="57" t="s">
        <v>205</v>
      </c>
      <c r="B14" s="8">
        <v>4</v>
      </c>
      <c r="C14" s="19">
        <f t="shared" si="1"/>
        <v>40</v>
      </c>
      <c r="D14" s="19">
        <f t="shared" si="0"/>
        <v>43</v>
      </c>
      <c r="E14" s="19" t="s">
        <v>507</v>
      </c>
    </row>
    <row r="15" spans="1:20" x14ac:dyDescent="0.2">
      <c r="A15" s="57" t="s">
        <v>199</v>
      </c>
      <c r="B15" s="8">
        <v>1</v>
      </c>
      <c r="C15" s="19">
        <f t="shared" si="1"/>
        <v>44</v>
      </c>
      <c r="D15" s="19">
        <f t="shared" si="0"/>
        <v>44</v>
      </c>
      <c r="E15" s="19" t="s">
        <v>497</v>
      </c>
    </row>
    <row r="16" spans="1:20" x14ac:dyDescent="0.2">
      <c r="A16" s="57" t="s">
        <v>200</v>
      </c>
      <c r="B16" s="8">
        <v>1</v>
      </c>
      <c r="C16" s="19">
        <f t="shared" si="1"/>
        <v>45</v>
      </c>
      <c r="D16" s="19">
        <f t="shared" si="0"/>
        <v>45</v>
      </c>
      <c r="E16" s="19" t="s">
        <v>497</v>
      </c>
    </row>
    <row r="17" spans="1:5" x14ac:dyDescent="0.2">
      <c r="A17" s="57" t="s">
        <v>201</v>
      </c>
      <c r="B17" s="8">
        <v>1</v>
      </c>
      <c r="C17" s="19">
        <f t="shared" si="1"/>
        <v>46</v>
      </c>
      <c r="D17" s="19">
        <f t="shared" si="0"/>
        <v>46</v>
      </c>
      <c r="E17" s="19" t="s">
        <v>497</v>
      </c>
    </row>
    <row r="18" spans="1:5" x14ac:dyDescent="0.2">
      <c r="A18" s="57" t="s">
        <v>202</v>
      </c>
      <c r="B18" s="8">
        <v>1</v>
      </c>
      <c r="C18" s="19">
        <f t="shared" si="1"/>
        <v>47</v>
      </c>
      <c r="D18" s="19">
        <f t="shared" si="0"/>
        <v>47</v>
      </c>
      <c r="E18" s="19" t="s">
        <v>497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2"/>
  <sheetViews>
    <sheetView workbookViewId="0">
      <pane ySplit="2" topLeftCell="A3" activePane="bottomLeft" state="frozen"/>
      <selection pane="bottomLeft" activeCell="A5" sqref="A5"/>
    </sheetView>
  </sheetViews>
  <sheetFormatPr baseColWidth="10" defaultColWidth="11.42578125" defaultRowHeight="12.75" x14ac:dyDescent="0.2"/>
  <cols>
    <col min="1" max="1" width="49.85546875" style="48" bestFit="1" customWidth="1"/>
    <col min="2" max="2" width="6.140625" style="58" bestFit="1" customWidth="1"/>
    <col min="3" max="3" width="6.28515625" style="58" bestFit="1" customWidth="1"/>
    <col min="4" max="4" width="3.85546875" style="58" bestFit="1" customWidth="1"/>
    <col min="5" max="5" width="11.85546875" style="58" bestFit="1" customWidth="1"/>
    <col min="6" max="16384" width="11.42578125" style="48"/>
  </cols>
  <sheetData>
    <row r="1" spans="1:5" s="53" customFormat="1" ht="20.25" x14ac:dyDescent="0.2">
      <c r="A1" s="47" t="s">
        <v>508</v>
      </c>
      <c r="B1" s="26" t="s">
        <v>278</v>
      </c>
      <c r="C1" s="47"/>
    </row>
    <row r="2" spans="1:5" s="53" customFormat="1" ht="20.25" x14ac:dyDescent="0.2">
      <c r="A2" s="47"/>
      <c r="B2" s="47"/>
      <c r="C2" s="47"/>
      <c r="D2" s="89"/>
      <c r="E2" s="89"/>
    </row>
    <row r="3" spans="1:5" s="33" customFormat="1" ht="11.25" x14ac:dyDescent="0.2">
      <c r="A3" s="11" t="s">
        <v>7</v>
      </c>
      <c r="B3" s="11" t="s">
        <v>27</v>
      </c>
      <c r="C3" s="11" t="s">
        <v>28</v>
      </c>
      <c r="D3" s="11" t="s">
        <v>29</v>
      </c>
      <c r="E3" s="11" t="s">
        <v>9</v>
      </c>
    </row>
    <row r="4" spans="1:5" s="33" customFormat="1" ht="12" x14ac:dyDescent="0.2">
      <c r="A4" s="84" t="s">
        <v>10</v>
      </c>
      <c r="B4" s="19">
        <v>9</v>
      </c>
      <c r="C4" s="50">
        <v>1</v>
      </c>
      <c r="D4" s="50">
        <f>C4+B4-1</f>
        <v>9</v>
      </c>
      <c r="E4" s="50"/>
    </row>
    <row r="5" spans="1:5" s="33" customFormat="1" ht="12" x14ac:dyDescent="0.2">
      <c r="A5" s="98" t="s">
        <v>17</v>
      </c>
      <c r="B5" s="19">
        <v>4</v>
      </c>
      <c r="C5" s="50">
        <f t="shared" ref="C5" si="0">D4+1</f>
        <v>10</v>
      </c>
      <c r="D5" s="50">
        <f t="shared" ref="D5:D6" si="1">C5+B5-1</f>
        <v>13</v>
      </c>
      <c r="E5" s="50"/>
    </row>
    <row r="6" spans="1:5" s="33" customFormat="1" ht="12" x14ac:dyDescent="0.2">
      <c r="A6" s="98" t="s">
        <v>20</v>
      </c>
      <c r="B6" s="19">
        <v>2</v>
      </c>
      <c r="C6" s="50">
        <v>2</v>
      </c>
      <c r="D6" s="50">
        <f t="shared" si="1"/>
        <v>3</v>
      </c>
      <c r="E6" s="50"/>
    </row>
    <row r="7" spans="1:5" s="33" customFormat="1" ht="12" x14ac:dyDescent="0.2">
      <c r="A7" s="60" t="s">
        <v>23</v>
      </c>
      <c r="B7" s="19">
        <v>5</v>
      </c>
      <c r="C7" s="50">
        <f t="shared" ref="C7" si="2">D6+1</f>
        <v>4</v>
      </c>
      <c r="D7" s="50">
        <f t="shared" ref="D7:D10" si="3">C7+B7-1</f>
        <v>8</v>
      </c>
      <c r="E7" s="50"/>
    </row>
    <row r="8" spans="1:5" s="33" customFormat="1" ht="12" x14ac:dyDescent="0.2">
      <c r="A8" s="60" t="s">
        <v>281</v>
      </c>
      <c r="B8" s="19">
        <v>5</v>
      </c>
      <c r="C8" s="50">
        <v>3</v>
      </c>
      <c r="D8" s="50">
        <f t="shared" si="3"/>
        <v>7</v>
      </c>
      <c r="E8" s="50"/>
    </row>
    <row r="9" spans="1:5" s="33" customFormat="1" ht="12" x14ac:dyDescent="0.2">
      <c r="A9" s="24" t="s">
        <v>509</v>
      </c>
      <c r="B9" s="19">
        <v>3</v>
      </c>
      <c r="C9" s="50">
        <f t="shared" ref="C9" si="4">D8+1</f>
        <v>8</v>
      </c>
      <c r="D9" s="50">
        <f t="shared" si="3"/>
        <v>10</v>
      </c>
      <c r="E9" s="50"/>
    </row>
    <row r="10" spans="1:5" s="33" customFormat="1" ht="12" x14ac:dyDescent="0.2">
      <c r="A10" s="24" t="s">
        <v>510</v>
      </c>
      <c r="B10" s="19">
        <v>3</v>
      </c>
      <c r="C10" s="50">
        <v>4</v>
      </c>
      <c r="D10" s="50">
        <f t="shared" si="3"/>
        <v>6</v>
      </c>
      <c r="E10" s="50"/>
    </row>
    <row r="11" spans="1:5" s="33" customFormat="1" ht="11.25" x14ac:dyDescent="0.2">
      <c r="A11" s="24" t="s">
        <v>252</v>
      </c>
      <c r="B11" s="19"/>
      <c r="C11" s="19"/>
      <c r="D11" s="19"/>
      <c r="E11" s="19"/>
    </row>
    <row r="12" spans="1:5" s="33" customFormat="1" ht="11.25" x14ac:dyDescent="0.2">
      <c r="A12" s="24" t="s">
        <v>511</v>
      </c>
      <c r="B12" s="19"/>
      <c r="C12" s="19"/>
      <c r="D12" s="19"/>
      <c r="E12" s="19"/>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2"/>
  <sheetViews>
    <sheetView workbookViewId="0">
      <selection activeCell="A4" sqref="A4"/>
    </sheetView>
  </sheetViews>
  <sheetFormatPr baseColWidth="10" defaultColWidth="11.42578125" defaultRowHeight="11.25" x14ac:dyDescent="0.2"/>
  <cols>
    <col min="1" max="1" width="34" style="33" bestFit="1" customWidth="1"/>
    <col min="2" max="2" width="6.140625" style="33" bestFit="1" customWidth="1"/>
    <col min="3" max="3" width="6.28515625" style="33" bestFit="1" customWidth="1"/>
    <col min="4" max="4" width="3.85546875" style="33" bestFit="1" customWidth="1"/>
    <col min="5" max="5" width="64.5703125" style="34" bestFit="1" customWidth="1"/>
    <col min="6" max="16384" width="11.42578125" style="33"/>
  </cols>
  <sheetData>
    <row r="1" spans="1:5" s="53" customFormat="1" ht="20.25" x14ac:dyDescent="0.2">
      <c r="A1" s="47" t="s">
        <v>512</v>
      </c>
      <c r="B1" s="26" t="s">
        <v>183</v>
      </c>
      <c r="C1" s="47"/>
      <c r="E1" s="15"/>
    </row>
    <row r="2" spans="1:5" s="53" customFormat="1" ht="20.25" x14ac:dyDescent="0.2">
      <c r="A2" s="47"/>
      <c r="B2" s="47"/>
      <c r="C2" s="47"/>
      <c r="D2" s="89"/>
      <c r="E2" s="15"/>
    </row>
    <row r="3" spans="1:5" s="34" customFormat="1" x14ac:dyDescent="0.2">
      <c r="A3" s="11" t="s">
        <v>7</v>
      </c>
      <c r="B3" s="11" t="s">
        <v>27</v>
      </c>
      <c r="C3" s="11" t="s">
        <v>28</v>
      </c>
      <c r="D3" s="11" t="s">
        <v>29</v>
      </c>
      <c r="E3" s="11" t="s">
        <v>9</v>
      </c>
    </row>
    <row r="4" spans="1:5" x14ac:dyDescent="0.2">
      <c r="A4" s="70" t="s">
        <v>513</v>
      </c>
      <c r="B4" s="19">
        <v>9</v>
      </c>
      <c r="C4" s="19">
        <v>1</v>
      </c>
      <c r="D4" s="19">
        <f>C4+B4-1</f>
        <v>9</v>
      </c>
      <c r="E4" s="19"/>
    </row>
    <row r="5" spans="1:5" x14ac:dyDescent="0.2">
      <c r="A5" s="59" t="s">
        <v>459</v>
      </c>
      <c r="B5" s="19">
        <v>3</v>
      </c>
      <c r="C5" s="19">
        <f>D4+1</f>
        <v>10</v>
      </c>
      <c r="D5" s="19">
        <f t="shared" ref="D5:D12" si="0">C5+B5-1</f>
        <v>12</v>
      </c>
      <c r="E5" s="19" t="s">
        <v>514</v>
      </c>
    </row>
    <row r="6" spans="1:5" x14ac:dyDescent="0.2">
      <c r="A6" s="108" t="s">
        <v>515</v>
      </c>
      <c r="B6" s="19">
        <v>4</v>
      </c>
      <c r="C6" s="19">
        <f t="shared" ref="C6:C12" si="1">D5+1</f>
        <v>13</v>
      </c>
      <c r="D6" s="19">
        <f t="shared" si="0"/>
        <v>16</v>
      </c>
      <c r="E6" s="19"/>
    </row>
    <row r="7" spans="1:5" x14ac:dyDescent="0.2">
      <c r="A7" s="108" t="s">
        <v>516</v>
      </c>
      <c r="B7" s="19">
        <v>2</v>
      </c>
      <c r="C7" s="19">
        <f t="shared" si="1"/>
        <v>17</v>
      </c>
      <c r="D7" s="19">
        <f t="shared" si="0"/>
        <v>18</v>
      </c>
      <c r="E7" s="19"/>
    </row>
    <row r="8" spans="1:5" ht="22.5" x14ac:dyDescent="0.2">
      <c r="A8" s="108" t="s">
        <v>517</v>
      </c>
      <c r="B8" s="40">
        <v>9</v>
      </c>
      <c r="C8" s="40">
        <f t="shared" si="1"/>
        <v>19</v>
      </c>
      <c r="D8" s="40">
        <f t="shared" si="0"/>
        <v>27</v>
      </c>
      <c r="E8" s="40"/>
    </row>
    <row r="9" spans="1:5" ht="45" x14ac:dyDescent="0.2">
      <c r="A9" s="98" t="s">
        <v>518</v>
      </c>
      <c r="B9" s="40">
        <v>2</v>
      </c>
      <c r="C9" s="40">
        <f t="shared" si="1"/>
        <v>28</v>
      </c>
      <c r="D9" s="40">
        <f t="shared" si="0"/>
        <v>29</v>
      </c>
      <c r="E9" s="39" t="s">
        <v>519</v>
      </c>
    </row>
    <row r="10" spans="1:5" x14ac:dyDescent="0.2">
      <c r="A10" s="59" t="s">
        <v>520</v>
      </c>
      <c r="B10" s="19">
        <v>1</v>
      </c>
      <c r="C10" s="19">
        <f t="shared" si="1"/>
        <v>30</v>
      </c>
      <c r="D10" s="19">
        <f t="shared" si="0"/>
        <v>30</v>
      </c>
      <c r="E10" s="19"/>
    </row>
    <row r="11" spans="1:5" x14ac:dyDescent="0.2">
      <c r="A11" s="31" t="s">
        <v>521</v>
      </c>
      <c r="B11" s="19">
        <v>8</v>
      </c>
      <c r="C11" s="19">
        <f t="shared" si="1"/>
        <v>31</v>
      </c>
      <c r="D11" s="19">
        <f t="shared" si="0"/>
        <v>38</v>
      </c>
      <c r="E11" s="19" t="s">
        <v>522</v>
      </c>
    </row>
    <row r="12" spans="1:5" x14ac:dyDescent="0.2">
      <c r="A12" s="31" t="s">
        <v>523</v>
      </c>
      <c r="B12" s="19">
        <v>8</v>
      </c>
      <c r="C12" s="19">
        <f t="shared" si="1"/>
        <v>39</v>
      </c>
      <c r="D12" s="19">
        <f t="shared" si="0"/>
        <v>46</v>
      </c>
      <c r="E12" s="19" t="s">
        <v>524</v>
      </c>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184BF-497C-44B0-8544-2FC9555F4B50}">
  <sheetPr>
    <tabColor rgb="FFFF0000"/>
  </sheetPr>
  <dimension ref="A1:G102"/>
  <sheetViews>
    <sheetView workbookViewId="0">
      <selection activeCell="A4" sqref="A4:B4"/>
    </sheetView>
  </sheetViews>
  <sheetFormatPr baseColWidth="10" defaultColWidth="11.42578125" defaultRowHeight="12.75" x14ac:dyDescent="0.2"/>
  <cols>
    <col min="1" max="1" width="16.5703125" style="114" bestFit="1" customWidth="1"/>
    <col min="2" max="2" width="60.5703125" style="114" bestFit="1" customWidth="1"/>
    <col min="3" max="3" width="5.28515625" style="114" bestFit="1" customWidth="1"/>
    <col min="4" max="4" width="6.28515625" style="114" bestFit="1" customWidth="1"/>
    <col min="5" max="5" width="4" style="114" bestFit="1" customWidth="1"/>
    <col min="6" max="6" width="35" style="114" bestFit="1" customWidth="1"/>
    <col min="7" max="256" width="11.42578125" style="114"/>
    <col min="257" max="257" width="16.5703125" style="114" bestFit="1" customWidth="1"/>
    <col min="258" max="258" width="60.5703125" style="114" bestFit="1" customWidth="1"/>
    <col min="259" max="259" width="5.28515625" style="114" bestFit="1" customWidth="1"/>
    <col min="260" max="260" width="5.7109375" style="114" bestFit="1" customWidth="1"/>
    <col min="261" max="261" width="4" style="114" bestFit="1" customWidth="1"/>
    <col min="262" max="262" width="35" style="114" bestFit="1" customWidth="1"/>
    <col min="263" max="512" width="11.42578125" style="114"/>
    <col min="513" max="513" width="16.5703125" style="114" bestFit="1" customWidth="1"/>
    <col min="514" max="514" width="60.5703125" style="114" bestFit="1" customWidth="1"/>
    <col min="515" max="515" width="5.28515625" style="114" bestFit="1" customWidth="1"/>
    <col min="516" max="516" width="5.7109375" style="114" bestFit="1" customWidth="1"/>
    <col min="517" max="517" width="4" style="114" bestFit="1" customWidth="1"/>
    <col min="518" max="518" width="35" style="114" bestFit="1" customWidth="1"/>
    <col min="519" max="768" width="11.42578125" style="114"/>
    <col min="769" max="769" width="16.5703125" style="114" bestFit="1" customWidth="1"/>
    <col min="770" max="770" width="60.5703125" style="114" bestFit="1" customWidth="1"/>
    <col min="771" max="771" width="5.28515625" style="114" bestFit="1" customWidth="1"/>
    <col min="772" max="772" width="5.7109375" style="114" bestFit="1" customWidth="1"/>
    <col min="773" max="773" width="4" style="114" bestFit="1" customWidth="1"/>
    <col min="774" max="774" width="35" style="114" bestFit="1" customWidth="1"/>
    <col min="775" max="1024" width="11.42578125" style="114"/>
    <col min="1025" max="1025" width="16.5703125" style="114" bestFit="1" customWidth="1"/>
    <col min="1026" max="1026" width="60.5703125" style="114" bestFit="1" customWidth="1"/>
    <col min="1027" max="1027" width="5.28515625" style="114" bestFit="1" customWidth="1"/>
    <col min="1028" max="1028" width="5.7109375" style="114" bestFit="1" customWidth="1"/>
    <col min="1029" max="1029" width="4" style="114" bestFit="1" customWidth="1"/>
    <col min="1030" max="1030" width="35" style="114" bestFit="1" customWidth="1"/>
    <col min="1031" max="1280" width="11.42578125" style="114"/>
    <col min="1281" max="1281" width="16.5703125" style="114" bestFit="1" customWidth="1"/>
    <col min="1282" max="1282" width="60.5703125" style="114" bestFit="1" customWidth="1"/>
    <col min="1283" max="1283" width="5.28515625" style="114" bestFit="1" customWidth="1"/>
    <col min="1284" max="1284" width="5.7109375" style="114" bestFit="1" customWidth="1"/>
    <col min="1285" max="1285" width="4" style="114" bestFit="1" customWidth="1"/>
    <col min="1286" max="1286" width="35" style="114" bestFit="1" customWidth="1"/>
    <col min="1287" max="1536" width="11.42578125" style="114"/>
    <col min="1537" max="1537" width="16.5703125" style="114" bestFit="1" customWidth="1"/>
    <col min="1538" max="1538" width="60.5703125" style="114" bestFit="1" customWidth="1"/>
    <col min="1539" max="1539" width="5.28515625" style="114" bestFit="1" customWidth="1"/>
    <col min="1540" max="1540" width="5.7109375" style="114" bestFit="1" customWidth="1"/>
    <col min="1541" max="1541" width="4" style="114" bestFit="1" customWidth="1"/>
    <col min="1542" max="1542" width="35" style="114" bestFit="1" customWidth="1"/>
    <col min="1543" max="1792" width="11.42578125" style="114"/>
    <col min="1793" max="1793" width="16.5703125" style="114" bestFit="1" customWidth="1"/>
    <col min="1794" max="1794" width="60.5703125" style="114" bestFit="1" customWidth="1"/>
    <col min="1795" max="1795" width="5.28515625" style="114" bestFit="1" customWidth="1"/>
    <col min="1796" max="1796" width="5.7109375" style="114" bestFit="1" customWidth="1"/>
    <col min="1797" max="1797" width="4" style="114" bestFit="1" customWidth="1"/>
    <col min="1798" max="1798" width="35" style="114" bestFit="1" customWidth="1"/>
    <col min="1799" max="2048" width="11.42578125" style="114"/>
    <col min="2049" max="2049" width="16.5703125" style="114" bestFit="1" customWidth="1"/>
    <col min="2050" max="2050" width="60.5703125" style="114" bestFit="1" customWidth="1"/>
    <col min="2051" max="2051" width="5.28515625" style="114" bestFit="1" customWidth="1"/>
    <col min="2052" max="2052" width="5.7109375" style="114" bestFit="1" customWidth="1"/>
    <col min="2053" max="2053" width="4" style="114" bestFit="1" customWidth="1"/>
    <col min="2054" max="2054" width="35" style="114" bestFit="1" customWidth="1"/>
    <col min="2055" max="2304" width="11.42578125" style="114"/>
    <col min="2305" max="2305" width="16.5703125" style="114" bestFit="1" customWidth="1"/>
    <col min="2306" max="2306" width="60.5703125" style="114" bestFit="1" customWidth="1"/>
    <col min="2307" max="2307" width="5.28515625" style="114" bestFit="1" customWidth="1"/>
    <col min="2308" max="2308" width="5.7109375" style="114" bestFit="1" customWidth="1"/>
    <col min="2309" max="2309" width="4" style="114" bestFit="1" customWidth="1"/>
    <col min="2310" max="2310" width="35" style="114" bestFit="1" customWidth="1"/>
    <col min="2311" max="2560" width="11.42578125" style="114"/>
    <col min="2561" max="2561" width="16.5703125" style="114" bestFit="1" customWidth="1"/>
    <col min="2562" max="2562" width="60.5703125" style="114" bestFit="1" customWidth="1"/>
    <col min="2563" max="2563" width="5.28515625" style="114" bestFit="1" customWidth="1"/>
    <col min="2564" max="2564" width="5.7109375" style="114" bestFit="1" customWidth="1"/>
    <col min="2565" max="2565" width="4" style="114" bestFit="1" customWidth="1"/>
    <col min="2566" max="2566" width="35" style="114" bestFit="1" customWidth="1"/>
    <col min="2567" max="2816" width="11.42578125" style="114"/>
    <col min="2817" max="2817" width="16.5703125" style="114" bestFit="1" customWidth="1"/>
    <col min="2818" max="2818" width="60.5703125" style="114" bestFit="1" customWidth="1"/>
    <col min="2819" max="2819" width="5.28515625" style="114" bestFit="1" customWidth="1"/>
    <col min="2820" max="2820" width="5.7109375" style="114" bestFit="1" customWidth="1"/>
    <col min="2821" max="2821" width="4" style="114" bestFit="1" customWidth="1"/>
    <col min="2822" max="2822" width="35" style="114" bestFit="1" customWidth="1"/>
    <col min="2823" max="3072" width="11.42578125" style="114"/>
    <col min="3073" max="3073" width="16.5703125" style="114" bestFit="1" customWidth="1"/>
    <col min="3074" max="3074" width="60.5703125" style="114" bestFit="1" customWidth="1"/>
    <col min="3075" max="3075" width="5.28515625" style="114" bestFit="1" customWidth="1"/>
    <col min="3076" max="3076" width="5.7109375" style="114" bestFit="1" customWidth="1"/>
    <col min="3077" max="3077" width="4" style="114" bestFit="1" customWidth="1"/>
    <col min="3078" max="3078" width="35" style="114" bestFit="1" customWidth="1"/>
    <col min="3079" max="3328" width="11.42578125" style="114"/>
    <col min="3329" max="3329" width="16.5703125" style="114" bestFit="1" customWidth="1"/>
    <col min="3330" max="3330" width="60.5703125" style="114" bestFit="1" customWidth="1"/>
    <col min="3331" max="3331" width="5.28515625" style="114" bestFit="1" customWidth="1"/>
    <col min="3332" max="3332" width="5.7109375" style="114" bestFit="1" customWidth="1"/>
    <col min="3333" max="3333" width="4" style="114" bestFit="1" customWidth="1"/>
    <col min="3334" max="3334" width="35" style="114" bestFit="1" customWidth="1"/>
    <col min="3335" max="3584" width="11.42578125" style="114"/>
    <col min="3585" max="3585" width="16.5703125" style="114" bestFit="1" customWidth="1"/>
    <col min="3586" max="3586" width="60.5703125" style="114" bestFit="1" customWidth="1"/>
    <col min="3587" max="3587" width="5.28515625" style="114" bestFit="1" customWidth="1"/>
    <col min="3588" max="3588" width="5.7109375" style="114" bestFit="1" customWidth="1"/>
    <col min="3589" max="3589" width="4" style="114" bestFit="1" customWidth="1"/>
    <col min="3590" max="3590" width="35" style="114" bestFit="1" customWidth="1"/>
    <col min="3591" max="3840" width="11.42578125" style="114"/>
    <col min="3841" max="3841" width="16.5703125" style="114" bestFit="1" customWidth="1"/>
    <col min="3842" max="3842" width="60.5703125" style="114" bestFit="1" customWidth="1"/>
    <col min="3843" max="3843" width="5.28515625" style="114" bestFit="1" customWidth="1"/>
    <col min="3844" max="3844" width="5.7109375" style="114" bestFit="1" customWidth="1"/>
    <col min="3845" max="3845" width="4" style="114" bestFit="1" customWidth="1"/>
    <col min="3846" max="3846" width="35" style="114" bestFit="1" customWidth="1"/>
    <col min="3847" max="4096" width="11.42578125" style="114"/>
    <col min="4097" max="4097" width="16.5703125" style="114" bestFit="1" customWidth="1"/>
    <col min="4098" max="4098" width="60.5703125" style="114" bestFit="1" customWidth="1"/>
    <col min="4099" max="4099" width="5.28515625" style="114" bestFit="1" customWidth="1"/>
    <col min="4100" max="4100" width="5.7109375" style="114" bestFit="1" customWidth="1"/>
    <col min="4101" max="4101" width="4" style="114" bestFit="1" customWidth="1"/>
    <col min="4102" max="4102" width="35" style="114" bestFit="1" customWidth="1"/>
    <col min="4103" max="4352" width="11.42578125" style="114"/>
    <col min="4353" max="4353" width="16.5703125" style="114" bestFit="1" customWidth="1"/>
    <col min="4354" max="4354" width="60.5703125" style="114" bestFit="1" customWidth="1"/>
    <col min="4355" max="4355" width="5.28515625" style="114" bestFit="1" customWidth="1"/>
    <col min="4356" max="4356" width="5.7109375" style="114" bestFit="1" customWidth="1"/>
    <col min="4357" max="4357" width="4" style="114" bestFit="1" customWidth="1"/>
    <col min="4358" max="4358" width="35" style="114" bestFit="1" customWidth="1"/>
    <col min="4359" max="4608" width="11.42578125" style="114"/>
    <col min="4609" max="4609" width="16.5703125" style="114" bestFit="1" customWidth="1"/>
    <col min="4610" max="4610" width="60.5703125" style="114" bestFit="1" customWidth="1"/>
    <col min="4611" max="4611" width="5.28515625" style="114" bestFit="1" customWidth="1"/>
    <col min="4612" max="4612" width="5.7109375" style="114" bestFit="1" customWidth="1"/>
    <col min="4613" max="4613" width="4" style="114" bestFit="1" customWidth="1"/>
    <col min="4614" max="4614" width="35" style="114" bestFit="1" customWidth="1"/>
    <col min="4615" max="4864" width="11.42578125" style="114"/>
    <col min="4865" max="4865" width="16.5703125" style="114" bestFit="1" customWidth="1"/>
    <col min="4866" max="4866" width="60.5703125" style="114" bestFit="1" customWidth="1"/>
    <col min="4867" max="4867" width="5.28515625" style="114" bestFit="1" customWidth="1"/>
    <col min="4868" max="4868" width="5.7109375" style="114" bestFit="1" customWidth="1"/>
    <col min="4869" max="4869" width="4" style="114" bestFit="1" customWidth="1"/>
    <col min="4870" max="4870" width="35" style="114" bestFit="1" customWidth="1"/>
    <col min="4871" max="5120" width="11.42578125" style="114"/>
    <col min="5121" max="5121" width="16.5703125" style="114" bestFit="1" customWidth="1"/>
    <col min="5122" max="5122" width="60.5703125" style="114" bestFit="1" customWidth="1"/>
    <col min="5123" max="5123" width="5.28515625" style="114" bestFit="1" customWidth="1"/>
    <col min="5124" max="5124" width="5.7109375" style="114" bestFit="1" customWidth="1"/>
    <col min="5125" max="5125" width="4" style="114" bestFit="1" customWidth="1"/>
    <col min="5126" max="5126" width="35" style="114" bestFit="1" customWidth="1"/>
    <col min="5127" max="5376" width="11.42578125" style="114"/>
    <col min="5377" max="5377" width="16.5703125" style="114" bestFit="1" customWidth="1"/>
    <col min="5378" max="5378" width="60.5703125" style="114" bestFit="1" customWidth="1"/>
    <col min="5379" max="5379" width="5.28515625" style="114" bestFit="1" customWidth="1"/>
    <col min="5380" max="5380" width="5.7109375" style="114" bestFit="1" customWidth="1"/>
    <col min="5381" max="5381" width="4" style="114" bestFit="1" customWidth="1"/>
    <col min="5382" max="5382" width="35" style="114" bestFit="1" customWidth="1"/>
    <col min="5383" max="5632" width="11.42578125" style="114"/>
    <col min="5633" max="5633" width="16.5703125" style="114" bestFit="1" customWidth="1"/>
    <col min="5634" max="5634" width="60.5703125" style="114" bestFit="1" customWidth="1"/>
    <col min="5635" max="5635" width="5.28515625" style="114" bestFit="1" customWidth="1"/>
    <col min="5636" max="5636" width="5.7109375" style="114" bestFit="1" customWidth="1"/>
    <col min="5637" max="5637" width="4" style="114" bestFit="1" customWidth="1"/>
    <col min="5638" max="5638" width="35" style="114" bestFit="1" customWidth="1"/>
    <col min="5639" max="5888" width="11.42578125" style="114"/>
    <col min="5889" max="5889" width="16.5703125" style="114" bestFit="1" customWidth="1"/>
    <col min="5890" max="5890" width="60.5703125" style="114" bestFit="1" customWidth="1"/>
    <col min="5891" max="5891" width="5.28515625" style="114" bestFit="1" customWidth="1"/>
    <col min="5892" max="5892" width="5.7109375" style="114" bestFit="1" customWidth="1"/>
    <col min="5893" max="5893" width="4" style="114" bestFit="1" customWidth="1"/>
    <col min="5894" max="5894" width="35" style="114" bestFit="1" customWidth="1"/>
    <col min="5895" max="6144" width="11.42578125" style="114"/>
    <col min="6145" max="6145" width="16.5703125" style="114" bestFit="1" customWidth="1"/>
    <col min="6146" max="6146" width="60.5703125" style="114" bestFit="1" customWidth="1"/>
    <col min="6147" max="6147" width="5.28515625" style="114" bestFit="1" customWidth="1"/>
    <col min="6148" max="6148" width="5.7109375" style="114" bestFit="1" customWidth="1"/>
    <col min="6149" max="6149" width="4" style="114" bestFit="1" customWidth="1"/>
    <col min="6150" max="6150" width="35" style="114" bestFit="1" customWidth="1"/>
    <col min="6151" max="6400" width="11.42578125" style="114"/>
    <col min="6401" max="6401" width="16.5703125" style="114" bestFit="1" customWidth="1"/>
    <col min="6402" max="6402" width="60.5703125" style="114" bestFit="1" customWidth="1"/>
    <col min="6403" max="6403" width="5.28515625" style="114" bestFit="1" customWidth="1"/>
    <col min="6404" max="6404" width="5.7109375" style="114" bestFit="1" customWidth="1"/>
    <col min="6405" max="6405" width="4" style="114" bestFit="1" customWidth="1"/>
    <col min="6406" max="6406" width="35" style="114" bestFit="1" customWidth="1"/>
    <col min="6407" max="6656" width="11.42578125" style="114"/>
    <col min="6657" max="6657" width="16.5703125" style="114" bestFit="1" customWidth="1"/>
    <col min="6658" max="6658" width="60.5703125" style="114" bestFit="1" customWidth="1"/>
    <col min="6659" max="6659" width="5.28515625" style="114" bestFit="1" customWidth="1"/>
    <col min="6660" max="6660" width="5.7109375" style="114" bestFit="1" customWidth="1"/>
    <col min="6661" max="6661" width="4" style="114" bestFit="1" customWidth="1"/>
    <col min="6662" max="6662" width="35" style="114" bestFit="1" customWidth="1"/>
    <col min="6663" max="6912" width="11.42578125" style="114"/>
    <col min="6913" max="6913" width="16.5703125" style="114" bestFit="1" customWidth="1"/>
    <col min="6914" max="6914" width="60.5703125" style="114" bestFit="1" customWidth="1"/>
    <col min="6915" max="6915" width="5.28515625" style="114" bestFit="1" customWidth="1"/>
    <col min="6916" max="6916" width="5.7109375" style="114" bestFit="1" customWidth="1"/>
    <col min="6917" max="6917" width="4" style="114" bestFit="1" customWidth="1"/>
    <col min="6918" max="6918" width="35" style="114" bestFit="1" customWidth="1"/>
    <col min="6919" max="7168" width="11.42578125" style="114"/>
    <col min="7169" max="7169" width="16.5703125" style="114" bestFit="1" customWidth="1"/>
    <col min="7170" max="7170" width="60.5703125" style="114" bestFit="1" customWidth="1"/>
    <col min="7171" max="7171" width="5.28515625" style="114" bestFit="1" customWidth="1"/>
    <col min="7172" max="7172" width="5.7109375" style="114" bestFit="1" customWidth="1"/>
    <col min="7173" max="7173" width="4" style="114" bestFit="1" customWidth="1"/>
    <col min="7174" max="7174" width="35" style="114" bestFit="1" customWidth="1"/>
    <col min="7175" max="7424" width="11.42578125" style="114"/>
    <col min="7425" max="7425" width="16.5703125" style="114" bestFit="1" customWidth="1"/>
    <col min="7426" max="7426" width="60.5703125" style="114" bestFit="1" customWidth="1"/>
    <col min="7427" max="7427" width="5.28515625" style="114" bestFit="1" customWidth="1"/>
    <col min="7428" max="7428" width="5.7109375" style="114" bestFit="1" customWidth="1"/>
    <col min="7429" max="7429" width="4" style="114" bestFit="1" customWidth="1"/>
    <col min="7430" max="7430" width="35" style="114" bestFit="1" customWidth="1"/>
    <col min="7431" max="7680" width="11.42578125" style="114"/>
    <col min="7681" max="7681" width="16.5703125" style="114" bestFit="1" customWidth="1"/>
    <col min="7682" max="7682" width="60.5703125" style="114" bestFit="1" customWidth="1"/>
    <col min="7683" max="7683" width="5.28515625" style="114" bestFit="1" customWidth="1"/>
    <col min="7684" max="7684" width="5.7109375" style="114" bestFit="1" customWidth="1"/>
    <col min="7685" max="7685" width="4" style="114" bestFit="1" customWidth="1"/>
    <col min="7686" max="7686" width="35" style="114" bestFit="1" customWidth="1"/>
    <col min="7687" max="7936" width="11.42578125" style="114"/>
    <col min="7937" max="7937" width="16.5703125" style="114" bestFit="1" customWidth="1"/>
    <col min="7938" max="7938" width="60.5703125" style="114" bestFit="1" customWidth="1"/>
    <col min="7939" max="7939" width="5.28515625" style="114" bestFit="1" customWidth="1"/>
    <col min="7940" max="7940" width="5.7109375" style="114" bestFit="1" customWidth="1"/>
    <col min="7941" max="7941" width="4" style="114" bestFit="1" customWidth="1"/>
    <col min="7942" max="7942" width="35" style="114" bestFit="1" customWidth="1"/>
    <col min="7943" max="8192" width="11.42578125" style="114"/>
    <col min="8193" max="8193" width="16.5703125" style="114" bestFit="1" customWidth="1"/>
    <col min="8194" max="8194" width="60.5703125" style="114" bestFit="1" customWidth="1"/>
    <col min="8195" max="8195" width="5.28515625" style="114" bestFit="1" customWidth="1"/>
    <col min="8196" max="8196" width="5.7109375" style="114" bestFit="1" customWidth="1"/>
    <col min="8197" max="8197" width="4" style="114" bestFit="1" customWidth="1"/>
    <col min="8198" max="8198" width="35" style="114" bestFit="1" customWidth="1"/>
    <col min="8199" max="8448" width="11.42578125" style="114"/>
    <col min="8449" max="8449" width="16.5703125" style="114" bestFit="1" customWidth="1"/>
    <col min="8450" max="8450" width="60.5703125" style="114" bestFit="1" customWidth="1"/>
    <col min="8451" max="8451" width="5.28515625" style="114" bestFit="1" customWidth="1"/>
    <col min="8452" max="8452" width="5.7109375" style="114" bestFit="1" customWidth="1"/>
    <col min="8453" max="8453" width="4" style="114" bestFit="1" customWidth="1"/>
    <col min="8454" max="8454" width="35" style="114" bestFit="1" customWidth="1"/>
    <col min="8455" max="8704" width="11.42578125" style="114"/>
    <col min="8705" max="8705" width="16.5703125" style="114" bestFit="1" customWidth="1"/>
    <col min="8706" max="8706" width="60.5703125" style="114" bestFit="1" customWidth="1"/>
    <col min="8707" max="8707" width="5.28515625" style="114" bestFit="1" customWidth="1"/>
    <col min="8708" max="8708" width="5.7109375" style="114" bestFit="1" customWidth="1"/>
    <col min="8709" max="8709" width="4" style="114" bestFit="1" customWidth="1"/>
    <col min="8710" max="8710" width="35" style="114" bestFit="1" customWidth="1"/>
    <col min="8711" max="8960" width="11.42578125" style="114"/>
    <col min="8961" max="8961" width="16.5703125" style="114" bestFit="1" customWidth="1"/>
    <col min="8962" max="8962" width="60.5703125" style="114" bestFit="1" customWidth="1"/>
    <col min="8963" max="8963" width="5.28515625" style="114" bestFit="1" customWidth="1"/>
    <col min="8964" max="8964" width="5.7109375" style="114" bestFit="1" customWidth="1"/>
    <col min="8965" max="8965" width="4" style="114" bestFit="1" customWidth="1"/>
    <col min="8966" max="8966" width="35" style="114" bestFit="1" customWidth="1"/>
    <col min="8967" max="9216" width="11.42578125" style="114"/>
    <col min="9217" max="9217" width="16.5703125" style="114" bestFit="1" customWidth="1"/>
    <col min="9218" max="9218" width="60.5703125" style="114" bestFit="1" customWidth="1"/>
    <col min="9219" max="9219" width="5.28515625" style="114" bestFit="1" customWidth="1"/>
    <col min="9220" max="9220" width="5.7109375" style="114" bestFit="1" customWidth="1"/>
    <col min="9221" max="9221" width="4" style="114" bestFit="1" customWidth="1"/>
    <col min="9222" max="9222" width="35" style="114" bestFit="1" customWidth="1"/>
    <col min="9223" max="9472" width="11.42578125" style="114"/>
    <col min="9473" max="9473" width="16.5703125" style="114" bestFit="1" customWidth="1"/>
    <col min="9474" max="9474" width="60.5703125" style="114" bestFit="1" customWidth="1"/>
    <col min="9475" max="9475" width="5.28515625" style="114" bestFit="1" customWidth="1"/>
    <col min="9476" max="9476" width="5.7109375" style="114" bestFit="1" customWidth="1"/>
    <col min="9477" max="9477" width="4" style="114" bestFit="1" customWidth="1"/>
    <col min="9478" max="9478" width="35" style="114" bestFit="1" customWidth="1"/>
    <col min="9479" max="9728" width="11.42578125" style="114"/>
    <col min="9729" max="9729" width="16.5703125" style="114" bestFit="1" customWidth="1"/>
    <col min="9730" max="9730" width="60.5703125" style="114" bestFit="1" customWidth="1"/>
    <col min="9731" max="9731" width="5.28515625" style="114" bestFit="1" customWidth="1"/>
    <col min="9732" max="9732" width="5.7109375" style="114" bestFit="1" customWidth="1"/>
    <col min="9733" max="9733" width="4" style="114" bestFit="1" customWidth="1"/>
    <col min="9734" max="9734" width="35" style="114" bestFit="1" customWidth="1"/>
    <col min="9735" max="9984" width="11.42578125" style="114"/>
    <col min="9985" max="9985" width="16.5703125" style="114" bestFit="1" customWidth="1"/>
    <col min="9986" max="9986" width="60.5703125" style="114" bestFit="1" customWidth="1"/>
    <col min="9987" max="9987" width="5.28515625" style="114" bestFit="1" customWidth="1"/>
    <col min="9988" max="9988" width="5.7109375" style="114" bestFit="1" customWidth="1"/>
    <col min="9989" max="9989" width="4" style="114" bestFit="1" customWidth="1"/>
    <col min="9990" max="9990" width="35" style="114" bestFit="1" customWidth="1"/>
    <col min="9991" max="10240" width="11.42578125" style="114"/>
    <col min="10241" max="10241" width="16.5703125" style="114" bestFit="1" customWidth="1"/>
    <col min="10242" max="10242" width="60.5703125" style="114" bestFit="1" customWidth="1"/>
    <col min="10243" max="10243" width="5.28515625" style="114" bestFit="1" customWidth="1"/>
    <col min="10244" max="10244" width="5.7109375" style="114" bestFit="1" customWidth="1"/>
    <col min="10245" max="10245" width="4" style="114" bestFit="1" customWidth="1"/>
    <col min="10246" max="10246" width="35" style="114" bestFit="1" customWidth="1"/>
    <col min="10247" max="10496" width="11.42578125" style="114"/>
    <col min="10497" max="10497" width="16.5703125" style="114" bestFit="1" customWidth="1"/>
    <col min="10498" max="10498" width="60.5703125" style="114" bestFit="1" customWidth="1"/>
    <col min="10499" max="10499" width="5.28515625" style="114" bestFit="1" customWidth="1"/>
    <col min="10500" max="10500" width="5.7109375" style="114" bestFit="1" customWidth="1"/>
    <col min="10501" max="10501" width="4" style="114" bestFit="1" customWidth="1"/>
    <col min="10502" max="10502" width="35" style="114" bestFit="1" customWidth="1"/>
    <col min="10503" max="10752" width="11.42578125" style="114"/>
    <col min="10753" max="10753" width="16.5703125" style="114" bestFit="1" customWidth="1"/>
    <col min="10754" max="10754" width="60.5703125" style="114" bestFit="1" customWidth="1"/>
    <col min="10755" max="10755" width="5.28515625" style="114" bestFit="1" customWidth="1"/>
    <col min="10756" max="10756" width="5.7109375" style="114" bestFit="1" customWidth="1"/>
    <col min="10757" max="10757" width="4" style="114" bestFit="1" customWidth="1"/>
    <col min="10758" max="10758" width="35" style="114" bestFit="1" customWidth="1"/>
    <col min="10759" max="11008" width="11.42578125" style="114"/>
    <col min="11009" max="11009" width="16.5703125" style="114" bestFit="1" customWidth="1"/>
    <col min="11010" max="11010" width="60.5703125" style="114" bestFit="1" customWidth="1"/>
    <col min="11011" max="11011" width="5.28515625" style="114" bestFit="1" customWidth="1"/>
    <col min="11012" max="11012" width="5.7109375" style="114" bestFit="1" customWidth="1"/>
    <col min="11013" max="11013" width="4" style="114" bestFit="1" customWidth="1"/>
    <col min="11014" max="11014" width="35" style="114" bestFit="1" customWidth="1"/>
    <col min="11015" max="11264" width="11.42578125" style="114"/>
    <col min="11265" max="11265" width="16.5703125" style="114" bestFit="1" customWidth="1"/>
    <col min="11266" max="11266" width="60.5703125" style="114" bestFit="1" customWidth="1"/>
    <col min="11267" max="11267" width="5.28515625" style="114" bestFit="1" customWidth="1"/>
    <col min="11268" max="11268" width="5.7109375" style="114" bestFit="1" customWidth="1"/>
    <col min="11269" max="11269" width="4" style="114" bestFit="1" customWidth="1"/>
    <col min="11270" max="11270" width="35" style="114" bestFit="1" customWidth="1"/>
    <col min="11271" max="11520" width="11.42578125" style="114"/>
    <col min="11521" max="11521" width="16.5703125" style="114" bestFit="1" customWidth="1"/>
    <col min="11522" max="11522" width="60.5703125" style="114" bestFit="1" customWidth="1"/>
    <col min="11523" max="11523" width="5.28515625" style="114" bestFit="1" customWidth="1"/>
    <col min="11524" max="11524" width="5.7109375" style="114" bestFit="1" customWidth="1"/>
    <col min="11525" max="11525" width="4" style="114" bestFit="1" customWidth="1"/>
    <col min="11526" max="11526" width="35" style="114" bestFit="1" customWidth="1"/>
    <col min="11527" max="11776" width="11.42578125" style="114"/>
    <col min="11777" max="11777" width="16.5703125" style="114" bestFit="1" customWidth="1"/>
    <col min="11778" max="11778" width="60.5703125" style="114" bestFit="1" customWidth="1"/>
    <col min="11779" max="11779" width="5.28515625" style="114" bestFit="1" customWidth="1"/>
    <col min="11780" max="11780" width="5.7109375" style="114" bestFit="1" customWidth="1"/>
    <col min="11781" max="11781" width="4" style="114" bestFit="1" customWidth="1"/>
    <col min="11782" max="11782" width="35" style="114" bestFit="1" customWidth="1"/>
    <col min="11783" max="12032" width="11.42578125" style="114"/>
    <col min="12033" max="12033" width="16.5703125" style="114" bestFit="1" customWidth="1"/>
    <col min="12034" max="12034" width="60.5703125" style="114" bestFit="1" customWidth="1"/>
    <col min="12035" max="12035" width="5.28515625" style="114" bestFit="1" customWidth="1"/>
    <col min="12036" max="12036" width="5.7109375" style="114" bestFit="1" customWidth="1"/>
    <col min="12037" max="12037" width="4" style="114" bestFit="1" customWidth="1"/>
    <col min="12038" max="12038" width="35" style="114" bestFit="1" customWidth="1"/>
    <col min="12039" max="12288" width="11.42578125" style="114"/>
    <col min="12289" max="12289" width="16.5703125" style="114" bestFit="1" customWidth="1"/>
    <col min="12290" max="12290" width="60.5703125" style="114" bestFit="1" customWidth="1"/>
    <col min="12291" max="12291" width="5.28515625" style="114" bestFit="1" customWidth="1"/>
    <col min="12292" max="12292" width="5.7109375" style="114" bestFit="1" customWidth="1"/>
    <col min="12293" max="12293" width="4" style="114" bestFit="1" customWidth="1"/>
    <col min="12294" max="12294" width="35" style="114" bestFit="1" customWidth="1"/>
    <col min="12295" max="12544" width="11.42578125" style="114"/>
    <col min="12545" max="12545" width="16.5703125" style="114" bestFit="1" customWidth="1"/>
    <col min="12546" max="12546" width="60.5703125" style="114" bestFit="1" customWidth="1"/>
    <col min="12547" max="12547" width="5.28515625" style="114" bestFit="1" customWidth="1"/>
    <col min="12548" max="12548" width="5.7109375" style="114" bestFit="1" customWidth="1"/>
    <col min="12549" max="12549" width="4" style="114" bestFit="1" customWidth="1"/>
    <col min="12550" max="12550" width="35" style="114" bestFit="1" customWidth="1"/>
    <col min="12551" max="12800" width="11.42578125" style="114"/>
    <col min="12801" max="12801" width="16.5703125" style="114" bestFit="1" customWidth="1"/>
    <col min="12802" max="12802" width="60.5703125" style="114" bestFit="1" customWidth="1"/>
    <col min="12803" max="12803" width="5.28515625" style="114" bestFit="1" customWidth="1"/>
    <col min="12804" max="12804" width="5.7109375" style="114" bestFit="1" customWidth="1"/>
    <col min="12805" max="12805" width="4" style="114" bestFit="1" customWidth="1"/>
    <col min="12806" max="12806" width="35" style="114" bestFit="1" customWidth="1"/>
    <col min="12807" max="13056" width="11.42578125" style="114"/>
    <col min="13057" max="13057" width="16.5703125" style="114" bestFit="1" customWidth="1"/>
    <col min="13058" max="13058" width="60.5703125" style="114" bestFit="1" customWidth="1"/>
    <col min="13059" max="13059" width="5.28515625" style="114" bestFit="1" customWidth="1"/>
    <col min="13060" max="13060" width="5.7109375" style="114" bestFit="1" customWidth="1"/>
    <col min="13061" max="13061" width="4" style="114" bestFit="1" customWidth="1"/>
    <col min="13062" max="13062" width="35" style="114" bestFit="1" customWidth="1"/>
    <col min="13063" max="13312" width="11.42578125" style="114"/>
    <col min="13313" max="13313" width="16.5703125" style="114" bestFit="1" customWidth="1"/>
    <col min="13314" max="13314" width="60.5703125" style="114" bestFit="1" customWidth="1"/>
    <col min="13315" max="13315" width="5.28515625" style="114" bestFit="1" customWidth="1"/>
    <col min="13316" max="13316" width="5.7109375" style="114" bestFit="1" customWidth="1"/>
    <col min="13317" max="13317" width="4" style="114" bestFit="1" customWidth="1"/>
    <col min="13318" max="13318" width="35" style="114" bestFit="1" customWidth="1"/>
    <col min="13319" max="13568" width="11.42578125" style="114"/>
    <col min="13569" max="13569" width="16.5703125" style="114" bestFit="1" customWidth="1"/>
    <col min="13570" max="13570" width="60.5703125" style="114" bestFit="1" customWidth="1"/>
    <col min="13571" max="13571" width="5.28515625" style="114" bestFit="1" customWidth="1"/>
    <col min="13572" max="13572" width="5.7109375" style="114" bestFit="1" customWidth="1"/>
    <col min="13573" max="13573" width="4" style="114" bestFit="1" customWidth="1"/>
    <col min="13574" max="13574" width="35" style="114" bestFit="1" customWidth="1"/>
    <col min="13575" max="13824" width="11.42578125" style="114"/>
    <col min="13825" max="13825" width="16.5703125" style="114" bestFit="1" customWidth="1"/>
    <col min="13826" max="13826" width="60.5703125" style="114" bestFit="1" customWidth="1"/>
    <col min="13827" max="13827" width="5.28515625" style="114" bestFit="1" customWidth="1"/>
    <col min="13828" max="13828" width="5.7109375" style="114" bestFit="1" customWidth="1"/>
    <col min="13829" max="13829" width="4" style="114" bestFit="1" customWidth="1"/>
    <col min="13830" max="13830" width="35" style="114" bestFit="1" customWidth="1"/>
    <col min="13831" max="14080" width="11.42578125" style="114"/>
    <col min="14081" max="14081" width="16.5703125" style="114" bestFit="1" customWidth="1"/>
    <col min="14082" max="14082" width="60.5703125" style="114" bestFit="1" customWidth="1"/>
    <col min="14083" max="14083" width="5.28515625" style="114" bestFit="1" customWidth="1"/>
    <col min="14084" max="14084" width="5.7109375" style="114" bestFit="1" customWidth="1"/>
    <col min="14085" max="14085" width="4" style="114" bestFit="1" customWidth="1"/>
    <col min="14086" max="14086" width="35" style="114" bestFit="1" customWidth="1"/>
    <col min="14087" max="14336" width="11.42578125" style="114"/>
    <col min="14337" max="14337" width="16.5703125" style="114" bestFit="1" customWidth="1"/>
    <col min="14338" max="14338" width="60.5703125" style="114" bestFit="1" customWidth="1"/>
    <col min="14339" max="14339" width="5.28515625" style="114" bestFit="1" customWidth="1"/>
    <col min="14340" max="14340" width="5.7109375" style="114" bestFit="1" customWidth="1"/>
    <col min="14341" max="14341" width="4" style="114" bestFit="1" customWidth="1"/>
    <col min="14342" max="14342" width="35" style="114" bestFit="1" customWidth="1"/>
    <col min="14343" max="14592" width="11.42578125" style="114"/>
    <col min="14593" max="14593" width="16.5703125" style="114" bestFit="1" customWidth="1"/>
    <col min="14594" max="14594" width="60.5703125" style="114" bestFit="1" customWidth="1"/>
    <col min="14595" max="14595" width="5.28515625" style="114" bestFit="1" customWidth="1"/>
    <col min="14596" max="14596" width="5.7109375" style="114" bestFit="1" customWidth="1"/>
    <col min="14597" max="14597" width="4" style="114" bestFit="1" customWidth="1"/>
    <col min="14598" max="14598" width="35" style="114" bestFit="1" customWidth="1"/>
    <col min="14599" max="14848" width="11.42578125" style="114"/>
    <col min="14849" max="14849" width="16.5703125" style="114" bestFit="1" customWidth="1"/>
    <col min="14850" max="14850" width="60.5703125" style="114" bestFit="1" customWidth="1"/>
    <col min="14851" max="14851" width="5.28515625" style="114" bestFit="1" customWidth="1"/>
    <col min="14852" max="14852" width="5.7109375" style="114" bestFit="1" customWidth="1"/>
    <col min="14853" max="14853" width="4" style="114" bestFit="1" customWidth="1"/>
    <col min="14854" max="14854" width="35" style="114" bestFit="1" customWidth="1"/>
    <col min="14855" max="15104" width="11.42578125" style="114"/>
    <col min="15105" max="15105" width="16.5703125" style="114" bestFit="1" customWidth="1"/>
    <col min="15106" max="15106" width="60.5703125" style="114" bestFit="1" customWidth="1"/>
    <col min="15107" max="15107" width="5.28515625" style="114" bestFit="1" customWidth="1"/>
    <col min="15108" max="15108" width="5.7109375" style="114" bestFit="1" customWidth="1"/>
    <col min="15109" max="15109" width="4" style="114" bestFit="1" customWidth="1"/>
    <col min="15110" max="15110" width="35" style="114" bestFit="1" customWidth="1"/>
    <col min="15111" max="15360" width="11.42578125" style="114"/>
    <col min="15361" max="15361" width="16.5703125" style="114" bestFit="1" customWidth="1"/>
    <col min="15362" max="15362" width="60.5703125" style="114" bestFit="1" customWidth="1"/>
    <col min="15363" max="15363" width="5.28515625" style="114" bestFit="1" customWidth="1"/>
    <col min="15364" max="15364" width="5.7109375" style="114" bestFit="1" customWidth="1"/>
    <col min="15365" max="15365" width="4" style="114" bestFit="1" customWidth="1"/>
    <col min="15366" max="15366" width="35" style="114" bestFit="1" customWidth="1"/>
    <col min="15367" max="15616" width="11.42578125" style="114"/>
    <col min="15617" max="15617" width="16.5703125" style="114" bestFit="1" customWidth="1"/>
    <col min="15618" max="15618" width="60.5703125" style="114" bestFit="1" customWidth="1"/>
    <col min="15619" max="15619" width="5.28515625" style="114" bestFit="1" customWidth="1"/>
    <col min="15620" max="15620" width="5.7109375" style="114" bestFit="1" customWidth="1"/>
    <col min="15621" max="15621" width="4" style="114" bestFit="1" customWidth="1"/>
    <col min="15622" max="15622" width="35" style="114" bestFit="1" customWidth="1"/>
    <col min="15623" max="15872" width="11.42578125" style="114"/>
    <col min="15873" max="15873" width="16.5703125" style="114" bestFit="1" customWidth="1"/>
    <col min="15874" max="15874" width="60.5703125" style="114" bestFit="1" customWidth="1"/>
    <col min="15875" max="15875" width="5.28515625" style="114" bestFit="1" customWidth="1"/>
    <col min="15876" max="15876" width="5.7109375" style="114" bestFit="1" customWidth="1"/>
    <col min="15877" max="15877" width="4" style="114" bestFit="1" customWidth="1"/>
    <col min="15878" max="15878" width="35" style="114" bestFit="1" customWidth="1"/>
    <col min="15879" max="16128" width="11.42578125" style="114"/>
    <col min="16129" max="16129" width="16.5703125" style="114" bestFit="1" customWidth="1"/>
    <col min="16130" max="16130" width="60.5703125" style="114" bestFit="1" customWidth="1"/>
    <col min="16131" max="16131" width="5.28515625" style="114" bestFit="1" customWidth="1"/>
    <col min="16132" max="16132" width="5.7109375" style="114" bestFit="1" customWidth="1"/>
    <col min="16133" max="16133" width="4" style="114" bestFit="1" customWidth="1"/>
    <col min="16134" max="16134" width="35" style="114" bestFit="1" customWidth="1"/>
    <col min="16135" max="16384" width="11.42578125" style="114"/>
  </cols>
  <sheetData>
    <row r="1" spans="1:7" ht="12.75" customHeight="1" x14ac:dyDescent="0.2">
      <c r="A1" s="361" t="s">
        <v>315</v>
      </c>
      <c r="B1" s="362"/>
      <c r="C1" s="112" t="s">
        <v>27</v>
      </c>
      <c r="D1" s="112" t="s">
        <v>28</v>
      </c>
      <c r="E1" s="112" t="s">
        <v>29</v>
      </c>
      <c r="F1" s="113" t="s">
        <v>350</v>
      </c>
    </row>
    <row r="2" spans="1:7" customFormat="1" x14ac:dyDescent="0.2">
      <c r="A2" s="363" t="s">
        <v>525</v>
      </c>
      <c r="B2" s="364"/>
      <c r="C2" s="213">
        <v>9</v>
      </c>
      <c r="D2" s="213">
        <v>1</v>
      </c>
      <c r="E2" s="213">
        <f>D2+C2-1</f>
        <v>9</v>
      </c>
      <c r="F2" s="213"/>
    </row>
    <row r="3" spans="1:7" ht="12.75" customHeight="1" x14ac:dyDescent="0.2">
      <c r="A3" s="359" t="s">
        <v>10</v>
      </c>
      <c r="B3" s="360"/>
      <c r="C3" s="115">
        <v>9</v>
      </c>
      <c r="D3" s="116">
        <v>1</v>
      </c>
      <c r="E3" s="116">
        <f>D3+C3-1</f>
        <v>9</v>
      </c>
      <c r="F3" s="116"/>
    </row>
    <row r="4" spans="1:7" ht="12.75" customHeight="1" x14ac:dyDescent="0.2">
      <c r="A4" s="359" t="s">
        <v>185</v>
      </c>
      <c r="B4" s="360"/>
      <c r="C4" s="115">
        <v>3</v>
      </c>
      <c r="D4" s="116">
        <f>E3+1</f>
        <v>10</v>
      </c>
      <c r="E4" s="116">
        <f t="shared" ref="E4:E56" si="0">D4+C4-1</f>
        <v>12</v>
      </c>
      <c r="F4" s="117" t="s">
        <v>526</v>
      </c>
    </row>
    <row r="5" spans="1:7" ht="12.75" customHeight="1" x14ac:dyDescent="0.2">
      <c r="A5" s="359" t="s">
        <v>187</v>
      </c>
      <c r="B5" s="360"/>
      <c r="C5" s="115">
        <v>9</v>
      </c>
      <c r="D5" s="116">
        <f t="shared" ref="D5:D56" si="1">E4+1</f>
        <v>13</v>
      </c>
      <c r="E5" s="116">
        <f t="shared" si="0"/>
        <v>21</v>
      </c>
      <c r="F5" s="116"/>
    </row>
    <row r="6" spans="1:7" ht="12.75" customHeight="1" x14ac:dyDescent="0.2">
      <c r="A6" s="359" t="s">
        <v>23</v>
      </c>
      <c r="B6" s="360"/>
      <c r="C6" s="115">
        <v>5</v>
      </c>
      <c r="D6" s="116">
        <f>E5+1</f>
        <v>22</v>
      </c>
      <c r="E6" s="116">
        <f t="shared" si="0"/>
        <v>26</v>
      </c>
      <c r="F6" s="116" t="s">
        <v>280</v>
      </c>
      <c r="G6" s="118"/>
    </row>
    <row r="7" spans="1:7" ht="12.75" customHeight="1" x14ac:dyDescent="0.2">
      <c r="A7" s="173" t="s">
        <v>35</v>
      </c>
      <c r="B7" s="174"/>
      <c r="C7" s="175">
        <v>7</v>
      </c>
      <c r="D7" s="176">
        <f>E6+1</f>
        <v>27</v>
      </c>
      <c r="E7" s="176">
        <f t="shared" si="0"/>
        <v>33</v>
      </c>
      <c r="F7" s="176"/>
      <c r="G7" s="265"/>
    </row>
    <row r="8" spans="1:7" x14ac:dyDescent="0.2">
      <c r="A8" s="359" t="s">
        <v>188</v>
      </c>
      <c r="B8" s="360"/>
      <c r="C8" s="115">
        <v>3</v>
      </c>
      <c r="D8" s="116">
        <f>E7+1</f>
        <v>34</v>
      </c>
      <c r="E8" s="116">
        <f t="shared" si="0"/>
        <v>36</v>
      </c>
      <c r="F8" s="116" t="s">
        <v>280</v>
      </c>
    </row>
    <row r="9" spans="1:7" x14ac:dyDescent="0.2">
      <c r="A9" s="359" t="s">
        <v>190</v>
      </c>
      <c r="B9" s="360"/>
      <c r="C9" s="115">
        <v>3</v>
      </c>
      <c r="D9" s="116">
        <f t="shared" si="1"/>
        <v>37</v>
      </c>
      <c r="E9" s="116">
        <f t="shared" si="0"/>
        <v>39</v>
      </c>
      <c r="F9" s="116" t="s">
        <v>280</v>
      </c>
    </row>
    <row r="10" spans="1:7" x14ac:dyDescent="0.2">
      <c r="A10" s="359" t="s">
        <v>192</v>
      </c>
      <c r="B10" s="360"/>
      <c r="C10" s="115">
        <v>1</v>
      </c>
      <c r="D10" s="116">
        <f t="shared" si="1"/>
        <v>40</v>
      </c>
      <c r="E10" s="116">
        <f t="shared" si="0"/>
        <v>40</v>
      </c>
      <c r="F10" s="116"/>
    </row>
    <row r="11" spans="1:7" ht="12.75" customHeight="1" x14ac:dyDescent="0.2">
      <c r="A11" s="359" t="s">
        <v>527</v>
      </c>
      <c r="B11" s="360"/>
      <c r="C11" s="115">
        <v>5</v>
      </c>
      <c r="D11" s="116">
        <f>E10+1</f>
        <v>41</v>
      </c>
      <c r="E11" s="116">
        <f t="shared" si="0"/>
        <v>45</v>
      </c>
      <c r="F11" s="116" t="s">
        <v>280</v>
      </c>
    </row>
    <row r="12" spans="1:7" ht="12.75" customHeight="1" x14ac:dyDescent="0.2">
      <c r="A12" s="177" t="s">
        <v>194</v>
      </c>
      <c r="B12" s="178"/>
      <c r="C12" s="179">
        <v>5</v>
      </c>
      <c r="D12" s="180">
        <f>E11+1</f>
        <v>46</v>
      </c>
      <c r="E12" s="180">
        <f t="shared" si="0"/>
        <v>50</v>
      </c>
      <c r="F12" s="180"/>
    </row>
    <row r="13" spans="1:7" ht="12.75" customHeight="1" x14ac:dyDescent="0.2">
      <c r="A13" s="359" t="s">
        <v>195</v>
      </c>
      <c r="B13" s="360"/>
      <c r="C13" s="115">
        <v>1</v>
      </c>
      <c r="D13" s="116">
        <f>E12+1</f>
        <v>51</v>
      </c>
      <c r="E13" s="116">
        <f t="shared" si="0"/>
        <v>51</v>
      </c>
      <c r="F13" s="116" t="s">
        <v>196</v>
      </c>
    </row>
    <row r="14" spans="1:7" ht="12.75" customHeight="1" x14ac:dyDescent="0.2">
      <c r="A14" s="359" t="s">
        <v>528</v>
      </c>
      <c r="B14" s="360"/>
      <c r="C14" s="115">
        <v>9</v>
      </c>
      <c r="D14" s="116">
        <f t="shared" si="1"/>
        <v>52</v>
      </c>
      <c r="E14" s="116">
        <f t="shared" si="0"/>
        <v>60</v>
      </c>
      <c r="F14" s="116"/>
    </row>
    <row r="15" spans="1:7" ht="12.75" customHeight="1" x14ac:dyDescent="0.2">
      <c r="A15" s="359" t="s">
        <v>198</v>
      </c>
      <c r="B15" s="360"/>
      <c r="C15" s="115">
        <v>4</v>
      </c>
      <c r="D15" s="116">
        <f t="shared" si="1"/>
        <v>61</v>
      </c>
      <c r="E15" s="116">
        <f t="shared" si="0"/>
        <v>64</v>
      </c>
      <c r="F15" s="116" t="s">
        <v>280</v>
      </c>
    </row>
    <row r="16" spans="1:7" x14ac:dyDescent="0.2">
      <c r="A16" s="359" t="s">
        <v>199</v>
      </c>
      <c r="B16" s="360"/>
      <c r="C16" s="115">
        <v>1</v>
      </c>
      <c r="D16" s="116">
        <f t="shared" si="1"/>
        <v>65</v>
      </c>
      <c r="E16" s="116">
        <f t="shared" si="0"/>
        <v>65</v>
      </c>
      <c r="F16" s="116"/>
    </row>
    <row r="17" spans="1:6" x14ac:dyDescent="0.2">
      <c r="A17" s="359" t="s">
        <v>200</v>
      </c>
      <c r="B17" s="360"/>
      <c r="C17" s="115">
        <v>1</v>
      </c>
      <c r="D17" s="116">
        <f t="shared" si="1"/>
        <v>66</v>
      </c>
      <c r="E17" s="116">
        <f t="shared" si="0"/>
        <v>66</v>
      </c>
      <c r="F17" s="116"/>
    </row>
    <row r="18" spans="1:6" x14ac:dyDescent="0.2">
      <c r="A18" s="359" t="s">
        <v>201</v>
      </c>
      <c r="B18" s="360"/>
      <c r="C18" s="115">
        <v>1</v>
      </c>
      <c r="D18" s="116">
        <f t="shared" si="1"/>
        <v>67</v>
      </c>
      <c r="E18" s="116">
        <f t="shared" si="0"/>
        <v>67</v>
      </c>
      <c r="F18" s="116"/>
    </row>
    <row r="19" spans="1:6" x14ac:dyDescent="0.2">
      <c r="A19" s="359" t="s">
        <v>202</v>
      </c>
      <c r="B19" s="360"/>
      <c r="C19" s="115">
        <v>1</v>
      </c>
      <c r="D19" s="116">
        <f t="shared" si="1"/>
        <v>68</v>
      </c>
      <c r="E19" s="116">
        <f t="shared" si="0"/>
        <v>68</v>
      </c>
      <c r="F19" s="116"/>
    </row>
    <row r="20" spans="1:6" ht="12.75" customHeight="1" x14ac:dyDescent="0.2">
      <c r="A20" s="359" t="s">
        <v>203</v>
      </c>
      <c r="B20" s="365"/>
      <c r="C20" s="115">
        <v>2</v>
      </c>
      <c r="D20" s="116">
        <f t="shared" si="1"/>
        <v>69</v>
      </c>
      <c r="E20" s="116">
        <f t="shared" si="0"/>
        <v>70</v>
      </c>
      <c r="F20" s="116" t="s">
        <v>506</v>
      </c>
    </row>
    <row r="21" spans="1:6" ht="12.75" customHeight="1" x14ac:dyDescent="0.2">
      <c r="A21" s="359" t="s">
        <v>205</v>
      </c>
      <c r="B21" s="365"/>
      <c r="C21" s="115">
        <v>4</v>
      </c>
      <c r="D21" s="116">
        <f t="shared" si="1"/>
        <v>71</v>
      </c>
      <c r="E21" s="116">
        <f t="shared" si="0"/>
        <v>74</v>
      </c>
      <c r="F21" s="116" t="s">
        <v>507</v>
      </c>
    </row>
    <row r="22" spans="1:6" ht="12.75" customHeight="1" x14ac:dyDescent="0.2">
      <c r="A22" s="359" t="s">
        <v>207</v>
      </c>
      <c r="B22" s="360"/>
      <c r="C22" s="115">
        <v>4</v>
      </c>
      <c r="D22" s="116">
        <f t="shared" si="1"/>
        <v>75</v>
      </c>
      <c r="E22" s="116">
        <f t="shared" si="0"/>
        <v>78</v>
      </c>
      <c r="F22" s="116" t="s">
        <v>280</v>
      </c>
    </row>
    <row r="23" spans="1:6" ht="12.75" customHeight="1" x14ac:dyDescent="0.2">
      <c r="A23" s="359" t="s">
        <v>208</v>
      </c>
      <c r="B23" s="360"/>
      <c r="C23" s="115">
        <v>4</v>
      </c>
      <c r="D23" s="116">
        <f t="shared" si="1"/>
        <v>79</v>
      </c>
      <c r="E23" s="116">
        <f t="shared" si="0"/>
        <v>82</v>
      </c>
      <c r="F23" s="116" t="s">
        <v>280</v>
      </c>
    </row>
    <row r="24" spans="1:6" ht="12.75" customHeight="1" x14ac:dyDescent="0.2">
      <c r="A24" s="359" t="s">
        <v>210</v>
      </c>
      <c r="B24" s="360"/>
      <c r="C24" s="115">
        <v>4</v>
      </c>
      <c r="D24" s="116">
        <f t="shared" si="1"/>
        <v>83</v>
      </c>
      <c r="E24" s="116">
        <f t="shared" si="0"/>
        <v>86</v>
      </c>
      <c r="F24" s="116" t="s">
        <v>280</v>
      </c>
    </row>
    <row r="25" spans="1:6" x14ac:dyDescent="0.2">
      <c r="A25" s="359" t="s">
        <v>212</v>
      </c>
      <c r="B25" s="360"/>
      <c r="C25" s="115">
        <v>1</v>
      </c>
      <c r="D25" s="116">
        <f t="shared" si="1"/>
        <v>87</v>
      </c>
      <c r="E25" s="116">
        <f t="shared" si="0"/>
        <v>87</v>
      </c>
      <c r="F25" s="116" t="s">
        <v>283</v>
      </c>
    </row>
    <row r="26" spans="1:6" ht="12.75" customHeight="1" x14ac:dyDescent="0.2">
      <c r="A26" s="359" t="s">
        <v>214</v>
      </c>
      <c r="B26" s="365"/>
      <c r="C26" s="115">
        <v>2</v>
      </c>
      <c r="D26" s="116">
        <f t="shared" si="1"/>
        <v>88</v>
      </c>
      <c r="E26" s="116">
        <f t="shared" si="0"/>
        <v>89</v>
      </c>
      <c r="F26" s="116" t="s">
        <v>529</v>
      </c>
    </row>
    <row r="27" spans="1:6" ht="12.75" customHeight="1" x14ac:dyDescent="0.2">
      <c r="A27" s="359" t="s">
        <v>215</v>
      </c>
      <c r="B27" s="365"/>
      <c r="C27" s="115">
        <v>4</v>
      </c>
      <c r="D27" s="116">
        <f t="shared" si="1"/>
        <v>90</v>
      </c>
      <c r="E27" s="116">
        <f t="shared" si="0"/>
        <v>93</v>
      </c>
      <c r="F27" s="116" t="s">
        <v>530</v>
      </c>
    </row>
    <row r="28" spans="1:6" ht="12.75" customHeight="1" x14ac:dyDescent="0.2">
      <c r="A28" s="359" t="s">
        <v>216</v>
      </c>
      <c r="B28" s="360"/>
      <c r="C28" s="115">
        <v>2</v>
      </c>
      <c r="D28" s="116">
        <f t="shared" si="1"/>
        <v>94</v>
      </c>
      <c r="E28" s="116">
        <f t="shared" si="0"/>
        <v>95</v>
      </c>
      <c r="F28" s="116"/>
    </row>
    <row r="29" spans="1:6" ht="12.75" customHeight="1" x14ac:dyDescent="0.2">
      <c r="A29" s="359" t="s">
        <v>217</v>
      </c>
      <c r="B29" s="360"/>
      <c r="C29" s="115">
        <v>2</v>
      </c>
      <c r="D29" s="116">
        <f t="shared" si="1"/>
        <v>96</v>
      </c>
      <c r="E29" s="116">
        <f t="shared" si="0"/>
        <v>97</v>
      </c>
      <c r="F29" s="116"/>
    </row>
    <row r="30" spans="1:6" ht="12.75" customHeight="1" x14ac:dyDescent="0.2">
      <c r="A30" s="359" t="s">
        <v>218</v>
      </c>
      <c r="B30" s="360"/>
      <c r="C30" s="115">
        <v>2</v>
      </c>
      <c r="D30" s="116">
        <f t="shared" si="1"/>
        <v>98</v>
      </c>
      <c r="E30" s="116">
        <f t="shared" si="0"/>
        <v>99</v>
      </c>
      <c r="F30" s="116"/>
    </row>
    <row r="31" spans="1:6" ht="12.75" customHeight="1" x14ac:dyDescent="0.2">
      <c r="A31" s="359" t="s">
        <v>219</v>
      </c>
      <c r="B31" s="360"/>
      <c r="C31" s="115">
        <v>2</v>
      </c>
      <c r="D31" s="116">
        <f t="shared" si="1"/>
        <v>100</v>
      </c>
      <c r="E31" s="116">
        <f t="shared" si="0"/>
        <v>101</v>
      </c>
      <c r="F31" s="116"/>
    </row>
    <row r="32" spans="1:6" ht="12.75" customHeight="1" x14ac:dyDescent="0.2">
      <c r="A32" s="359" t="s">
        <v>220</v>
      </c>
      <c r="B32" s="360"/>
      <c r="C32" s="115">
        <v>2</v>
      </c>
      <c r="D32" s="116">
        <f t="shared" si="1"/>
        <v>102</v>
      </c>
      <c r="E32" s="116">
        <f t="shared" si="0"/>
        <v>103</v>
      </c>
      <c r="F32" s="116"/>
    </row>
    <row r="33" spans="1:7" ht="12.75" customHeight="1" x14ac:dyDescent="0.2">
      <c r="A33" s="359" t="s">
        <v>221</v>
      </c>
      <c r="B33" s="360"/>
      <c r="C33" s="115">
        <v>2</v>
      </c>
      <c r="D33" s="116">
        <f t="shared" si="1"/>
        <v>104</v>
      </c>
      <c r="E33" s="116">
        <f t="shared" si="0"/>
        <v>105</v>
      </c>
      <c r="F33" s="116"/>
    </row>
    <row r="34" spans="1:7" ht="12.75" customHeight="1" x14ac:dyDescent="0.2">
      <c r="A34" s="359" t="s">
        <v>222</v>
      </c>
      <c r="B34" s="360"/>
      <c r="C34" s="115">
        <v>2</v>
      </c>
      <c r="D34" s="116">
        <f t="shared" si="1"/>
        <v>106</v>
      </c>
      <c r="E34" s="116">
        <f t="shared" si="0"/>
        <v>107</v>
      </c>
      <c r="F34" s="116"/>
    </row>
    <row r="35" spans="1:7" ht="12.75" customHeight="1" x14ac:dyDescent="0.2">
      <c r="A35" s="359" t="s">
        <v>223</v>
      </c>
      <c r="B35" s="360"/>
      <c r="C35" s="115">
        <v>3</v>
      </c>
      <c r="D35" s="116">
        <f t="shared" si="1"/>
        <v>108</v>
      </c>
      <c r="E35" s="116">
        <f t="shared" si="0"/>
        <v>110</v>
      </c>
      <c r="F35" s="116"/>
    </row>
    <row r="36" spans="1:7" ht="12.75" customHeight="1" x14ac:dyDescent="0.2">
      <c r="A36" s="359" t="s">
        <v>35</v>
      </c>
      <c r="B36" s="365"/>
      <c r="C36" s="115">
        <v>3</v>
      </c>
      <c r="D36" s="116">
        <f t="shared" si="1"/>
        <v>111</v>
      </c>
      <c r="E36" s="116">
        <f t="shared" si="0"/>
        <v>113</v>
      </c>
      <c r="F36" s="116"/>
      <c r="G36" s="265"/>
    </row>
    <row r="37" spans="1:7" ht="12.75" customHeight="1" x14ac:dyDescent="0.2">
      <c r="A37" s="359" t="s">
        <v>224</v>
      </c>
      <c r="B37" s="365"/>
      <c r="C37" s="115">
        <v>2</v>
      </c>
      <c r="D37" s="116">
        <f t="shared" si="1"/>
        <v>114</v>
      </c>
      <c r="E37" s="116">
        <f t="shared" si="0"/>
        <v>115</v>
      </c>
      <c r="F37" s="116"/>
      <c r="G37" s="119"/>
    </row>
    <row r="38" spans="1:7" ht="12.75" customHeight="1" x14ac:dyDescent="0.2">
      <c r="A38" s="359" t="s">
        <v>225</v>
      </c>
      <c r="B38" s="365"/>
      <c r="C38" s="115">
        <v>1</v>
      </c>
      <c r="D38" s="116">
        <f t="shared" si="1"/>
        <v>116</v>
      </c>
      <c r="E38" s="116">
        <f t="shared" si="0"/>
        <v>116</v>
      </c>
      <c r="F38" s="116"/>
    </row>
    <row r="39" spans="1:7" ht="12.75" customHeight="1" x14ac:dyDescent="0.2">
      <c r="A39" s="359" t="s">
        <v>226</v>
      </c>
      <c r="B39" s="365"/>
      <c r="C39" s="115">
        <v>1</v>
      </c>
      <c r="D39" s="116">
        <f t="shared" si="1"/>
        <v>117</v>
      </c>
      <c r="E39" s="116">
        <f t="shared" si="0"/>
        <v>117</v>
      </c>
      <c r="F39" s="116"/>
    </row>
    <row r="40" spans="1:7" ht="12.75" customHeight="1" x14ac:dyDescent="0.2">
      <c r="A40" s="359" t="s">
        <v>227</v>
      </c>
      <c r="B40" s="365"/>
      <c r="C40" s="115">
        <v>1</v>
      </c>
      <c r="D40" s="116">
        <f t="shared" si="1"/>
        <v>118</v>
      </c>
      <c r="E40" s="116">
        <f t="shared" si="0"/>
        <v>118</v>
      </c>
      <c r="F40" s="116"/>
    </row>
    <row r="41" spans="1:7" ht="12.75" customHeight="1" x14ac:dyDescent="0.2">
      <c r="A41" s="359" t="s">
        <v>228</v>
      </c>
      <c r="B41" s="360"/>
      <c r="C41" s="115">
        <v>2</v>
      </c>
      <c r="D41" s="116">
        <f t="shared" si="1"/>
        <v>119</v>
      </c>
      <c r="E41" s="116">
        <f t="shared" si="0"/>
        <v>120</v>
      </c>
      <c r="F41" s="116"/>
    </row>
    <row r="42" spans="1:7" ht="12.75" customHeight="1" x14ac:dyDescent="0.2">
      <c r="A42" s="359" t="s">
        <v>229</v>
      </c>
      <c r="B42" s="360"/>
      <c r="C42" s="115">
        <v>1</v>
      </c>
      <c r="D42" s="116">
        <f t="shared" si="1"/>
        <v>121</v>
      </c>
      <c r="E42" s="116">
        <f t="shared" si="0"/>
        <v>121</v>
      </c>
      <c r="F42" s="116"/>
    </row>
    <row r="43" spans="1:7" ht="12.75" customHeight="1" x14ac:dyDescent="0.2">
      <c r="A43" s="359" t="s">
        <v>230</v>
      </c>
      <c r="B43" s="360"/>
      <c r="C43" s="115">
        <v>1</v>
      </c>
      <c r="D43" s="116">
        <f t="shared" si="1"/>
        <v>122</v>
      </c>
      <c r="E43" s="116">
        <f t="shared" si="0"/>
        <v>122</v>
      </c>
      <c r="F43" s="116"/>
    </row>
    <row r="44" spans="1:7" ht="12.75" customHeight="1" x14ac:dyDescent="0.2">
      <c r="A44" s="359" t="s">
        <v>231</v>
      </c>
      <c r="B44" s="360"/>
      <c r="C44" s="115">
        <v>1</v>
      </c>
      <c r="D44" s="116">
        <f t="shared" si="1"/>
        <v>123</v>
      </c>
      <c r="E44" s="116">
        <f t="shared" si="0"/>
        <v>123</v>
      </c>
      <c r="F44" s="116"/>
    </row>
    <row r="45" spans="1:7" ht="12.75" customHeight="1" x14ac:dyDescent="0.2">
      <c r="A45" s="359" t="s">
        <v>232</v>
      </c>
      <c r="B45" s="360"/>
      <c r="C45" s="115">
        <v>1</v>
      </c>
      <c r="D45" s="116">
        <f t="shared" si="1"/>
        <v>124</v>
      </c>
      <c r="E45" s="116">
        <f t="shared" si="0"/>
        <v>124</v>
      </c>
      <c r="F45" s="116"/>
    </row>
    <row r="46" spans="1:7" ht="12.75" customHeight="1" x14ac:dyDescent="0.2">
      <c r="A46" s="359" t="s">
        <v>233</v>
      </c>
      <c r="B46" s="360"/>
      <c r="C46" s="115">
        <v>1</v>
      </c>
      <c r="D46" s="116">
        <f t="shared" si="1"/>
        <v>125</v>
      </c>
      <c r="E46" s="116">
        <f t="shared" si="0"/>
        <v>125</v>
      </c>
      <c r="F46" s="116"/>
    </row>
    <row r="47" spans="1:7" ht="12.75" customHeight="1" x14ac:dyDescent="0.2">
      <c r="A47" s="359" t="s">
        <v>234</v>
      </c>
      <c r="B47" s="360"/>
      <c r="C47" s="115">
        <v>1</v>
      </c>
      <c r="D47" s="116">
        <f t="shared" si="1"/>
        <v>126</v>
      </c>
      <c r="E47" s="116">
        <f t="shared" si="0"/>
        <v>126</v>
      </c>
      <c r="F47" s="116"/>
    </row>
    <row r="48" spans="1:7" ht="12.75" customHeight="1" x14ac:dyDescent="0.2">
      <c r="A48" s="359" t="s">
        <v>235</v>
      </c>
      <c r="B48" s="360"/>
      <c r="C48" s="115">
        <v>4</v>
      </c>
      <c r="D48" s="116">
        <f t="shared" si="1"/>
        <v>127</v>
      </c>
      <c r="E48" s="116">
        <f t="shared" si="0"/>
        <v>130</v>
      </c>
      <c r="F48" s="116"/>
    </row>
    <row r="49" spans="1:6" ht="12.75" customHeight="1" x14ac:dyDescent="0.2">
      <c r="A49" s="359" t="s">
        <v>236</v>
      </c>
      <c r="B49" s="360"/>
      <c r="C49" s="115">
        <v>2</v>
      </c>
      <c r="D49" s="116">
        <f t="shared" si="1"/>
        <v>131</v>
      </c>
      <c r="E49" s="116">
        <f t="shared" si="0"/>
        <v>132</v>
      </c>
      <c r="F49" s="116" t="s">
        <v>280</v>
      </c>
    </row>
    <row r="50" spans="1:6" ht="12.75" customHeight="1" x14ac:dyDescent="0.2">
      <c r="A50" s="359" t="s">
        <v>237</v>
      </c>
      <c r="B50" s="360"/>
      <c r="C50" s="115">
        <v>4</v>
      </c>
      <c r="D50" s="116">
        <f t="shared" si="1"/>
        <v>133</v>
      </c>
      <c r="E50" s="116">
        <f t="shared" si="0"/>
        <v>136</v>
      </c>
      <c r="F50" s="116" t="s">
        <v>280</v>
      </c>
    </row>
    <row r="51" spans="1:6" ht="12.75" customHeight="1" x14ac:dyDescent="0.2">
      <c r="A51" s="359" t="s">
        <v>238</v>
      </c>
      <c r="B51" s="360"/>
      <c r="C51" s="115">
        <v>4</v>
      </c>
      <c r="D51" s="116">
        <f t="shared" si="1"/>
        <v>137</v>
      </c>
      <c r="E51" s="116">
        <f t="shared" si="0"/>
        <v>140</v>
      </c>
      <c r="F51" s="116" t="s">
        <v>280</v>
      </c>
    </row>
    <row r="52" spans="1:6" ht="12.75" customHeight="1" x14ac:dyDescent="0.2">
      <c r="A52" s="359" t="s">
        <v>239</v>
      </c>
      <c r="B52" s="360"/>
      <c r="C52" s="115">
        <v>4</v>
      </c>
      <c r="D52" s="116">
        <f t="shared" si="1"/>
        <v>141</v>
      </c>
      <c r="E52" s="116">
        <f t="shared" si="0"/>
        <v>144</v>
      </c>
      <c r="F52" s="116" t="s">
        <v>280</v>
      </c>
    </row>
    <row r="53" spans="1:6" ht="12.75" customHeight="1" x14ac:dyDescent="0.2">
      <c r="A53" s="359" t="s">
        <v>241</v>
      </c>
      <c r="B53" s="360"/>
      <c r="C53" s="115">
        <v>1</v>
      </c>
      <c r="D53" s="116">
        <f t="shared" si="1"/>
        <v>145</v>
      </c>
      <c r="E53" s="116">
        <f t="shared" si="0"/>
        <v>145</v>
      </c>
      <c r="F53" s="116" t="s">
        <v>283</v>
      </c>
    </row>
    <row r="54" spans="1:6" ht="12.75" customHeight="1" x14ac:dyDescent="0.2">
      <c r="A54" s="359" t="s">
        <v>242</v>
      </c>
      <c r="B54" s="360"/>
      <c r="C54" s="115">
        <v>1</v>
      </c>
      <c r="D54" s="116">
        <f t="shared" si="1"/>
        <v>146</v>
      </c>
      <c r="E54" s="116">
        <f t="shared" si="0"/>
        <v>146</v>
      </c>
      <c r="F54" s="116" t="s">
        <v>213</v>
      </c>
    </row>
    <row r="55" spans="1:6" ht="12.75" customHeight="1" x14ac:dyDescent="0.2">
      <c r="A55" s="359" t="s">
        <v>243</v>
      </c>
      <c r="B55" s="360"/>
      <c r="C55" s="115">
        <v>3</v>
      </c>
      <c r="D55" s="116">
        <f t="shared" si="1"/>
        <v>147</v>
      </c>
      <c r="E55" s="116">
        <f t="shared" si="0"/>
        <v>149</v>
      </c>
      <c r="F55" s="116"/>
    </row>
    <row r="56" spans="1:6" ht="12.75" customHeight="1" x14ac:dyDescent="0.2">
      <c r="A56" s="359" t="s">
        <v>244</v>
      </c>
      <c r="B56" s="365"/>
      <c r="C56" s="115">
        <v>6</v>
      </c>
      <c r="D56" s="116">
        <f t="shared" si="1"/>
        <v>150</v>
      </c>
      <c r="E56" s="116">
        <f t="shared" si="0"/>
        <v>155</v>
      </c>
      <c r="F56" s="116"/>
    </row>
    <row r="57" spans="1:6" ht="12.75" customHeight="1" x14ac:dyDescent="0.2">
      <c r="A57" s="369" t="s">
        <v>245</v>
      </c>
      <c r="B57" s="369"/>
      <c r="C57" s="115">
        <v>6</v>
      </c>
      <c r="D57" s="116"/>
      <c r="E57" s="116"/>
      <c r="F57" s="116"/>
    </row>
    <row r="58" spans="1:6" x14ac:dyDescent="0.2">
      <c r="A58" s="369" t="s">
        <v>246</v>
      </c>
      <c r="B58" s="369"/>
      <c r="C58" s="115">
        <v>6</v>
      </c>
      <c r="D58" s="116"/>
      <c r="E58" s="116"/>
      <c r="F58" s="116"/>
    </row>
    <row r="59" spans="1:6" ht="12.75" customHeight="1" x14ac:dyDescent="0.2">
      <c r="A59" s="369" t="s">
        <v>247</v>
      </c>
      <c r="B59" s="369"/>
      <c r="C59" s="115">
        <v>6</v>
      </c>
      <c r="D59" s="116"/>
      <c r="E59" s="116"/>
      <c r="F59" s="116"/>
    </row>
    <row r="60" spans="1:6" ht="12.75" customHeight="1" x14ac:dyDescent="0.2">
      <c r="A60" s="369" t="s">
        <v>248</v>
      </c>
      <c r="B60" s="369"/>
      <c r="C60" s="115">
        <v>6</v>
      </c>
      <c r="D60" s="116"/>
      <c r="E60" s="116"/>
      <c r="F60" s="116"/>
    </row>
    <row r="61" spans="1:6" x14ac:dyDescent="0.2">
      <c r="A61" s="369" t="s">
        <v>249</v>
      </c>
      <c r="B61" s="369"/>
      <c r="C61" s="115">
        <v>6</v>
      </c>
      <c r="D61" s="116"/>
      <c r="E61" s="116"/>
      <c r="F61" s="116"/>
    </row>
    <row r="62" spans="1:6" ht="12.75" customHeight="1" x14ac:dyDescent="0.2">
      <c r="A62" s="369" t="s">
        <v>247</v>
      </c>
      <c r="B62" s="369"/>
      <c r="C62" s="115">
        <v>6</v>
      </c>
      <c r="D62" s="116"/>
      <c r="E62" s="116"/>
      <c r="F62" s="116"/>
    </row>
    <row r="63" spans="1:6" ht="12.75" customHeight="1" x14ac:dyDescent="0.2">
      <c r="A63" s="369" t="s">
        <v>250</v>
      </c>
      <c r="B63" s="369"/>
      <c r="C63" s="115">
        <v>6</v>
      </c>
      <c r="D63" s="116"/>
      <c r="E63" s="116"/>
      <c r="F63" s="116"/>
    </row>
    <row r="64" spans="1:6" x14ac:dyDescent="0.2">
      <c r="A64" s="359" t="s">
        <v>251</v>
      </c>
      <c r="B64" s="360"/>
      <c r="C64" s="115">
        <v>6</v>
      </c>
      <c r="D64" s="116"/>
      <c r="E64" s="116"/>
      <c r="F64" s="116"/>
    </row>
    <row r="65" spans="1:7" ht="12.75" customHeight="1" x14ac:dyDescent="0.2">
      <c r="A65" s="359" t="s">
        <v>252</v>
      </c>
      <c r="B65" s="360"/>
      <c r="C65" s="115" t="s">
        <v>252</v>
      </c>
      <c r="D65" s="116" t="s">
        <v>252</v>
      </c>
      <c r="E65" s="116" t="s">
        <v>252</v>
      </c>
      <c r="F65" s="116" t="s">
        <v>252</v>
      </c>
    </row>
    <row r="66" spans="1:7" x14ac:dyDescent="0.2">
      <c r="A66" s="359" t="s">
        <v>253</v>
      </c>
      <c r="B66" s="360"/>
      <c r="C66" s="115">
        <v>6</v>
      </c>
      <c r="D66" s="116"/>
      <c r="E66" s="116"/>
      <c r="F66" s="116"/>
    </row>
    <row r="67" spans="1:7" x14ac:dyDescent="0.2">
      <c r="A67" s="366" t="s">
        <v>254</v>
      </c>
      <c r="B67" s="181" t="s">
        <v>531</v>
      </c>
      <c r="C67" s="179">
        <v>5</v>
      </c>
      <c r="D67" s="116"/>
      <c r="E67" s="116"/>
      <c r="F67" s="116"/>
    </row>
    <row r="68" spans="1:7" x14ac:dyDescent="0.2">
      <c r="A68" s="367"/>
      <c r="B68" s="121" t="s">
        <v>256</v>
      </c>
      <c r="C68" s="122">
        <v>7</v>
      </c>
      <c r="D68" s="123"/>
      <c r="E68" s="123"/>
      <c r="F68" s="123"/>
      <c r="G68" s="119"/>
    </row>
    <row r="69" spans="1:7" x14ac:dyDescent="0.2">
      <c r="A69" s="367"/>
      <c r="B69" s="121" t="s">
        <v>257</v>
      </c>
      <c r="C69" s="122">
        <v>2</v>
      </c>
      <c r="D69" s="123"/>
      <c r="E69" s="123"/>
      <c r="F69" s="123"/>
      <c r="G69" s="119"/>
    </row>
    <row r="70" spans="1:7" x14ac:dyDescent="0.2">
      <c r="A70" s="367"/>
      <c r="B70" s="121" t="s">
        <v>258</v>
      </c>
      <c r="C70" s="122">
        <v>1</v>
      </c>
      <c r="D70" s="123"/>
      <c r="E70" s="123"/>
      <c r="F70" s="123"/>
    </row>
    <row r="71" spans="1:7" x14ac:dyDescent="0.2">
      <c r="A71" s="367"/>
      <c r="B71" s="121" t="s">
        <v>259</v>
      </c>
      <c r="C71" s="122">
        <v>1</v>
      </c>
      <c r="D71" s="123"/>
      <c r="E71" s="123"/>
      <c r="F71" s="123"/>
    </row>
    <row r="72" spans="1:7" ht="12.75" customHeight="1" x14ac:dyDescent="0.2">
      <c r="A72" s="367"/>
      <c r="B72" s="121" t="s">
        <v>260</v>
      </c>
      <c r="C72" s="122">
        <v>1</v>
      </c>
      <c r="D72" s="123"/>
      <c r="E72" s="123"/>
      <c r="F72" s="123"/>
    </row>
    <row r="73" spans="1:7" ht="12.75" customHeight="1" x14ac:dyDescent="0.2">
      <c r="A73" s="367"/>
      <c r="B73" s="121" t="s">
        <v>261</v>
      </c>
      <c r="C73" s="122">
        <v>2</v>
      </c>
      <c r="D73" s="123"/>
      <c r="E73" s="123"/>
      <c r="F73" s="123"/>
    </row>
    <row r="74" spans="1:7" ht="12.75" customHeight="1" x14ac:dyDescent="0.2">
      <c r="A74" s="370"/>
      <c r="B74" s="121" t="s">
        <v>262</v>
      </c>
      <c r="C74" s="122">
        <v>1</v>
      </c>
      <c r="D74" s="123"/>
      <c r="E74" s="123"/>
      <c r="F74" s="123" t="s">
        <v>213</v>
      </c>
    </row>
    <row r="75" spans="1:7" ht="12.75" customHeight="1" x14ac:dyDescent="0.2">
      <c r="A75" s="124" t="s">
        <v>252</v>
      </c>
      <c r="B75" s="125"/>
      <c r="C75" s="122" t="s">
        <v>252</v>
      </c>
      <c r="D75" s="123" t="s">
        <v>252</v>
      </c>
      <c r="E75" s="123" t="s">
        <v>252</v>
      </c>
      <c r="F75" s="123" t="s">
        <v>252</v>
      </c>
    </row>
    <row r="76" spans="1:7" ht="12.75" customHeight="1" x14ac:dyDescent="0.2">
      <c r="A76" s="366" t="s">
        <v>263</v>
      </c>
      <c r="B76" s="181" t="s">
        <v>531</v>
      </c>
      <c r="C76" s="179">
        <v>5</v>
      </c>
      <c r="D76" s="123"/>
      <c r="E76" s="123"/>
      <c r="F76" s="123"/>
    </row>
    <row r="77" spans="1:7" ht="12.75" customHeight="1" x14ac:dyDescent="0.2">
      <c r="A77" s="367"/>
      <c r="B77" s="121" t="s">
        <v>256</v>
      </c>
      <c r="C77" s="122">
        <v>7</v>
      </c>
      <c r="D77" s="123"/>
      <c r="E77" s="123"/>
      <c r="F77" s="123"/>
      <c r="G77" s="119"/>
    </row>
    <row r="78" spans="1:7" ht="12.75" customHeight="1" x14ac:dyDescent="0.2">
      <c r="A78" s="367"/>
      <c r="B78" s="121" t="s">
        <v>257</v>
      </c>
      <c r="C78" s="122">
        <v>2</v>
      </c>
      <c r="D78" s="123"/>
      <c r="E78" s="123"/>
      <c r="F78" s="123"/>
      <c r="G78" s="119"/>
    </row>
    <row r="79" spans="1:7" ht="12.75" customHeight="1" x14ac:dyDescent="0.2">
      <c r="A79" s="367"/>
      <c r="B79" s="121" t="s">
        <v>258</v>
      </c>
      <c r="C79" s="122">
        <v>1</v>
      </c>
      <c r="D79" s="123"/>
      <c r="E79" s="123"/>
      <c r="F79" s="123"/>
    </row>
    <row r="80" spans="1:7" x14ac:dyDescent="0.2">
      <c r="A80" s="367"/>
      <c r="B80" s="121" t="s">
        <v>259</v>
      </c>
      <c r="C80" s="122">
        <v>1</v>
      </c>
      <c r="D80" s="123"/>
      <c r="E80" s="123"/>
      <c r="F80" s="123"/>
    </row>
    <row r="81" spans="1:6" ht="12.75" customHeight="1" x14ac:dyDescent="0.2">
      <c r="A81" s="367"/>
      <c r="B81" s="121" t="s">
        <v>260</v>
      </c>
      <c r="C81" s="122">
        <v>1</v>
      </c>
      <c r="D81" s="123"/>
      <c r="E81" s="123"/>
      <c r="F81" s="123"/>
    </row>
    <row r="82" spans="1:6" ht="12.75" customHeight="1" x14ac:dyDescent="0.2">
      <c r="A82" s="367"/>
      <c r="B82" s="120" t="s">
        <v>261</v>
      </c>
      <c r="C82" s="115">
        <v>2</v>
      </c>
      <c r="D82" s="116"/>
      <c r="E82" s="116"/>
      <c r="F82" s="116"/>
    </row>
    <row r="83" spans="1:6" ht="12.75" customHeight="1" x14ac:dyDescent="0.2">
      <c r="A83" s="368"/>
      <c r="B83" s="120" t="s">
        <v>262</v>
      </c>
      <c r="C83" s="115">
        <v>1</v>
      </c>
      <c r="D83" s="116"/>
      <c r="E83" s="116"/>
      <c r="F83" s="116" t="s">
        <v>213</v>
      </c>
    </row>
    <row r="84" spans="1:6" ht="12.75" customHeight="1" x14ac:dyDescent="0.2">
      <c r="A84" s="359" t="s">
        <v>264</v>
      </c>
      <c r="B84" s="360"/>
      <c r="C84" s="115">
        <v>3</v>
      </c>
      <c r="D84" s="116"/>
      <c r="E84" s="116"/>
      <c r="F84" s="116"/>
    </row>
    <row r="85" spans="1:6" ht="12.75" customHeight="1" x14ac:dyDescent="0.2">
      <c r="A85" s="359" t="s">
        <v>265</v>
      </c>
      <c r="B85" s="360"/>
      <c r="C85" s="115">
        <v>2</v>
      </c>
      <c r="D85" s="116"/>
      <c r="E85" s="116"/>
      <c r="F85" s="116" t="s">
        <v>266</v>
      </c>
    </row>
    <row r="86" spans="1:6" ht="12.75" customHeight="1" x14ac:dyDescent="0.2">
      <c r="A86" s="359" t="s">
        <v>267</v>
      </c>
      <c r="B86" s="360"/>
      <c r="C86" s="115">
        <v>3</v>
      </c>
      <c r="D86" s="116"/>
      <c r="E86" s="116"/>
      <c r="F86" s="116" t="s">
        <v>266</v>
      </c>
    </row>
    <row r="87" spans="1:6" ht="12.75" customHeight="1" x14ac:dyDescent="0.2">
      <c r="A87" s="359" t="s">
        <v>268</v>
      </c>
      <c r="B87" s="360"/>
      <c r="C87" s="115">
        <v>4</v>
      </c>
      <c r="D87" s="116"/>
      <c r="E87" s="116"/>
      <c r="F87" s="116" t="s">
        <v>266</v>
      </c>
    </row>
    <row r="88" spans="1:6" ht="12.75" customHeight="1" x14ac:dyDescent="0.2">
      <c r="A88" s="359" t="s">
        <v>269</v>
      </c>
      <c r="B88" s="360"/>
      <c r="C88" s="115">
        <v>1</v>
      </c>
      <c r="D88" s="116"/>
      <c r="E88" s="116"/>
      <c r="F88" s="116" t="s">
        <v>266</v>
      </c>
    </row>
    <row r="89" spans="1:6" ht="12.75" customHeight="1" x14ac:dyDescent="0.2">
      <c r="A89" s="359" t="s">
        <v>270</v>
      </c>
      <c r="B89" s="360"/>
      <c r="C89" s="115">
        <v>2</v>
      </c>
      <c r="D89" s="116"/>
      <c r="E89" s="116"/>
      <c r="F89" s="116"/>
    </row>
    <row r="90" spans="1:6" ht="12.75" customHeight="1" x14ac:dyDescent="0.2">
      <c r="A90" s="359" t="s">
        <v>271</v>
      </c>
      <c r="B90" s="360"/>
      <c r="C90" s="115">
        <v>3</v>
      </c>
      <c r="D90" s="116"/>
      <c r="E90" s="116"/>
      <c r="F90" s="116"/>
    </row>
    <row r="91" spans="1:6" ht="12.75" customHeight="1" x14ac:dyDescent="0.2">
      <c r="A91" s="359" t="s">
        <v>252</v>
      </c>
      <c r="B91" s="360"/>
      <c r="C91" s="115" t="s">
        <v>252</v>
      </c>
      <c r="D91" s="116" t="s">
        <v>252</v>
      </c>
      <c r="E91" s="116" t="s">
        <v>252</v>
      </c>
      <c r="F91" s="126"/>
    </row>
    <row r="92" spans="1:6" ht="12.75" customHeight="1" x14ac:dyDescent="0.2">
      <c r="A92" s="359" t="s">
        <v>270</v>
      </c>
      <c r="B92" s="360"/>
      <c r="C92" s="115">
        <v>2</v>
      </c>
      <c r="D92" s="116"/>
      <c r="E92" s="116"/>
      <c r="F92" s="126"/>
    </row>
    <row r="93" spans="1:6" ht="12.75" customHeight="1" x14ac:dyDescent="0.2">
      <c r="A93" s="359" t="s">
        <v>271</v>
      </c>
      <c r="B93" s="360"/>
      <c r="C93" s="115">
        <v>3</v>
      </c>
      <c r="D93" s="116"/>
      <c r="E93" s="116"/>
      <c r="F93" s="116"/>
    </row>
    <row r="94" spans="1:6" ht="12.75" customHeight="1" x14ac:dyDescent="0.2">
      <c r="A94" s="359" t="s">
        <v>272</v>
      </c>
      <c r="B94" s="360"/>
      <c r="C94" s="115">
        <v>2</v>
      </c>
      <c r="D94" s="116"/>
      <c r="E94" s="116"/>
      <c r="F94" s="116" t="s">
        <v>284</v>
      </c>
    </row>
    <row r="95" spans="1:6" ht="12.75" customHeight="1" x14ac:dyDescent="0.2">
      <c r="A95" s="359" t="s">
        <v>273</v>
      </c>
      <c r="B95" s="360"/>
      <c r="C95" s="115">
        <v>3</v>
      </c>
      <c r="D95" s="116"/>
      <c r="E95" s="116"/>
      <c r="F95" s="116" t="s">
        <v>284</v>
      </c>
    </row>
    <row r="96" spans="1:6" ht="12.75" customHeight="1" x14ac:dyDescent="0.2">
      <c r="A96" s="359" t="s">
        <v>274</v>
      </c>
      <c r="B96" s="360"/>
      <c r="C96" s="115">
        <v>4</v>
      </c>
      <c r="D96" s="116"/>
      <c r="E96" s="116"/>
      <c r="F96" s="116" t="s">
        <v>284</v>
      </c>
    </row>
    <row r="97" spans="1:6" ht="12.75" customHeight="1" x14ac:dyDescent="0.2">
      <c r="A97" s="359" t="s">
        <v>275</v>
      </c>
      <c r="B97" s="360"/>
      <c r="C97" s="115">
        <v>1</v>
      </c>
      <c r="D97" s="116"/>
      <c r="E97" s="116"/>
      <c r="F97" s="116" t="s">
        <v>284</v>
      </c>
    </row>
    <row r="98" spans="1:6" ht="12.75" customHeight="1" x14ac:dyDescent="0.2">
      <c r="A98" s="359" t="s">
        <v>276</v>
      </c>
      <c r="B98" s="360"/>
      <c r="C98" s="115">
        <v>2</v>
      </c>
      <c r="D98" s="116"/>
      <c r="E98" s="116"/>
      <c r="F98" s="116" t="s">
        <v>284</v>
      </c>
    </row>
    <row r="99" spans="1:6" x14ac:dyDescent="0.2">
      <c r="A99" s="359" t="s">
        <v>277</v>
      </c>
      <c r="B99" s="360"/>
      <c r="C99" s="115">
        <v>3</v>
      </c>
      <c r="D99" s="116"/>
      <c r="E99" s="116"/>
      <c r="F99" s="116" t="s">
        <v>284</v>
      </c>
    </row>
    <row r="100" spans="1:6" ht="12.75" customHeight="1" x14ac:dyDescent="0.2">
      <c r="A100" s="359" t="s">
        <v>252</v>
      </c>
      <c r="B100" s="360"/>
      <c r="C100" s="115" t="s">
        <v>252</v>
      </c>
      <c r="D100" s="116" t="s">
        <v>252</v>
      </c>
      <c r="E100" s="116" t="s">
        <v>252</v>
      </c>
      <c r="F100" s="116" t="s">
        <v>285</v>
      </c>
    </row>
    <row r="101" spans="1:6" ht="12.75" customHeight="1" x14ac:dyDescent="0.2">
      <c r="A101" s="359" t="s">
        <v>276</v>
      </c>
      <c r="B101" s="360"/>
      <c r="C101" s="115">
        <v>2</v>
      </c>
      <c r="D101" s="116"/>
      <c r="E101" s="116"/>
      <c r="F101" s="116" t="s">
        <v>284</v>
      </c>
    </row>
    <row r="102" spans="1:6" x14ac:dyDescent="0.2">
      <c r="A102" s="359" t="s">
        <v>277</v>
      </c>
      <c r="B102" s="360"/>
      <c r="C102" s="115">
        <v>3</v>
      </c>
      <c r="D102" s="116"/>
      <c r="E102" s="116"/>
      <c r="F102" s="116" t="s">
        <v>284</v>
      </c>
    </row>
  </sheetData>
  <mergeCells count="85">
    <mergeCell ref="A102:B102"/>
    <mergeCell ref="A96:B96"/>
    <mergeCell ref="A97:B97"/>
    <mergeCell ref="A98:B98"/>
    <mergeCell ref="A99:B99"/>
    <mergeCell ref="A100:B100"/>
    <mergeCell ref="A101:B101"/>
    <mergeCell ref="A95:B95"/>
    <mergeCell ref="A84:B84"/>
    <mergeCell ref="A85:B85"/>
    <mergeCell ref="A86:B86"/>
    <mergeCell ref="A87:B87"/>
    <mergeCell ref="A88:B88"/>
    <mergeCell ref="A89:B89"/>
    <mergeCell ref="A90:B90"/>
    <mergeCell ref="A91:B91"/>
    <mergeCell ref="A92:B92"/>
    <mergeCell ref="A93:B93"/>
    <mergeCell ref="A94:B94"/>
    <mergeCell ref="A76:A83"/>
    <mergeCell ref="A57:B57"/>
    <mergeCell ref="A58:B58"/>
    <mergeCell ref="A59:B59"/>
    <mergeCell ref="A60:B60"/>
    <mergeCell ref="A61:B61"/>
    <mergeCell ref="A62:B62"/>
    <mergeCell ref="A63:B63"/>
    <mergeCell ref="A64:B64"/>
    <mergeCell ref="A65:B65"/>
    <mergeCell ref="A66:B66"/>
    <mergeCell ref="A67:A74"/>
    <mergeCell ref="A56:B56"/>
    <mergeCell ref="A45:B45"/>
    <mergeCell ref="A46:B46"/>
    <mergeCell ref="A47:B47"/>
    <mergeCell ref="A48:B48"/>
    <mergeCell ref="A49:B49"/>
    <mergeCell ref="A50:B50"/>
    <mergeCell ref="A51:B51"/>
    <mergeCell ref="A52:B52"/>
    <mergeCell ref="A53:B53"/>
    <mergeCell ref="A54:B54"/>
    <mergeCell ref="A55:B55"/>
    <mergeCell ref="A44:B44"/>
    <mergeCell ref="A33:B33"/>
    <mergeCell ref="A34:B34"/>
    <mergeCell ref="A35:B35"/>
    <mergeCell ref="A36:B36"/>
    <mergeCell ref="A37:B37"/>
    <mergeCell ref="A38:B38"/>
    <mergeCell ref="A39:B39"/>
    <mergeCell ref="A40:B40"/>
    <mergeCell ref="A41:B41"/>
    <mergeCell ref="A42:B42"/>
    <mergeCell ref="A43:B43"/>
    <mergeCell ref="A32:B32"/>
    <mergeCell ref="A21:B21"/>
    <mergeCell ref="A22:B22"/>
    <mergeCell ref="A23:B23"/>
    <mergeCell ref="A24:B24"/>
    <mergeCell ref="A25:B25"/>
    <mergeCell ref="A26:B26"/>
    <mergeCell ref="A27:B27"/>
    <mergeCell ref="A28:B28"/>
    <mergeCell ref="A29:B29"/>
    <mergeCell ref="A30:B30"/>
    <mergeCell ref="A31:B31"/>
    <mergeCell ref="A20:B20"/>
    <mergeCell ref="A8:B8"/>
    <mergeCell ref="A9:B9"/>
    <mergeCell ref="A10:B10"/>
    <mergeCell ref="A11:B11"/>
    <mergeCell ref="A13:B13"/>
    <mergeCell ref="A14:B14"/>
    <mergeCell ref="A15:B15"/>
    <mergeCell ref="A16:B16"/>
    <mergeCell ref="A17:B17"/>
    <mergeCell ref="A18:B18"/>
    <mergeCell ref="A19:B19"/>
    <mergeCell ref="A6:B6"/>
    <mergeCell ref="A1:B1"/>
    <mergeCell ref="A2:B2"/>
    <mergeCell ref="A3:B3"/>
    <mergeCell ref="A4:B4"/>
    <mergeCell ref="A5:B5"/>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2D254-C16D-4D76-AF06-A0D77DC84818}">
  <sheetPr>
    <tabColor rgb="FFFF0000"/>
  </sheetPr>
  <dimension ref="A1:J147"/>
  <sheetViews>
    <sheetView workbookViewId="0">
      <selection activeCell="A5" sqref="A5"/>
    </sheetView>
  </sheetViews>
  <sheetFormatPr baseColWidth="10" defaultColWidth="11.42578125" defaultRowHeight="12.75" x14ac:dyDescent="0.2"/>
  <cols>
    <col min="1" max="1" width="58.28515625" style="114" bestFit="1" customWidth="1"/>
    <col min="2" max="2" width="5.140625" style="171" bestFit="1" customWidth="1"/>
    <col min="3" max="3" width="5.5703125" style="171" bestFit="1" customWidth="1"/>
    <col min="4" max="4" width="5.7109375" style="171" customWidth="1"/>
    <col min="5" max="5" width="57.7109375" style="172" customWidth="1"/>
    <col min="6" max="6" width="45" style="114" customWidth="1"/>
    <col min="7" max="16384" width="11.42578125" style="114"/>
  </cols>
  <sheetData>
    <row r="1" spans="1:6" x14ac:dyDescent="0.2">
      <c r="A1" s="127" t="s">
        <v>26</v>
      </c>
      <c r="B1" s="128"/>
      <c r="C1" s="128"/>
      <c r="D1" s="128"/>
      <c r="E1" s="129"/>
    </row>
    <row r="2" spans="1:6" x14ac:dyDescent="0.2">
      <c r="A2" s="130" t="s">
        <v>7</v>
      </c>
      <c r="B2" s="130" t="s">
        <v>27</v>
      </c>
      <c r="C2" s="130" t="s">
        <v>28</v>
      </c>
      <c r="D2" s="130" t="s">
        <v>29</v>
      </c>
      <c r="E2" s="131" t="s">
        <v>350</v>
      </c>
    </row>
    <row r="3" spans="1:6" x14ac:dyDescent="0.2">
      <c r="A3" s="18" t="s">
        <v>30</v>
      </c>
      <c r="B3" s="133">
        <v>32</v>
      </c>
      <c r="C3" s="133">
        <v>1</v>
      </c>
      <c r="D3" s="133">
        <f>C3+B3-1</f>
        <v>32</v>
      </c>
      <c r="E3" s="131"/>
    </row>
    <row r="4" spans="1:6" customFormat="1" x14ac:dyDescent="0.2">
      <c r="A4" s="214" t="s">
        <v>525</v>
      </c>
      <c r="B4" s="215">
        <v>9</v>
      </c>
      <c r="C4" s="215">
        <f>D3+1</f>
        <v>33</v>
      </c>
      <c r="D4" s="215">
        <f>C4+B4-1</f>
        <v>41</v>
      </c>
      <c r="E4" s="216"/>
    </row>
    <row r="5" spans="1:6" x14ac:dyDescent="0.2">
      <c r="A5" s="132" t="s">
        <v>532</v>
      </c>
      <c r="B5" s="133">
        <v>9</v>
      </c>
      <c r="C5" s="133">
        <v>33</v>
      </c>
      <c r="D5" s="134">
        <f>C5+B5-1</f>
        <v>41</v>
      </c>
      <c r="E5" s="135"/>
      <c r="F5"/>
    </row>
    <row r="6" spans="1:6" x14ac:dyDescent="0.2">
      <c r="A6" s="132" t="s">
        <v>533</v>
      </c>
      <c r="B6" s="133">
        <v>9</v>
      </c>
      <c r="C6" s="133">
        <f>D5+1</f>
        <v>42</v>
      </c>
      <c r="D6" s="134">
        <f>C6+B6-1</f>
        <v>50</v>
      </c>
      <c r="E6" s="135"/>
      <c r="F6"/>
    </row>
    <row r="7" spans="1:6" x14ac:dyDescent="0.2">
      <c r="A7" s="132" t="s">
        <v>32</v>
      </c>
      <c r="B7" s="133">
        <v>3</v>
      </c>
      <c r="C7" s="133">
        <f t="shared" ref="C7:C83" si="0">D6+1</f>
        <v>51</v>
      </c>
      <c r="D7" s="134">
        <f t="shared" ref="D7:D83" si="1">C7+B7-1</f>
        <v>53</v>
      </c>
      <c r="E7" s="135"/>
      <c r="F7"/>
    </row>
    <row r="8" spans="1:6" x14ac:dyDescent="0.2">
      <c r="A8" s="132" t="s">
        <v>33</v>
      </c>
      <c r="B8" s="133">
        <v>3</v>
      </c>
      <c r="C8" s="133">
        <f t="shared" si="0"/>
        <v>54</v>
      </c>
      <c r="D8" s="134">
        <f t="shared" si="1"/>
        <v>56</v>
      </c>
      <c r="E8" s="189" t="s">
        <v>534</v>
      </c>
      <c r="F8"/>
    </row>
    <row r="9" spans="1:6" x14ac:dyDescent="0.2">
      <c r="A9" s="132" t="s">
        <v>535</v>
      </c>
      <c r="B9" s="133">
        <v>2</v>
      </c>
      <c r="C9" s="133">
        <f t="shared" si="0"/>
        <v>57</v>
      </c>
      <c r="D9" s="134">
        <f t="shared" si="1"/>
        <v>58</v>
      </c>
      <c r="E9" s="135"/>
      <c r="F9"/>
    </row>
    <row r="10" spans="1:6" x14ac:dyDescent="0.2">
      <c r="A10" s="132" t="s">
        <v>536</v>
      </c>
      <c r="B10" s="133">
        <v>4</v>
      </c>
      <c r="C10" s="133">
        <f t="shared" si="0"/>
        <v>59</v>
      </c>
      <c r="D10" s="134">
        <f t="shared" si="1"/>
        <v>62</v>
      </c>
      <c r="E10" s="135"/>
      <c r="F10"/>
    </row>
    <row r="11" spans="1:6" x14ac:dyDescent="0.2">
      <c r="A11" s="132" t="s">
        <v>36</v>
      </c>
      <c r="B11" s="133">
        <v>1</v>
      </c>
      <c r="C11" s="133">
        <f t="shared" si="0"/>
        <v>63</v>
      </c>
      <c r="D11" s="134">
        <f t="shared" si="1"/>
        <v>63</v>
      </c>
      <c r="E11" s="135"/>
      <c r="F11"/>
    </row>
    <row r="12" spans="1:6" x14ac:dyDescent="0.2">
      <c r="A12" s="132" t="s">
        <v>37</v>
      </c>
      <c r="B12" s="133">
        <v>1</v>
      </c>
      <c r="C12" s="133">
        <f t="shared" si="0"/>
        <v>64</v>
      </c>
      <c r="D12" s="134">
        <f t="shared" si="1"/>
        <v>64</v>
      </c>
      <c r="E12" s="135" t="s">
        <v>38</v>
      </c>
      <c r="F12"/>
    </row>
    <row r="13" spans="1:6" x14ac:dyDescent="0.2">
      <c r="A13" s="132" t="s">
        <v>39</v>
      </c>
      <c r="B13" s="133">
        <v>1</v>
      </c>
      <c r="C13" s="133">
        <f t="shared" si="0"/>
        <v>65</v>
      </c>
      <c r="D13" s="134">
        <f t="shared" si="1"/>
        <v>65</v>
      </c>
      <c r="E13" s="135"/>
      <c r="F13"/>
    </row>
    <row r="14" spans="1:6" x14ac:dyDescent="0.2">
      <c r="A14" s="132" t="s">
        <v>40</v>
      </c>
      <c r="B14" s="133">
        <v>1</v>
      </c>
      <c r="C14" s="133">
        <f t="shared" si="0"/>
        <v>66</v>
      </c>
      <c r="D14" s="134">
        <f t="shared" si="1"/>
        <v>66</v>
      </c>
      <c r="E14" s="135" t="s">
        <v>38</v>
      </c>
      <c r="F14"/>
    </row>
    <row r="15" spans="1:6" x14ac:dyDescent="0.2">
      <c r="A15" s="132" t="s">
        <v>41</v>
      </c>
      <c r="B15" s="133">
        <v>1</v>
      </c>
      <c r="C15" s="133">
        <f t="shared" si="0"/>
        <v>67</v>
      </c>
      <c r="D15" s="134">
        <f t="shared" si="1"/>
        <v>67</v>
      </c>
      <c r="E15" s="135"/>
      <c r="F15"/>
    </row>
    <row r="16" spans="1:6" x14ac:dyDescent="0.2">
      <c r="A16" s="132" t="s">
        <v>42</v>
      </c>
      <c r="B16" s="133">
        <v>1</v>
      </c>
      <c r="C16" s="133">
        <f t="shared" si="0"/>
        <v>68</v>
      </c>
      <c r="D16" s="134">
        <f t="shared" si="1"/>
        <v>68</v>
      </c>
      <c r="E16" s="135"/>
      <c r="F16"/>
    </row>
    <row r="17" spans="1:6" x14ac:dyDescent="0.2">
      <c r="A17" s="132" t="s">
        <v>43</v>
      </c>
      <c r="B17" s="133">
        <v>1</v>
      </c>
      <c r="C17" s="133">
        <f t="shared" si="0"/>
        <v>69</v>
      </c>
      <c r="D17" s="134">
        <f t="shared" si="1"/>
        <v>69</v>
      </c>
      <c r="E17" s="135"/>
      <c r="F17"/>
    </row>
    <row r="18" spans="1:6" ht="12.75" customHeight="1" x14ac:dyDescent="0.2">
      <c r="A18" s="1" t="s">
        <v>44</v>
      </c>
      <c r="B18" s="134">
        <v>1</v>
      </c>
      <c r="C18" s="133">
        <f t="shared" si="0"/>
        <v>70</v>
      </c>
      <c r="D18" s="134">
        <f t="shared" si="1"/>
        <v>70</v>
      </c>
      <c r="E18" s="135" t="s">
        <v>45</v>
      </c>
      <c r="F18" s="119"/>
    </row>
    <row r="19" spans="1:6" ht="12.75" customHeight="1" x14ac:dyDescent="0.2">
      <c r="A19" s="1" t="s">
        <v>46</v>
      </c>
      <c r="B19" s="134">
        <v>1</v>
      </c>
      <c r="C19" s="133">
        <f t="shared" si="0"/>
        <v>71</v>
      </c>
      <c r="D19" s="134">
        <f t="shared" si="1"/>
        <v>71</v>
      </c>
      <c r="E19" s="135" t="s">
        <v>45</v>
      </c>
      <c r="F19" s="119"/>
    </row>
    <row r="20" spans="1:6" x14ac:dyDescent="0.2">
      <c r="A20" s="132" t="s">
        <v>35</v>
      </c>
      <c r="B20" s="133">
        <v>17</v>
      </c>
      <c r="C20" s="133">
        <f t="shared" si="0"/>
        <v>72</v>
      </c>
      <c r="D20" s="134">
        <f t="shared" si="1"/>
        <v>88</v>
      </c>
      <c r="E20" s="14" t="s">
        <v>47</v>
      </c>
      <c r="F20"/>
    </row>
    <row r="21" spans="1:6" x14ac:dyDescent="0.2">
      <c r="A21" s="185" t="s">
        <v>537</v>
      </c>
      <c r="B21" s="186">
        <v>17</v>
      </c>
      <c r="C21" s="186">
        <f t="shared" si="0"/>
        <v>89</v>
      </c>
      <c r="D21" s="187">
        <f t="shared" si="1"/>
        <v>105</v>
      </c>
      <c r="E21" s="188"/>
      <c r="F21"/>
    </row>
    <row r="22" spans="1:6" x14ac:dyDescent="0.2">
      <c r="A22" s="182" t="s">
        <v>48</v>
      </c>
      <c r="B22" s="183">
        <v>8</v>
      </c>
      <c r="C22" s="183">
        <v>89</v>
      </c>
      <c r="D22" s="184">
        <v>96</v>
      </c>
      <c r="E22" s="188"/>
      <c r="F22"/>
    </row>
    <row r="23" spans="1:6" x14ac:dyDescent="0.2">
      <c r="A23" s="182" t="s">
        <v>35</v>
      </c>
      <c r="B23" s="183">
        <v>9</v>
      </c>
      <c r="C23" s="183">
        <v>97</v>
      </c>
      <c r="D23" s="184">
        <v>105</v>
      </c>
      <c r="E23" s="188"/>
      <c r="F23"/>
    </row>
    <row r="24" spans="1:6" x14ac:dyDescent="0.2">
      <c r="A24" s="137" t="s">
        <v>49</v>
      </c>
      <c r="B24" s="133">
        <v>5</v>
      </c>
      <c r="C24" s="133">
        <f>D23+1</f>
        <v>106</v>
      </c>
      <c r="D24" s="134">
        <f t="shared" si="1"/>
        <v>110</v>
      </c>
      <c r="E24" s="138" t="s">
        <v>538</v>
      </c>
      <c r="F24"/>
    </row>
    <row r="25" spans="1:6" x14ac:dyDescent="0.2">
      <c r="A25" s="132" t="s">
        <v>539</v>
      </c>
      <c r="B25" s="133">
        <v>5</v>
      </c>
      <c r="C25" s="133">
        <f t="shared" si="0"/>
        <v>111</v>
      </c>
      <c r="D25" s="134">
        <f t="shared" si="1"/>
        <v>115</v>
      </c>
      <c r="E25" s="135"/>
      <c r="F25"/>
    </row>
    <row r="26" spans="1:6" x14ac:dyDescent="0.2">
      <c r="A26" s="132" t="s">
        <v>51</v>
      </c>
      <c r="B26" s="133">
        <v>8</v>
      </c>
      <c r="C26" s="133">
        <f t="shared" si="0"/>
        <v>116</v>
      </c>
      <c r="D26" s="134">
        <f t="shared" si="1"/>
        <v>123</v>
      </c>
      <c r="E26" s="135" t="s">
        <v>52</v>
      </c>
      <c r="F26"/>
    </row>
    <row r="27" spans="1:6" x14ac:dyDescent="0.2">
      <c r="A27" s="132" t="s">
        <v>53</v>
      </c>
      <c r="B27" s="133">
        <v>8</v>
      </c>
      <c r="C27" s="133">
        <f t="shared" si="0"/>
        <v>124</v>
      </c>
      <c r="D27" s="134">
        <f t="shared" si="1"/>
        <v>131</v>
      </c>
      <c r="E27" s="135" t="s">
        <v>52</v>
      </c>
      <c r="F27"/>
    </row>
    <row r="28" spans="1:6" x14ac:dyDescent="0.2">
      <c r="A28" s="132" t="s">
        <v>54</v>
      </c>
      <c r="B28" s="133">
        <v>1</v>
      </c>
      <c r="C28" s="133">
        <f t="shared" si="0"/>
        <v>132</v>
      </c>
      <c r="D28" s="134">
        <f t="shared" si="1"/>
        <v>132</v>
      </c>
      <c r="E28" s="135"/>
      <c r="F28"/>
    </row>
    <row r="29" spans="1:6" x14ac:dyDescent="0.2">
      <c r="A29" s="132" t="s">
        <v>55</v>
      </c>
      <c r="B29" s="133">
        <v>1</v>
      </c>
      <c r="C29" s="133">
        <f t="shared" si="0"/>
        <v>133</v>
      </c>
      <c r="D29" s="134">
        <f t="shared" si="1"/>
        <v>133</v>
      </c>
      <c r="E29" s="135"/>
      <c r="F29"/>
    </row>
    <row r="30" spans="1:6" x14ac:dyDescent="0.2">
      <c r="A30" s="132" t="s">
        <v>56</v>
      </c>
      <c r="B30" s="134">
        <v>1</v>
      </c>
      <c r="C30" s="133">
        <f t="shared" si="0"/>
        <v>134</v>
      </c>
      <c r="D30" s="134">
        <f t="shared" si="1"/>
        <v>134</v>
      </c>
      <c r="E30" s="135"/>
      <c r="F30"/>
    </row>
    <row r="31" spans="1:6" x14ac:dyDescent="0.2">
      <c r="A31" s="132" t="s">
        <v>57</v>
      </c>
      <c r="B31" s="134">
        <v>1</v>
      </c>
      <c r="C31" s="133">
        <f t="shared" si="0"/>
        <v>135</v>
      </c>
      <c r="D31" s="134">
        <f t="shared" si="1"/>
        <v>135</v>
      </c>
      <c r="E31" s="135"/>
      <c r="F31"/>
    </row>
    <row r="32" spans="1:6" x14ac:dyDescent="0.2">
      <c r="A32" s="132" t="s">
        <v>58</v>
      </c>
      <c r="B32" s="134">
        <v>1</v>
      </c>
      <c r="C32" s="133">
        <f t="shared" si="0"/>
        <v>136</v>
      </c>
      <c r="D32" s="134">
        <f t="shared" si="1"/>
        <v>136</v>
      </c>
      <c r="E32" s="135"/>
      <c r="F32"/>
    </row>
    <row r="33" spans="1:6" ht="22.5" x14ac:dyDescent="0.2">
      <c r="A33" s="132" t="s">
        <v>59</v>
      </c>
      <c r="B33" s="134">
        <v>1</v>
      </c>
      <c r="C33" s="133">
        <f t="shared" si="0"/>
        <v>137</v>
      </c>
      <c r="D33" s="134">
        <f t="shared" si="1"/>
        <v>137</v>
      </c>
      <c r="E33" s="135"/>
      <c r="F33"/>
    </row>
    <row r="34" spans="1:6" x14ac:dyDescent="0.2">
      <c r="A34" s="132" t="s">
        <v>60</v>
      </c>
      <c r="B34" s="134">
        <v>1</v>
      </c>
      <c r="C34" s="133">
        <f t="shared" si="0"/>
        <v>138</v>
      </c>
      <c r="D34" s="134">
        <f t="shared" si="1"/>
        <v>138</v>
      </c>
      <c r="E34" s="135"/>
      <c r="F34"/>
    </row>
    <row r="35" spans="1:6" x14ac:dyDescent="0.2">
      <c r="A35" s="132" t="s">
        <v>61</v>
      </c>
      <c r="B35" s="134">
        <v>1</v>
      </c>
      <c r="C35" s="133">
        <f t="shared" si="0"/>
        <v>139</v>
      </c>
      <c r="D35" s="134">
        <f t="shared" si="1"/>
        <v>139</v>
      </c>
      <c r="E35" s="135"/>
      <c r="F35"/>
    </row>
    <row r="36" spans="1:6" x14ac:dyDescent="0.2">
      <c r="A36" s="137" t="s">
        <v>62</v>
      </c>
      <c r="B36" s="134">
        <v>1</v>
      </c>
      <c r="C36" s="133">
        <f t="shared" si="0"/>
        <v>140</v>
      </c>
      <c r="D36" s="134">
        <f t="shared" si="1"/>
        <v>140</v>
      </c>
      <c r="E36" s="135"/>
      <c r="F36"/>
    </row>
    <row r="37" spans="1:6" x14ac:dyDescent="0.2">
      <c r="A37" s="132" t="s">
        <v>63</v>
      </c>
      <c r="B37" s="134">
        <v>1</v>
      </c>
      <c r="C37" s="133">
        <f t="shared" si="0"/>
        <v>141</v>
      </c>
      <c r="D37" s="134">
        <f t="shared" si="1"/>
        <v>141</v>
      </c>
      <c r="E37" s="135"/>
      <c r="F37"/>
    </row>
    <row r="38" spans="1:6" x14ac:dyDescent="0.2">
      <c r="A38" s="132" t="s">
        <v>64</v>
      </c>
      <c r="B38" s="134">
        <v>1</v>
      </c>
      <c r="C38" s="133">
        <f t="shared" si="0"/>
        <v>142</v>
      </c>
      <c r="D38" s="134">
        <f t="shared" si="1"/>
        <v>142</v>
      </c>
      <c r="E38" s="135"/>
      <c r="F38"/>
    </row>
    <row r="39" spans="1:6" x14ac:dyDescent="0.2">
      <c r="A39" s="132" t="s">
        <v>65</v>
      </c>
      <c r="B39" s="134">
        <v>1</v>
      </c>
      <c r="C39" s="133">
        <f t="shared" si="0"/>
        <v>143</v>
      </c>
      <c r="D39" s="134">
        <f t="shared" si="1"/>
        <v>143</v>
      </c>
      <c r="E39" s="135"/>
      <c r="F39"/>
    </row>
    <row r="40" spans="1:6" ht="22.5" x14ac:dyDescent="0.2">
      <c r="A40" s="132" t="s">
        <v>66</v>
      </c>
      <c r="B40" s="134">
        <v>1</v>
      </c>
      <c r="C40" s="133">
        <f t="shared" si="0"/>
        <v>144</v>
      </c>
      <c r="D40" s="134">
        <f t="shared" si="1"/>
        <v>144</v>
      </c>
      <c r="E40" s="135"/>
      <c r="F40"/>
    </row>
    <row r="41" spans="1:6" x14ac:dyDescent="0.2">
      <c r="A41" s="132" t="s">
        <v>67</v>
      </c>
      <c r="B41" s="134">
        <v>1</v>
      </c>
      <c r="C41" s="133">
        <f t="shared" si="0"/>
        <v>145</v>
      </c>
      <c r="D41" s="134">
        <f t="shared" si="1"/>
        <v>145</v>
      </c>
      <c r="E41" s="135"/>
      <c r="F41"/>
    </row>
    <row r="42" spans="1:6" ht="12.75" customHeight="1" x14ac:dyDescent="0.2">
      <c r="A42" s="132" t="s">
        <v>68</v>
      </c>
      <c r="B42" s="134">
        <v>1</v>
      </c>
      <c r="C42" s="133">
        <f t="shared" si="0"/>
        <v>146</v>
      </c>
      <c r="D42" s="134">
        <f t="shared" si="1"/>
        <v>146</v>
      </c>
      <c r="E42" s="135"/>
      <c r="F42"/>
    </row>
    <row r="43" spans="1:6" ht="36.75" customHeight="1" x14ac:dyDescent="0.2">
      <c r="A43" s="132" t="s">
        <v>69</v>
      </c>
      <c r="B43" s="134">
        <v>1</v>
      </c>
      <c r="C43" s="133">
        <f t="shared" si="0"/>
        <v>147</v>
      </c>
      <c r="D43" s="134">
        <f t="shared" si="1"/>
        <v>147</v>
      </c>
      <c r="E43" s="135"/>
      <c r="F43"/>
    </row>
    <row r="44" spans="1:6" customFormat="1" x14ac:dyDescent="0.2">
      <c r="A44" s="1" t="s">
        <v>70</v>
      </c>
      <c r="B44" s="134">
        <v>1</v>
      </c>
      <c r="C44" s="133">
        <f t="shared" si="0"/>
        <v>148</v>
      </c>
      <c r="D44" s="134">
        <f t="shared" si="1"/>
        <v>148</v>
      </c>
      <c r="E44" s="135"/>
    </row>
    <row r="45" spans="1:6" ht="12.75" customHeight="1" x14ac:dyDescent="0.2">
      <c r="A45" s="139" t="s">
        <v>35</v>
      </c>
      <c r="B45" s="140">
        <v>3</v>
      </c>
      <c r="C45" s="133">
        <f t="shared" si="0"/>
        <v>149</v>
      </c>
      <c r="D45" s="134">
        <f t="shared" si="1"/>
        <v>151</v>
      </c>
      <c r="E45" s="141"/>
      <c r="F45"/>
    </row>
    <row r="46" spans="1:6" ht="12.75" customHeight="1" x14ac:dyDescent="0.2">
      <c r="A46" s="1" t="s">
        <v>71</v>
      </c>
      <c r="B46" s="134">
        <v>1</v>
      </c>
      <c r="C46" s="133">
        <f t="shared" si="0"/>
        <v>152</v>
      </c>
      <c r="D46" s="134">
        <f t="shared" si="1"/>
        <v>152</v>
      </c>
      <c r="E46" s="1"/>
      <c r="F46"/>
    </row>
    <row r="47" spans="1:6" x14ac:dyDescent="0.2">
      <c r="A47" s="1" t="s">
        <v>72</v>
      </c>
      <c r="B47" s="134">
        <v>1</v>
      </c>
      <c r="C47" s="133">
        <f t="shared" si="0"/>
        <v>153</v>
      </c>
      <c r="D47" s="134">
        <f t="shared" si="1"/>
        <v>153</v>
      </c>
      <c r="E47" s="135"/>
      <c r="F47"/>
    </row>
    <row r="48" spans="1:6" x14ac:dyDescent="0.2">
      <c r="A48" s="1" t="s">
        <v>73</v>
      </c>
      <c r="B48" s="134">
        <v>1</v>
      </c>
      <c r="C48" s="133">
        <f t="shared" si="0"/>
        <v>154</v>
      </c>
      <c r="D48" s="134">
        <f t="shared" si="1"/>
        <v>154</v>
      </c>
      <c r="E48" s="135"/>
      <c r="F48"/>
    </row>
    <row r="49" spans="1:6" x14ac:dyDescent="0.2">
      <c r="A49" s="1" t="s">
        <v>74</v>
      </c>
      <c r="B49" s="134">
        <v>1</v>
      </c>
      <c r="C49" s="133">
        <f t="shared" si="0"/>
        <v>155</v>
      </c>
      <c r="D49" s="134">
        <f t="shared" si="1"/>
        <v>155</v>
      </c>
      <c r="E49" s="135"/>
      <c r="F49"/>
    </row>
    <row r="50" spans="1:6" x14ac:dyDescent="0.2">
      <c r="A50" s="1" t="s">
        <v>75</v>
      </c>
      <c r="B50" s="134">
        <v>1</v>
      </c>
      <c r="C50" s="133">
        <f t="shared" si="0"/>
        <v>156</v>
      </c>
      <c r="D50" s="134">
        <f t="shared" si="1"/>
        <v>156</v>
      </c>
      <c r="E50" s="135"/>
      <c r="F50"/>
    </row>
    <row r="51" spans="1:6" x14ac:dyDescent="0.2">
      <c r="A51" s="1" t="s">
        <v>76</v>
      </c>
      <c r="B51" s="134">
        <v>1</v>
      </c>
      <c r="C51" s="133">
        <f t="shared" si="0"/>
        <v>157</v>
      </c>
      <c r="D51" s="134">
        <f t="shared" si="1"/>
        <v>157</v>
      </c>
      <c r="E51" s="135"/>
      <c r="F51"/>
    </row>
    <row r="52" spans="1:6" x14ac:dyDescent="0.2">
      <c r="A52" s="1" t="s">
        <v>77</v>
      </c>
      <c r="B52" s="134">
        <v>1</v>
      </c>
      <c r="C52" s="133">
        <f t="shared" si="0"/>
        <v>158</v>
      </c>
      <c r="D52" s="134">
        <f t="shared" si="1"/>
        <v>158</v>
      </c>
      <c r="E52" s="135"/>
      <c r="F52"/>
    </row>
    <row r="53" spans="1:6" x14ac:dyDescent="0.2">
      <c r="A53" s="1" t="s">
        <v>78</v>
      </c>
      <c r="B53" s="134">
        <v>1</v>
      </c>
      <c r="C53" s="133">
        <f t="shared" si="0"/>
        <v>159</v>
      </c>
      <c r="D53" s="134">
        <f t="shared" si="1"/>
        <v>159</v>
      </c>
      <c r="E53" s="135"/>
      <c r="F53"/>
    </row>
    <row r="54" spans="1:6" x14ac:dyDescent="0.2">
      <c r="A54" s="142" t="s">
        <v>79</v>
      </c>
      <c r="B54" s="134">
        <v>1</v>
      </c>
      <c r="C54" s="133">
        <f t="shared" si="0"/>
        <v>160</v>
      </c>
      <c r="D54" s="134">
        <f t="shared" si="1"/>
        <v>160</v>
      </c>
      <c r="E54" s="135"/>
      <c r="F54"/>
    </row>
    <row r="55" spans="1:6" ht="22.5" x14ac:dyDescent="0.2">
      <c r="A55" s="143" t="s">
        <v>80</v>
      </c>
      <c r="B55" s="134">
        <v>1</v>
      </c>
      <c r="C55" s="133">
        <f t="shared" si="0"/>
        <v>161</v>
      </c>
      <c r="D55" s="134">
        <f t="shared" si="1"/>
        <v>161</v>
      </c>
      <c r="E55" s="135"/>
      <c r="F55"/>
    </row>
    <row r="56" spans="1:6" x14ac:dyDescent="0.2">
      <c r="A56" s="1" t="s">
        <v>81</v>
      </c>
      <c r="B56" s="134">
        <v>1</v>
      </c>
      <c r="C56" s="133">
        <f t="shared" si="0"/>
        <v>162</v>
      </c>
      <c r="D56" s="134">
        <f t="shared" si="1"/>
        <v>162</v>
      </c>
      <c r="E56" s="135"/>
      <c r="F56"/>
    </row>
    <row r="57" spans="1:6" x14ac:dyDescent="0.2">
      <c r="A57" s="144" t="s">
        <v>82</v>
      </c>
      <c r="B57" s="145">
        <v>1</v>
      </c>
      <c r="C57" s="133">
        <f t="shared" si="0"/>
        <v>163</v>
      </c>
      <c r="D57" s="134">
        <f t="shared" si="1"/>
        <v>163</v>
      </c>
      <c r="E57" s="146"/>
      <c r="F57"/>
    </row>
    <row r="58" spans="1:6" x14ac:dyDescent="0.2">
      <c r="A58" s="144" t="s">
        <v>83</v>
      </c>
      <c r="B58" s="145">
        <v>1</v>
      </c>
      <c r="C58" s="133">
        <f t="shared" si="0"/>
        <v>164</v>
      </c>
      <c r="D58" s="134">
        <f t="shared" si="1"/>
        <v>164</v>
      </c>
      <c r="E58" s="146"/>
      <c r="F58"/>
    </row>
    <row r="59" spans="1:6" x14ac:dyDescent="0.2">
      <c r="A59" s="144" t="s">
        <v>84</v>
      </c>
      <c r="B59" s="145">
        <v>1</v>
      </c>
      <c r="C59" s="133">
        <f t="shared" si="0"/>
        <v>165</v>
      </c>
      <c r="D59" s="134">
        <f t="shared" si="1"/>
        <v>165</v>
      </c>
      <c r="E59" s="146"/>
      <c r="F59"/>
    </row>
    <row r="60" spans="1:6" x14ac:dyDescent="0.2">
      <c r="A60" s="144" t="s">
        <v>85</v>
      </c>
      <c r="B60" s="145">
        <v>1</v>
      </c>
      <c r="C60" s="133">
        <f t="shared" si="0"/>
        <v>166</v>
      </c>
      <c r="D60" s="134">
        <f t="shared" si="1"/>
        <v>166</v>
      </c>
      <c r="E60" s="146"/>
      <c r="F60"/>
    </row>
    <row r="61" spans="1:6" x14ac:dyDescent="0.2">
      <c r="A61" s="144" t="s">
        <v>86</v>
      </c>
      <c r="B61" s="145">
        <v>1</v>
      </c>
      <c r="C61" s="133">
        <f t="shared" si="0"/>
        <v>167</v>
      </c>
      <c r="D61" s="134">
        <f t="shared" si="1"/>
        <v>167</v>
      </c>
      <c r="E61" s="146"/>
      <c r="F61"/>
    </row>
    <row r="62" spans="1:6" x14ac:dyDescent="0.2">
      <c r="A62" s="144" t="s">
        <v>87</v>
      </c>
      <c r="B62" s="145">
        <v>1</v>
      </c>
      <c r="C62" s="133">
        <f t="shared" si="0"/>
        <v>168</v>
      </c>
      <c r="D62" s="134">
        <f t="shared" si="1"/>
        <v>168</v>
      </c>
      <c r="E62" s="146"/>
      <c r="F62"/>
    </row>
    <row r="63" spans="1:6" x14ac:dyDescent="0.2">
      <c r="A63" s="144" t="s">
        <v>88</v>
      </c>
      <c r="B63" s="145">
        <v>1</v>
      </c>
      <c r="C63" s="133">
        <f t="shared" si="0"/>
        <v>169</v>
      </c>
      <c r="D63" s="134">
        <f t="shared" si="1"/>
        <v>169</v>
      </c>
      <c r="E63" s="146"/>
      <c r="F63"/>
    </row>
    <row r="64" spans="1:6" x14ac:dyDescent="0.2">
      <c r="A64" s="144" t="s">
        <v>89</v>
      </c>
      <c r="B64" s="145">
        <v>1</v>
      </c>
      <c r="C64" s="133">
        <f t="shared" si="0"/>
        <v>170</v>
      </c>
      <c r="D64" s="134">
        <f t="shared" si="1"/>
        <v>170</v>
      </c>
      <c r="E64" s="146"/>
      <c r="F64"/>
    </row>
    <row r="65" spans="1:6" x14ac:dyDescent="0.2">
      <c r="A65" s="144" t="s">
        <v>90</v>
      </c>
      <c r="B65" s="145">
        <v>1</v>
      </c>
      <c r="C65" s="133">
        <f t="shared" si="0"/>
        <v>171</v>
      </c>
      <c r="D65" s="134">
        <f t="shared" si="1"/>
        <v>171</v>
      </c>
      <c r="E65" s="146"/>
      <c r="F65"/>
    </row>
    <row r="66" spans="1:6" x14ac:dyDescent="0.2">
      <c r="A66" s="144" t="s">
        <v>91</v>
      </c>
      <c r="B66" s="145">
        <v>1</v>
      </c>
      <c r="C66" s="133">
        <f t="shared" si="0"/>
        <v>172</v>
      </c>
      <c r="D66" s="134">
        <f t="shared" si="1"/>
        <v>172</v>
      </c>
      <c r="E66" s="146"/>
      <c r="F66"/>
    </row>
    <row r="67" spans="1:6" x14ac:dyDescent="0.2">
      <c r="A67" s="144" t="s">
        <v>92</v>
      </c>
      <c r="B67" s="147">
        <v>1</v>
      </c>
      <c r="C67" s="133">
        <f t="shared" si="0"/>
        <v>173</v>
      </c>
      <c r="D67" s="134">
        <f t="shared" si="1"/>
        <v>173</v>
      </c>
      <c r="E67" s="135"/>
      <c r="F67"/>
    </row>
    <row r="68" spans="1:6" x14ac:dyDescent="0.2">
      <c r="A68" s="144" t="s">
        <v>93</v>
      </c>
      <c r="B68" s="147">
        <v>1</v>
      </c>
      <c r="C68" s="133">
        <f t="shared" si="0"/>
        <v>174</v>
      </c>
      <c r="D68" s="134">
        <f t="shared" si="1"/>
        <v>174</v>
      </c>
      <c r="E68" s="135"/>
      <c r="F68"/>
    </row>
    <row r="69" spans="1:6" x14ac:dyDescent="0.2">
      <c r="A69" s="144" t="s">
        <v>94</v>
      </c>
      <c r="B69" s="147">
        <v>1</v>
      </c>
      <c r="C69" s="133">
        <f t="shared" si="0"/>
        <v>175</v>
      </c>
      <c r="D69" s="134">
        <f t="shared" si="1"/>
        <v>175</v>
      </c>
      <c r="E69" s="135"/>
      <c r="F69"/>
    </row>
    <row r="70" spans="1:6" x14ac:dyDescent="0.2">
      <c r="A70" s="144" t="s">
        <v>95</v>
      </c>
      <c r="B70" s="147">
        <v>1</v>
      </c>
      <c r="C70" s="133">
        <f t="shared" si="0"/>
        <v>176</v>
      </c>
      <c r="D70" s="134">
        <f t="shared" si="1"/>
        <v>176</v>
      </c>
      <c r="E70" s="135"/>
      <c r="F70"/>
    </row>
    <row r="71" spans="1:6" x14ac:dyDescent="0.2">
      <c r="A71" s="144" t="s">
        <v>96</v>
      </c>
      <c r="B71" s="147">
        <v>1</v>
      </c>
      <c r="C71" s="133">
        <f t="shared" si="0"/>
        <v>177</v>
      </c>
      <c r="D71" s="134">
        <f t="shared" si="1"/>
        <v>177</v>
      </c>
      <c r="E71" s="135"/>
      <c r="F71"/>
    </row>
    <row r="72" spans="1:6" x14ac:dyDescent="0.2">
      <c r="A72" s="144" t="s">
        <v>97</v>
      </c>
      <c r="B72" s="147">
        <v>1</v>
      </c>
      <c r="C72" s="133">
        <f t="shared" si="0"/>
        <v>178</v>
      </c>
      <c r="D72" s="134">
        <f t="shared" si="1"/>
        <v>178</v>
      </c>
      <c r="E72" s="135"/>
      <c r="F72"/>
    </row>
    <row r="73" spans="1:6" x14ac:dyDescent="0.2">
      <c r="A73" s="144" t="s">
        <v>98</v>
      </c>
      <c r="B73" s="147">
        <v>1</v>
      </c>
      <c r="C73" s="133">
        <f t="shared" si="0"/>
        <v>179</v>
      </c>
      <c r="D73" s="134">
        <f t="shared" si="1"/>
        <v>179</v>
      </c>
      <c r="E73" s="135"/>
      <c r="F73"/>
    </row>
    <row r="74" spans="1:6" ht="12.75" customHeight="1" x14ac:dyDescent="0.2">
      <c r="A74" s="144" t="s">
        <v>99</v>
      </c>
      <c r="B74" s="147">
        <v>1</v>
      </c>
      <c r="C74" s="133">
        <f t="shared" si="0"/>
        <v>180</v>
      </c>
      <c r="D74" s="134">
        <f t="shared" si="1"/>
        <v>180</v>
      </c>
      <c r="E74" s="135"/>
      <c r="F74"/>
    </row>
    <row r="75" spans="1:6" x14ac:dyDescent="0.2">
      <c r="A75" s="144" t="s">
        <v>100</v>
      </c>
      <c r="B75" s="147">
        <v>1</v>
      </c>
      <c r="C75" s="133">
        <f t="shared" si="0"/>
        <v>181</v>
      </c>
      <c r="D75" s="134">
        <f t="shared" si="1"/>
        <v>181</v>
      </c>
      <c r="E75" s="135"/>
      <c r="F75"/>
    </row>
    <row r="76" spans="1:6" x14ac:dyDescent="0.2">
      <c r="A76" s="144" t="s">
        <v>101</v>
      </c>
      <c r="B76" s="147">
        <v>1</v>
      </c>
      <c r="C76" s="133">
        <f t="shared" si="0"/>
        <v>182</v>
      </c>
      <c r="D76" s="134">
        <f t="shared" si="1"/>
        <v>182</v>
      </c>
      <c r="E76" s="135"/>
      <c r="F76"/>
    </row>
    <row r="77" spans="1:6" x14ac:dyDescent="0.2">
      <c r="A77" s="144" t="s">
        <v>102</v>
      </c>
      <c r="B77" s="147">
        <v>1</v>
      </c>
      <c r="C77" s="133">
        <f t="shared" si="0"/>
        <v>183</v>
      </c>
      <c r="D77" s="134">
        <f t="shared" si="1"/>
        <v>183</v>
      </c>
      <c r="E77" s="135"/>
      <c r="F77"/>
    </row>
    <row r="78" spans="1:6" x14ac:dyDescent="0.2">
      <c r="A78" s="144" t="s">
        <v>103</v>
      </c>
      <c r="B78" s="147">
        <v>1</v>
      </c>
      <c r="C78" s="133">
        <f t="shared" si="0"/>
        <v>184</v>
      </c>
      <c r="D78" s="134">
        <f t="shared" si="1"/>
        <v>184</v>
      </c>
      <c r="E78" s="135"/>
      <c r="F78"/>
    </row>
    <row r="79" spans="1:6" x14ac:dyDescent="0.2">
      <c r="A79" s="137" t="s">
        <v>104</v>
      </c>
      <c r="B79" s="148">
        <v>1</v>
      </c>
      <c r="C79" s="133">
        <f t="shared" si="0"/>
        <v>185</v>
      </c>
      <c r="D79" s="134">
        <f t="shared" si="1"/>
        <v>185</v>
      </c>
      <c r="E79" s="146"/>
      <c r="F79" s="2"/>
    </row>
    <row r="80" spans="1:6" x14ac:dyDescent="0.2">
      <c r="A80" s="149" t="s">
        <v>107</v>
      </c>
      <c r="B80" s="150">
        <v>2</v>
      </c>
      <c r="C80" s="133">
        <f t="shared" si="0"/>
        <v>186</v>
      </c>
      <c r="D80" s="134">
        <f t="shared" si="1"/>
        <v>187</v>
      </c>
      <c r="E80" s="146" t="s">
        <v>108</v>
      </c>
      <c r="F80"/>
    </row>
    <row r="81" spans="1:6" x14ac:dyDescent="0.2">
      <c r="A81" s="132" t="s">
        <v>109</v>
      </c>
      <c r="B81" s="134">
        <v>2</v>
      </c>
      <c r="C81" s="133">
        <f t="shared" si="0"/>
        <v>188</v>
      </c>
      <c r="D81" s="134">
        <f t="shared" si="1"/>
        <v>189</v>
      </c>
      <c r="E81" s="135"/>
      <c r="F81"/>
    </row>
    <row r="82" spans="1:6" x14ac:dyDescent="0.2">
      <c r="A82" s="1" t="s">
        <v>110</v>
      </c>
      <c r="B82" s="134">
        <v>1</v>
      </c>
      <c r="C82" s="133">
        <f t="shared" si="0"/>
        <v>190</v>
      </c>
      <c r="D82" s="134">
        <f t="shared" si="1"/>
        <v>190</v>
      </c>
      <c r="E82" s="135" t="s">
        <v>111</v>
      </c>
      <c r="F82"/>
    </row>
    <row r="83" spans="1:6" x14ac:dyDescent="0.2">
      <c r="A83" s="139" t="s">
        <v>112</v>
      </c>
      <c r="B83" s="140">
        <v>1</v>
      </c>
      <c r="C83" s="133">
        <f t="shared" si="0"/>
        <v>191</v>
      </c>
      <c r="D83" s="134">
        <f t="shared" si="1"/>
        <v>191</v>
      </c>
      <c r="E83" s="135" t="s">
        <v>113</v>
      </c>
      <c r="F83"/>
    </row>
    <row r="84" spans="1:6" x14ac:dyDescent="0.2">
      <c r="A84" s="371" t="s">
        <v>114</v>
      </c>
      <c r="B84" s="372">
        <v>2</v>
      </c>
      <c r="C84" s="372">
        <f>D83+1</f>
        <v>192</v>
      </c>
      <c r="D84" s="372">
        <f>C84+B84-1</f>
        <v>193</v>
      </c>
      <c r="E84" s="151" t="s">
        <v>540</v>
      </c>
      <c r="F84"/>
    </row>
    <row r="85" spans="1:6" x14ac:dyDescent="0.2">
      <c r="A85" s="371"/>
      <c r="B85" s="372"/>
      <c r="C85" s="372"/>
      <c r="D85" s="372"/>
      <c r="E85" s="151" t="s">
        <v>541</v>
      </c>
      <c r="F85"/>
    </row>
    <row r="86" spans="1:6" x14ac:dyDescent="0.2">
      <c r="A86" s="371"/>
      <c r="B86" s="372"/>
      <c r="C86" s="372"/>
      <c r="D86" s="372"/>
      <c r="E86" s="151" t="s">
        <v>542</v>
      </c>
      <c r="F86"/>
    </row>
    <row r="87" spans="1:6" x14ac:dyDescent="0.2">
      <c r="A87" s="371"/>
      <c r="B87" s="372"/>
      <c r="C87" s="372"/>
      <c r="D87" s="372"/>
      <c r="E87" s="151" t="s">
        <v>543</v>
      </c>
      <c r="F87"/>
    </row>
    <row r="88" spans="1:6" x14ac:dyDescent="0.2">
      <c r="A88" s="371"/>
      <c r="B88" s="372"/>
      <c r="C88" s="372"/>
      <c r="D88" s="372"/>
      <c r="E88" s="151" t="s">
        <v>544</v>
      </c>
      <c r="F88"/>
    </row>
    <row r="89" spans="1:6" x14ac:dyDescent="0.2">
      <c r="A89" s="371"/>
      <c r="B89" s="372"/>
      <c r="C89" s="372"/>
      <c r="D89" s="372"/>
      <c r="E89" s="151" t="s">
        <v>545</v>
      </c>
      <c r="F89"/>
    </row>
    <row r="90" spans="1:6" x14ac:dyDescent="0.2">
      <c r="A90" s="1" t="s">
        <v>116</v>
      </c>
      <c r="B90" s="140">
        <v>2</v>
      </c>
      <c r="C90" s="140">
        <f>D84+1</f>
        <v>194</v>
      </c>
      <c r="D90" s="140">
        <f>C90+B90-1</f>
        <v>195</v>
      </c>
      <c r="E90" s="151"/>
      <c r="F90"/>
    </row>
    <row r="91" spans="1:6" x14ac:dyDescent="0.2">
      <c r="A91" s="371" t="s">
        <v>117</v>
      </c>
      <c r="B91" s="372">
        <v>1</v>
      </c>
      <c r="C91" s="372">
        <f>D90+1</f>
        <v>196</v>
      </c>
      <c r="D91" s="372">
        <f>C91+B91-1</f>
        <v>196</v>
      </c>
      <c r="E91" s="135" t="s">
        <v>546</v>
      </c>
      <c r="F91"/>
    </row>
    <row r="92" spans="1:6" x14ac:dyDescent="0.2">
      <c r="A92" s="373"/>
      <c r="B92" s="374"/>
      <c r="C92" s="374"/>
      <c r="D92" s="374"/>
      <c r="E92" s="135" t="s">
        <v>547</v>
      </c>
      <c r="F92"/>
    </row>
    <row r="93" spans="1:6" x14ac:dyDescent="0.2">
      <c r="A93" s="373"/>
      <c r="B93" s="374"/>
      <c r="C93" s="374"/>
      <c r="D93" s="374"/>
      <c r="E93" s="135" t="s">
        <v>548</v>
      </c>
      <c r="F93" s="119"/>
    </row>
    <row r="94" spans="1:6" x14ac:dyDescent="0.2">
      <c r="A94" s="373"/>
      <c r="B94" s="374"/>
      <c r="C94" s="374"/>
      <c r="D94" s="374"/>
      <c r="E94" s="135" t="s">
        <v>549</v>
      </c>
      <c r="F94"/>
    </row>
    <row r="95" spans="1:6" x14ac:dyDescent="0.2">
      <c r="A95" s="132" t="s">
        <v>119</v>
      </c>
      <c r="B95" s="133">
        <v>1</v>
      </c>
      <c r="C95" s="133">
        <f>D91+1</f>
        <v>197</v>
      </c>
      <c r="D95" s="133">
        <f>C95+B95-1</f>
        <v>197</v>
      </c>
      <c r="E95" s="132"/>
      <c r="F95"/>
    </row>
    <row r="96" spans="1:6" x14ac:dyDescent="0.2">
      <c r="A96" s="137" t="s">
        <v>120</v>
      </c>
      <c r="B96" s="134">
        <v>1</v>
      </c>
      <c r="C96" s="133">
        <f>D95+1</f>
        <v>198</v>
      </c>
      <c r="D96" s="133">
        <f>C96+B96-1</f>
        <v>198</v>
      </c>
      <c r="E96" s="135" t="s">
        <v>121</v>
      </c>
      <c r="F96"/>
    </row>
    <row r="97" spans="1:6" x14ac:dyDescent="0.2">
      <c r="A97" s="132" t="s">
        <v>122</v>
      </c>
      <c r="B97" s="134">
        <v>4</v>
      </c>
      <c r="C97" s="133">
        <f t="shared" ref="C97:C142" si="2">D96+1</f>
        <v>199</v>
      </c>
      <c r="D97" s="133">
        <f t="shared" ref="D97:D142" si="3">C97+B97-1</f>
        <v>202</v>
      </c>
      <c r="E97" s="135"/>
      <c r="F97" s="119"/>
    </row>
    <row r="98" spans="1:6" x14ac:dyDescent="0.2">
      <c r="A98" s="132" t="s">
        <v>123</v>
      </c>
      <c r="B98" s="134">
        <v>10</v>
      </c>
      <c r="C98" s="133">
        <f t="shared" si="2"/>
        <v>203</v>
      </c>
      <c r="D98" s="133">
        <f t="shared" si="3"/>
        <v>212</v>
      </c>
      <c r="E98" s="135" t="s">
        <v>124</v>
      </c>
      <c r="F98"/>
    </row>
    <row r="99" spans="1:6" x14ac:dyDescent="0.2">
      <c r="A99" s="132" t="s">
        <v>125</v>
      </c>
      <c r="B99" s="134">
        <v>10</v>
      </c>
      <c r="C99" s="133">
        <f t="shared" si="2"/>
        <v>213</v>
      </c>
      <c r="D99" s="133">
        <f t="shared" si="3"/>
        <v>222</v>
      </c>
      <c r="E99" s="135" t="s">
        <v>124</v>
      </c>
      <c r="F99"/>
    </row>
    <row r="100" spans="1:6" ht="22.5" x14ac:dyDescent="0.2">
      <c r="A100" s="132" t="s">
        <v>126</v>
      </c>
      <c r="B100" s="134">
        <v>10</v>
      </c>
      <c r="C100" s="133">
        <f t="shared" si="2"/>
        <v>223</v>
      </c>
      <c r="D100" s="133">
        <f t="shared" si="3"/>
        <v>232</v>
      </c>
      <c r="E100" s="135" t="s">
        <v>124</v>
      </c>
      <c r="F100"/>
    </row>
    <row r="101" spans="1:6" x14ac:dyDescent="0.2">
      <c r="A101" s="132" t="s">
        <v>127</v>
      </c>
      <c r="B101" s="134">
        <v>4</v>
      </c>
      <c r="C101" s="133">
        <f t="shared" si="2"/>
        <v>233</v>
      </c>
      <c r="D101" s="133">
        <f t="shared" si="3"/>
        <v>236</v>
      </c>
      <c r="E101" s="135" t="s">
        <v>128</v>
      </c>
      <c r="F101"/>
    </row>
    <row r="102" spans="1:6" x14ac:dyDescent="0.2">
      <c r="A102" s="132" t="s">
        <v>129</v>
      </c>
      <c r="B102" s="134">
        <v>10</v>
      </c>
      <c r="C102" s="133">
        <f t="shared" si="2"/>
        <v>237</v>
      </c>
      <c r="D102" s="133">
        <f t="shared" si="3"/>
        <v>246</v>
      </c>
      <c r="E102" s="135" t="s">
        <v>124</v>
      </c>
      <c r="F102"/>
    </row>
    <row r="103" spans="1:6" x14ac:dyDescent="0.2">
      <c r="A103" s="132" t="s">
        <v>130</v>
      </c>
      <c r="B103" s="134">
        <v>5</v>
      </c>
      <c r="C103" s="133">
        <f t="shared" si="2"/>
        <v>247</v>
      </c>
      <c r="D103" s="133">
        <f t="shared" si="3"/>
        <v>251</v>
      </c>
      <c r="E103" s="135" t="s">
        <v>131</v>
      </c>
      <c r="F103"/>
    </row>
    <row r="104" spans="1:6" x14ac:dyDescent="0.2">
      <c r="A104" s="1" t="s">
        <v>132</v>
      </c>
      <c r="B104" s="134">
        <v>1</v>
      </c>
      <c r="C104" s="133">
        <f t="shared" si="2"/>
        <v>252</v>
      </c>
      <c r="D104" s="133">
        <f t="shared" si="3"/>
        <v>252</v>
      </c>
      <c r="E104" s="135"/>
      <c r="F104"/>
    </row>
    <row r="105" spans="1:6" x14ac:dyDescent="0.2">
      <c r="A105" s="152" t="s">
        <v>35</v>
      </c>
      <c r="B105" s="153">
        <v>66</v>
      </c>
      <c r="C105" s="133">
        <f t="shared" si="2"/>
        <v>253</v>
      </c>
      <c r="D105" s="133">
        <f t="shared" si="3"/>
        <v>318</v>
      </c>
      <c r="E105" s="154"/>
      <c r="F105"/>
    </row>
    <row r="106" spans="1:6" x14ac:dyDescent="0.2">
      <c r="A106" s="1" t="s">
        <v>133</v>
      </c>
      <c r="B106" s="140">
        <v>8</v>
      </c>
      <c r="C106" s="133">
        <f t="shared" si="2"/>
        <v>319</v>
      </c>
      <c r="D106" s="133">
        <f t="shared" si="3"/>
        <v>326</v>
      </c>
      <c r="E106" s="155"/>
      <c r="F106"/>
    </row>
    <row r="107" spans="1:6" x14ac:dyDescent="0.2">
      <c r="A107" s="1" t="s">
        <v>134</v>
      </c>
      <c r="B107" s="134">
        <v>10</v>
      </c>
      <c r="C107" s="133">
        <f t="shared" si="2"/>
        <v>327</v>
      </c>
      <c r="D107" s="133">
        <f t="shared" si="3"/>
        <v>336</v>
      </c>
      <c r="E107" s="135"/>
      <c r="F107"/>
    </row>
    <row r="108" spans="1:6" x14ac:dyDescent="0.2">
      <c r="A108" s="1" t="s">
        <v>135</v>
      </c>
      <c r="B108" s="134">
        <v>1</v>
      </c>
      <c r="C108" s="133">
        <f t="shared" si="2"/>
        <v>337</v>
      </c>
      <c r="D108" s="133">
        <f t="shared" si="3"/>
        <v>337</v>
      </c>
      <c r="E108" s="135"/>
      <c r="F108"/>
    </row>
    <row r="109" spans="1:6" x14ac:dyDescent="0.2">
      <c r="A109" s="1" t="s">
        <v>550</v>
      </c>
      <c r="B109" s="134">
        <v>5</v>
      </c>
      <c r="C109" s="133">
        <f t="shared" si="2"/>
        <v>338</v>
      </c>
      <c r="D109" s="133">
        <f t="shared" si="3"/>
        <v>342</v>
      </c>
      <c r="E109" s="135"/>
      <c r="F109"/>
    </row>
    <row r="110" spans="1:6" x14ac:dyDescent="0.2">
      <c r="A110" s="1" t="s">
        <v>551</v>
      </c>
      <c r="B110" s="134">
        <v>1</v>
      </c>
      <c r="C110" s="133">
        <f t="shared" si="2"/>
        <v>343</v>
      </c>
      <c r="D110" s="133">
        <f t="shared" si="3"/>
        <v>343</v>
      </c>
      <c r="E110" s="135"/>
      <c r="F110"/>
    </row>
    <row r="111" spans="1:6" x14ac:dyDescent="0.2">
      <c r="A111" s="1" t="s">
        <v>35</v>
      </c>
      <c r="B111" s="134">
        <v>3</v>
      </c>
      <c r="C111" s="133">
        <f t="shared" si="2"/>
        <v>344</v>
      </c>
      <c r="D111" s="133">
        <f t="shared" si="3"/>
        <v>346</v>
      </c>
      <c r="E111" s="135"/>
      <c r="F111"/>
    </row>
    <row r="112" spans="1:6" x14ac:dyDescent="0.2">
      <c r="A112" s="1" t="s">
        <v>139</v>
      </c>
      <c r="B112" s="134">
        <v>1</v>
      </c>
      <c r="C112" s="133">
        <f t="shared" si="2"/>
        <v>347</v>
      </c>
      <c r="D112" s="133">
        <f t="shared" si="3"/>
        <v>347</v>
      </c>
      <c r="E112" s="135"/>
      <c r="F112"/>
    </row>
    <row r="113" spans="1:6" x14ac:dyDescent="0.2">
      <c r="A113" s="1" t="s">
        <v>140</v>
      </c>
      <c r="B113" s="134">
        <v>3</v>
      </c>
      <c r="C113" s="133">
        <f t="shared" si="2"/>
        <v>348</v>
      </c>
      <c r="D113" s="133">
        <f t="shared" si="3"/>
        <v>350</v>
      </c>
      <c r="E113" s="135"/>
      <c r="F113"/>
    </row>
    <row r="114" spans="1:6" x14ac:dyDescent="0.2">
      <c r="A114" s="1" t="s">
        <v>141</v>
      </c>
      <c r="B114" s="134">
        <v>3</v>
      </c>
      <c r="C114" s="133">
        <f t="shared" si="2"/>
        <v>351</v>
      </c>
      <c r="D114" s="133">
        <f t="shared" si="3"/>
        <v>353</v>
      </c>
      <c r="E114" s="135"/>
      <c r="F114"/>
    </row>
    <row r="115" spans="1:6" x14ac:dyDescent="0.2">
      <c r="A115" s="1" t="s">
        <v>142</v>
      </c>
      <c r="B115" s="134">
        <v>4</v>
      </c>
      <c r="C115" s="133">
        <f t="shared" si="2"/>
        <v>354</v>
      </c>
      <c r="D115" s="133">
        <f t="shared" si="3"/>
        <v>357</v>
      </c>
      <c r="E115" s="135"/>
      <c r="F115"/>
    </row>
    <row r="116" spans="1:6" x14ac:dyDescent="0.2">
      <c r="A116" s="156" t="s">
        <v>143</v>
      </c>
      <c r="B116" s="134">
        <v>1</v>
      </c>
      <c r="C116" s="133">
        <f t="shared" si="2"/>
        <v>358</v>
      </c>
      <c r="D116" s="133">
        <f t="shared" si="3"/>
        <v>358</v>
      </c>
      <c r="E116" s="135"/>
      <c r="F116"/>
    </row>
    <row r="117" spans="1:6" x14ac:dyDescent="0.2">
      <c r="A117" s="1" t="s">
        <v>144</v>
      </c>
      <c r="B117" s="134">
        <v>9</v>
      </c>
      <c r="C117" s="133">
        <f t="shared" si="2"/>
        <v>359</v>
      </c>
      <c r="D117" s="133">
        <f t="shared" si="3"/>
        <v>367</v>
      </c>
      <c r="E117" s="135" t="s">
        <v>145</v>
      </c>
      <c r="F117"/>
    </row>
    <row r="118" spans="1:6" x14ac:dyDescent="0.2">
      <c r="A118" s="1" t="s">
        <v>146</v>
      </c>
      <c r="B118" s="134">
        <v>10</v>
      </c>
      <c r="C118" s="133">
        <f t="shared" si="2"/>
        <v>368</v>
      </c>
      <c r="D118" s="133">
        <f t="shared" si="3"/>
        <v>377</v>
      </c>
      <c r="E118" s="135" t="s">
        <v>147</v>
      </c>
      <c r="F118"/>
    </row>
    <row r="119" spans="1:6" x14ac:dyDescent="0.2">
      <c r="A119" s="1" t="s">
        <v>148</v>
      </c>
      <c r="B119" s="134">
        <v>1</v>
      </c>
      <c r="C119" s="133">
        <f t="shared" si="2"/>
        <v>378</v>
      </c>
      <c r="D119" s="133">
        <f t="shared" si="3"/>
        <v>378</v>
      </c>
      <c r="E119" s="135"/>
    </row>
    <row r="120" spans="1:6" x14ac:dyDescent="0.2">
      <c r="A120" s="1" t="s">
        <v>149</v>
      </c>
      <c r="B120" s="134">
        <v>8</v>
      </c>
      <c r="C120" s="133">
        <f t="shared" si="2"/>
        <v>379</v>
      </c>
      <c r="D120" s="133">
        <f t="shared" si="3"/>
        <v>386</v>
      </c>
      <c r="E120" s="135"/>
    </row>
    <row r="121" spans="1:6" x14ac:dyDescent="0.2">
      <c r="A121" s="1" t="s">
        <v>150</v>
      </c>
      <c r="B121" s="134">
        <v>8</v>
      </c>
      <c r="C121" s="133">
        <f t="shared" si="2"/>
        <v>387</v>
      </c>
      <c r="D121" s="133">
        <f t="shared" si="3"/>
        <v>394</v>
      </c>
      <c r="E121" s="135"/>
    </row>
    <row r="122" spans="1:6" x14ac:dyDescent="0.2">
      <c r="A122" s="1" t="s">
        <v>151</v>
      </c>
      <c r="B122" s="134">
        <v>3</v>
      </c>
      <c r="C122" s="133">
        <f t="shared" si="2"/>
        <v>395</v>
      </c>
      <c r="D122" s="133">
        <f t="shared" si="3"/>
        <v>397</v>
      </c>
      <c r="E122" s="135"/>
    </row>
    <row r="123" spans="1:6" x14ac:dyDescent="0.2">
      <c r="A123" s="1" t="s">
        <v>152</v>
      </c>
      <c r="B123" s="134">
        <v>3</v>
      </c>
      <c r="C123" s="133">
        <f t="shared" si="2"/>
        <v>398</v>
      </c>
      <c r="D123" s="133">
        <f t="shared" si="3"/>
        <v>400</v>
      </c>
      <c r="E123" s="135"/>
    </row>
    <row r="124" spans="1:6" x14ac:dyDescent="0.2">
      <c r="A124" s="1" t="s">
        <v>153</v>
      </c>
      <c r="B124" s="134">
        <v>1</v>
      </c>
      <c r="C124" s="133">
        <f t="shared" si="2"/>
        <v>401</v>
      </c>
      <c r="D124" s="133">
        <f t="shared" si="3"/>
        <v>401</v>
      </c>
      <c r="E124" s="135"/>
    </row>
    <row r="125" spans="1:6" x14ac:dyDescent="0.2">
      <c r="A125" s="1" t="s">
        <v>154</v>
      </c>
      <c r="B125" s="134">
        <v>8</v>
      </c>
      <c r="C125" s="133">
        <f t="shared" si="2"/>
        <v>402</v>
      </c>
      <c r="D125" s="133">
        <f t="shared" si="3"/>
        <v>409</v>
      </c>
      <c r="E125" s="135"/>
    </row>
    <row r="126" spans="1:6" x14ac:dyDescent="0.2">
      <c r="A126" s="1" t="s">
        <v>155</v>
      </c>
      <c r="B126" s="134">
        <v>8</v>
      </c>
      <c r="C126" s="133">
        <f t="shared" si="2"/>
        <v>410</v>
      </c>
      <c r="D126" s="133">
        <f t="shared" si="3"/>
        <v>417</v>
      </c>
      <c r="E126" s="135"/>
    </row>
    <row r="127" spans="1:6" ht="22.5" x14ac:dyDescent="0.2">
      <c r="A127" s="157" t="s">
        <v>156</v>
      </c>
      <c r="B127" s="140">
        <v>8</v>
      </c>
      <c r="C127" s="158">
        <f t="shared" si="2"/>
        <v>418</v>
      </c>
      <c r="D127" s="158">
        <f t="shared" si="3"/>
        <v>425</v>
      </c>
      <c r="E127" s="159" t="s">
        <v>157</v>
      </c>
    </row>
    <row r="128" spans="1:6" ht="22.5" x14ac:dyDescent="0.2">
      <c r="A128" s="157" t="s">
        <v>158</v>
      </c>
      <c r="B128" s="140">
        <v>1</v>
      </c>
      <c r="C128" s="158">
        <f t="shared" si="2"/>
        <v>426</v>
      </c>
      <c r="D128" s="158">
        <f t="shared" si="3"/>
        <v>426</v>
      </c>
      <c r="E128" s="159" t="s">
        <v>159</v>
      </c>
    </row>
    <row r="129" spans="1:10" ht="22.5" x14ac:dyDescent="0.2">
      <c r="A129" s="157" t="s">
        <v>160</v>
      </c>
      <c r="B129" s="140">
        <v>8</v>
      </c>
      <c r="C129" s="158">
        <f t="shared" si="2"/>
        <v>427</v>
      </c>
      <c r="D129" s="158">
        <f t="shared" si="3"/>
        <v>434</v>
      </c>
      <c r="E129" s="159" t="s">
        <v>161</v>
      </c>
    </row>
    <row r="130" spans="1:10" ht="22.5" x14ac:dyDescent="0.2">
      <c r="A130" s="157" t="s">
        <v>162</v>
      </c>
      <c r="B130" s="140">
        <v>8</v>
      </c>
      <c r="C130" s="158">
        <f t="shared" si="2"/>
        <v>435</v>
      </c>
      <c r="D130" s="158">
        <f t="shared" si="3"/>
        <v>442</v>
      </c>
      <c r="E130" s="159" t="s">
        <v>163</v>
      </c>
    </row>
    <row r="131" spans="1:10" ht="22.5" x14ac:dyDescent="0.2">
      <c r="A131" s="157" t="s">
        <v>164</v>
      </c>
      <c r="B131" s="140">
        <v>8</v>
      </c>
      <c r="C131" s="158">
        <f t="shared" si="2"/>
        <v>443</v>
      </c>
      <c r="D131" s="158">
        <f t="shared" si="3"/>
        <v>450</v>
      </c>
      <c r="E131" s="159" t="s">
        <v>165</v>
      </c>
    </row>
    <row r="132" spans="1:10" ht="22.5" x14ac:dyDescent="0.2">
      <c r="A132" s="157" t="s">
        <v>166</v>
      </c>
      <c r="B132" s="140">
        <v>8</v>
      </c>
      <c r="C132" s="158">
        <f t="shared" si="2"/>
        <v>451</v>
      </c>
      <c r="D132" s="158">
        <f t="shared" si="3"/>
        <v>458</v>
      </c>
      <c r="E132" s="159" t="s">
        <v>167</v>
      </c>
    </row>
    <row r="133" spans="1:10" ht="22.5" x14ac:dyDescent="0.2">
      <c r="A133" s="157" t="s">
        <v>168</v>
      </c>
      <c r="B133" s="140">
        <v>8</v>
      </c>
      <c r="C133" s="158">
        <f t="shared" si="2"/>
        <v>459</v>
      </c>
      <c r="D133" s="158">
        <f t="shared" si="3"/>
        <v>466</v>
      </c>
      <c r="E133" s="159" t="s">
        <v>169</v>
      </c>
    </row>
    <row r="134" spans="1:10" ht="22.5" x14ac:dyDescent="0.2">
      <c r="A134" s="157" t="s">
        <v>170</v>
      </c>
      <c r="B134" s="140">
        <v>8</v>
      </c>
      <c r="C134" s="158">
        <f t="shared" si="2"/>
        <v>467</v>
      </c>
      <c r="D134" s="158">
        <f t="shared" si="3"/>
        <v>474</v>
      </c>
      <c r="E134" s="159" t="s">
        <v>171</v>
      </c>
    </row>
    <row r="135" spans="1:10" ht="56.25" x14ac:dyDescent="0.2">
      <c r="A135" s="157" t="s">
        <v>172</v>
      </c>
      <c r="B135" s="140">
        <v>1</v>
      </c>
      <c r="C135" s="158">
        <f t="shared" si="2"/>
        <v>475</v>
      </c>
      <c r="D135" s="158">
        <f t="shared" si="3"/>
        <v>475</v>
      </c>
      <c r="E135" s="159" t="s">
        <v>173</v>
      </c>
    </row>
    <row r="136" spans="1:10" ht="56.25" x14ac:dyDescent="0.2">
      <c r="A136" s="157" t="s">
        <v>174</v>
      </c>
      <c r="B136" s="140">
        <v>1</v>
      </c>
      <c r="C136" s="158">
        <f t="shared" si="2"/>
        <v>476</v>
      </c>
      <c r="D136" s="158">
        <f t="shared" si="3"/>
        <v>476</v>
      </c>
      <c r="E136" s="159" t="s">
        <v>173</v>
      </c>
    </row>
    <row r="137" spans="1:10" ht="56.25" x14ac:dyDescent="0.2">
      <c r="A137" s="157" t="s">
        <v>175</v>
      </c>
      <c r="B137" s="140">
        <v>1</v>
      </c>
      <c r="C137" s="158">
        <f t="shared" si="2"/>
        <v>477</v>
      </c>
      <c r="D137" s="158">
        <f t="shared" si="3"/>
        <v>477</v>
      </c>
      <c r="E137" s="159" t="s">
        <v>173</v>
      </c>
    </row>
    <row r="138" spans="1:10" ht="90" x14ac:dyDescent="0.2">
      <c r="A138" s="157" t="s">
        <v>176</v>
      </c>
      <c r="B138" s="140">
        <v>3</v>
      </c>
      <c r="C138" s="158">
        <f t="shared" si="2"/>
        <v>478</v>
      </c>
      <c r="D138" s="158">
        <f t="shared" si="3"/>
        <v>480</v>
      </c>
      <c r="E138" s="159" t="s">
        <v>177</v>
      </c>
    </row>
    <row r="139" spans="1:10" ht="22.5" x14ac:dyDescent="0.2">
      <c r="A139" s="157" t="s">
        <v>35</v>
      </c>
      <c r="B139" s="140">
        <v>44</v>
      </c>
      <c r="C139" s="158">
        <f t="shared" si="2"/>
        <v>481</v>
      </c>
      <c r="D139" s="158">
        <f t="shared" si="3"/>
        <v>524</v>
      </c>
      <c r="E139" s="159"/>
      <c r="F139" s="160" t="s">
        <v>178</v>
      </c>
    </row>
    <row r="140" spans="1:10" x14ac:dyDescent="0.2">
      <c r="A140" s="1" t="s">
        <v>35</v>
      </c>
      <c r="B140" s="140">
        <v>5</v>
      </c>
      <c r="C140" s="158">
        <f t="shared" si="2"/>
        <v>525</v>
      </c>
      <c r="D140" s="158">
        <f t="shared" si="3"/>
        <v>529</v>
      </c>
      <c r="E140" s="135"/>
      <c r="F140" s="1"/>
    </row>
    <row r="141" spans="1:10" ht="22.5" x14ac:dyDescent="0.2">
      <c r="A141" s="1" t="s">
        <v>35</v>
      </c>
      <c r="B141" s="140">
        <v>32</v>
      </c>
      <c r="C141" s="158">
        <f t="shared" si="2"/>
        <v>530</v>
      </c>
      <c r="D141" s="158">
        <f t="shared" si="3"/>
        <v>561</v>
      </c>
      <c r="E141" s="135"/>
      <c r="F141" s="136" t="s">
        <v>180</v>
      </c>
    </row>
    <row r="142" spans="1:10" customFormat="1" x14ac:dyDescent="0.2">
      <c r="A142" s="1" t="s">
        <v>181</v>
      </c>
      <c r="B142" s="140">
        <v>344</v>
      </c>
      <c r="C142" s="163">
        <f t="shared" si="2"/>
        <v>562</v>
      </c>
      <c r="D142" s="163">
        <f t="shared" si="3"/>
        <v>905</v>
      </c>
      <c r="E142" s="135"/>
      <c r="F142" s="135"/>
      <c r="H142" s="164"/>
      <c r="I142" s="164"/>
      <c r="J142" s="164"/>
    </row>
    <row r="143" spans="1:10" x14ac:dyDescent="0.2">
      <c r="A143" s="2"/>
      <c r="B143" s="165"/>
      <c r="C143"/>
      <c r="D143"/>
      <c r="E143" s="166"/>
      <c r="F143" s="17"/>
    </row>
    <row r="144" spans="1:10" x14ac:dyDescent="0.2">
      <c r="A144" s="2"/>
      <c r="B144" s="165"/>
      <c r="C144"/>
      <c r="D144"/>
      <c r="E144" s="166"/>
      <c r="F144" s="17"/>
    </row>
    <row r="145" spans="1:6" ht="22.5" x14ac:dyDescent="0.2">
      <c r="A145" s="167" t="s">
        <v>552</v>
      </c>
      <c r="B145" s="168">
        <v>344</v>
      </c>
      <c r="C145"/>
      <c r="D145"/>
      <c r="E145" s="166"/>
      <c r="F145"/>
    </row>
    <row r="146" spans="1:6" x14ac:dyDescent="0.2">
      <c r="A146"/>
      <c r="B146" s="2"/>
      <c r="C146"/>
      <c r="D146"/>
      <c r="E146"/>
      <c r="F146"/>
    </row>
    <row r="147" spans="1:6" x14ac:dyDescent="0.2">
      <c r="A147" s="169" t="s">
        <v>182</v>
      </c>
      <c r="B147" s="170"/>
      <c r="C147" s="164"/>
      <c r="D147"/>
      <c r="E147"/>
      <c r="F147"/>
    </row>
  </sheetData>
  <mergeCells count="8">
    <mergeCell ref="A84:A89"/>
    <mergeCell ref="B84:B89"/>
    <mergeCell ref="C84:C89"/>
    <mergeCell ref="D84:D89"/>
    <mergeCell ref="A91:A94"/>
    <mergeCell ref="B91:B94"/>
    <mergeCell ref="C91:C94"/>
    <mergeCell ref="D91:D9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708E4-C460-41E7-AF12-B2FDE742C1D1}">
  <sheetPr>
    <tabColor rgb="FFFF0000"/>
  </sheetPr>
  <dimension ref="A1:H70"/>
  <sheetViews>
    <sheetView workbookViewId="0">
      <selection activeCell="B48" sqref="B48"/>
    </sheetView>
  </sheetViews>
  <sheetFormatPr baseColWidth="10" defaultColWidth="11.42578125" defaultRowHeight="12.75" x14ac:dyDescent="0.2"/>
  <cols>
    <col min="1" max="1" width="69.28515625" style="114" bestFit="1" customWidth="1"/>
    <col min="2" max="2" width="6.140625" style="171" bestFit="1" customWidth="1"/>
    <col min="3" max="3" width="6.28515625" style="171" bestFit="1" customWidth="1"/>
    <col min="4" max="4" width="4" style="171" bestFit="1" customWidth="1"/>
    <col min="5" max="5" width="11.28515625" style="172" bestFit="1" customWidth="1"/>
    <col min="6" max="256" width="11.42578125" style="114"/>
    <col min="257" max="257" width="69.28515625" style="114" bestFit="1" customWidth="1"/>
    <col min="258" max="258" width="6.140625" style="114" bestFit="1" customWidth="1"/>
    <col min="259" max="259" width="6.28515625" style="114" bestFit="1" customWidth="1"/>
    <col min="260" max="260" width="4" style="114" bestFit="1" customWidth="1"/>
    <col min="261" max="261" width="11.28515625" style="114" bestFit="1" customWidth="1"/>
    <col min="262" max="512" width="11.42578125" style="114"/>
    <col min="513" max="513" width="69.28515625" style="114" bestFit="1" customWidth="1"/>
    <col min="514" max="514" width="6.140625" style="114" bestFit="1" customWidth="1"/>
    <col min="515" max="515" width="6.28515625" style="114" bestFit="1" customWidth="1"/>
    <col min="516" max="516" width="4" style="114" bestFit="1" customWidth="1"/>
    <col min="517" max="517" width="11.28515625" style="114" bestFit="1" customWidth="1"/>
    <col min="518" max="768" width="11.42578125" style="114"/>
    <col min="769" max="769" width="69.28515625" style="114" bestFit="1" customWidth="1"/>
    <col min="770" max="770" width="6.140625" style="114" bestFit="1" customWidth="1"/>
    <col min="771" max="771" width="6.28515625" style="114" bestFit="1" customWidth="1"/>
    <col min="772" max="772" width="4" style="114" bestFit="1" customWidth="1"/>
    <col min="773" max="773" width="11.28515625" style="114" bestFit="1" customWidth="1"/>
    <col min="774" max="1024" width="11.42578125" style="114"/>
    <col min="1025" max="1025" width="69.28515625" style="114" bestFit="1" customWidth="1"/>
    <col min="1026" max="1026" width="6.140625" style="114" bestFit="1" customWidth="1"/>
    <col min="1027" max="1027" width="6.28515625" style="114" bestFit="1" customWidth="1"/>
    <col min="1028" max="1028" width="4" style="114" bestFit="1" customWidth="1"/>
    <col min="1029" max="1029" width="11.28515625" style="114" bestFit="1" customWidth="1"/>
    <col min="1030" max="1280" width="11.42578125" style="114"/>
    <col min="1281" max="1281" width="69.28515625" style="114" bestFit="1" customWidth="1"/>
    <col min="1282" max="1282" width="6.140625" style="114" bestFit="1" customWidth="1"/>
    <col min="1283" max="1283" width="6.28515625" style="114" bestFit="1" customWidth="1"/>
    <col min="1284" max="1284" width="4" style="114" bestFit="1" customWidth="1"/>
    <col min="1285" max="1285" width="11.28515625" style="114" bestFit="1" customWidth="1"/>
    <col min="1286" max="1536" width="11.42578125" style="114"/>
    <col min="1537" max="1537" width="69.28515625" style="114" bestFit="1" customWidth="1"/>
    <col min="1538" max="1538" width="6.140625" style="114" bestFit="1" customWidth="1"/>
    <col min="1539" max="1539" width="6.28515625" style="114" bestFit="1" customWidth="1"/>
    <col min="1540" max="1540" width="4" style="114" bestFit="1" customWidth="1"/>
    <col min="1541" max="1541" width="11.28515625" style="114" bestFit="1" customWidth="1"/>
    <col min="1542" max="1792" width="11.42578125" style="114"/>
    <col min="1793" max="1793" width="69.28515625" style="114" bestFit="1" customWidth="1"/>
    <col min="1794" max="1794" width="6.140625" style="114" bestFit="1" customWidth="1"/>
    <col min="1795" max="1795" width="6.28515625" style="114" bestFit="1" customWidth="1"/>
    <col min="1796" max="1796" width="4" style="114" bestFit="1" customWidth="1"/>
    <col min="1797" max="1797" width="11.28515625" style="114" bestFit="1" customWidth="1"/>
    <col min="1798" max="2048" width="11.42578125" style="114"/>
    <col min="2049" max="2049" width="69.28515625" style="114" bestFit="1" customWidth="1"/>
    <col min="2050" max="2050" width="6.140625" style="114" bestFit="1" customWidth="1"/>
    <col min="2051" max="2051" width="6.28515625" style="114" bestFit="1" customWidth="1"/>
    <col min="2052" max="2052" width="4" style="114" bestFit="1" customWidth="1"/>
    <col min="2053" max="2053" width="11.28515625" style="114" bestFit="1" customWidth="1"/>
    <col min="2054" max="2304" width="11.42578125" style="114"/>
    <col min="2305" max="2305" width="69.28515625" style="114" bestFit="1" customWidth="1"/>
    <col min="2306" max="2306" width="6.140625" style="114" bestFit="1" customWidth="1"/>
    <col min="2307" max="2307" width="6.28515625" style="114" bestFit="1" customWidth="1"/>
    <col min="2308" max="2308" width="4" style="114" bestFit="1" customWidth="1"/>
    <col min="2309" max="2309" width="11.28515625" style="114" bestFit="1" customWidth="1"/>
    <col min="2310" max="2560" width="11.42578125" style="114"/>
    <col min="2561" max="2561" width="69.28515625" style="114" bestFit="1" customWidth="1"/>
    <col min="2562" max="2562" width="6.140625" style="114" bestFit="1" customWidth="1"/>
    <col min="2563" max="2563" width="6.28515625" style="114" bestFit="1" customWidth="1"/>
    <col min="2564" max="2564" width="4" style="114" bestFit="1" customWidth="1"/>
    <col min="2565" max="2565" width="11.28515625" style="114" bestFit="1" customWidth="1"/>
    <col min="2566" max="2816" width="11.42578125" style="114"/>
    <col min="2817" max="2817" width="69.28515625" style="114" bestFit="1" customWidth="1"/>
    <col min="2818" max="2818" width="6.140625" style="114" bestFit="1" customWidth="1"/>
    <col min="2819" max="2819" width="6.28515625" style="114" bestFit="1" customWidth="1"/>
    <col min="2820" max="2820" width="4" style="114" bestFit="1" customWidth="1"/>
    <col min="2821" max="2821" width="11.28515625" style="114" bestFit="1" customWidth="1"/>
    <col min="2822" max="3072" width="11.42578125" style="114"/>
    <col min="3073" max="3073" width="69.28515625" style="114" bestFit="1" customWidth="1"/>
    <col min="3074" max="3074" width="6.140625" style="114" bestFit="1" customWidth="1"/>
    <col min="3075" max="3075" width="6.28515625" style="114" bestFit="1" customWidth="1"/>
    <col min="3076" max="3076" width="4" style="114" bestFit="1" customWidth="1"/>
    <col min="3077" max="3077" width="11.28515625" style="114" bestFit="1" customWidth="1"/>
    <col min="3078" max="3328" width="11.42578125" style="114"/>
    <col min="3329" max="3329" width="69.28515625" style="114" bestFit="1" customWidth="1"/>
    <col min="3330" max="3330" width="6.140625" style="114" bestFit="1" customWidth="1"/>
    <col min="3331" max="3331" width="6.28515625" style="114" bestFit="1" customWidth="1"/>
    <col min="3332" max="3332" width="4" style="114" bestFit="1" customWidth="1"/>
    <col min="3333" max="3333" width="11.28515625" style="114" bestFit="1" customWidth="1"/>
    <col min="3334" max="3584" width="11.42578125" style="114"/>
    <col min="3585" max="3585" width="69.28515625" style="114" bestFit="1" customWidth="1"/>
    <col min="3586" max="3586" width="6.140625" style="114" bestFit="1" customWidth="1"/>
    <col min="3587" max="3587" width="6.28515625" style="114" bestFit="1" customWidth="1"/>
    <col min="3588" max="3588" width="4" style="114" bestFit="1" customWidth="1"/>
    <col min="3589" max="3589" width="11.28515625" style="114" bestFit="1" customWidth="1"/>
    <col min="3590" max="3840" width="11.42578125" style="114"/>
    <col min="3841" max="3841" width="69.28515625" style="114" bestFit="1" customWidth="1"/>
    <col min="3842" max="3842" width="6.140625" style="114" bestFit="1" customWidth="1"/>
    <col min="3843" max="3843" width="6.28515625" style="114" bestFit="1" customWidth="1"/>
    <col min="3844" max="3844" width="4" style="114" bestFit="1" customWidth="1"/>
    <col min="3845" max="3845" width="11.28515625" style="114" bestFit="1" customWidth="1"/>
    <col min="3846" max="4096" width="11.42578125" style="114"/>
    <col min="4097" max="4097" width="69.28515625" style="114" bestFit="1" customWidth="1"/>
    <col min="4098" max="4098" width="6.140625" style="114" bestFit="1" customWidth="1"/>
    <col min="4099" max="4099" width="6.28515625" style="114" bestFit="1" customWidth="1"/>
    <col min="4100" max="4100" width="4" style="114" bestFit="1" customWidth="1"/>
    <col min="4101" max="4101" width="11.28515625" style="114" bestFit="1" customWidth="1"/>
    <col min="4102" max="4352" width="11.42578125" style="114"/>
    <col min="4353" max="4353" width="69.28515625" style="114" bestFit="1" customWidth="1"/>
    <col min="4354" max="4354" width="6.140625" style="114" bestFit="1" customWidth="1"/>
    <col min="4355" max="4355" width="6.28515625" style="114" bestFit="1" customWidth="1"/>
    <col min="4356" max="4356" width="4" style="114" bestFit="1" customWidth="1"/>
    <col min="4357" max="4357" width="11.28515625" style="114" bestFit="1" customWidth="1"/>
    <col min="4358" max="4608" width="11.42578125" style="114"/>
    <col min="4609" max="4609" width="69.28515625" style="114" bestFit="1" customWidth="1"/>
    <col min="4610" max="4610" width="6.140625" style="114" bestFit="1" customWidth="1"/>
    <col min="4611" max="4611" width="6.28515625" style="114" bestFit="1" customWidth="1"/>
    <col min="4612" max="4612" width="4" style="114" bestFit="1" customWidth="1"/>
    <col min="4613" max="4613" width="11.28515625" style="114" bestFit="1" customWidth="1"/>
    <col min="4614" max="4864" width="11.42578125" style="114"/>
    <col min="4865" max="4865" width="69.28515625" style="114" bestFit="1" customWidth="1"/>
    <col min="4866" max="4866" width="6.140625" style="114" bestFit="1" customWidth="1"/>
    <col min="4867" max="4867" width="6.28515625" style="114" bestFit="1" customWidth="1"/>
    <col min="4868" max="4868" width="4" style="114" bestFit="1" customWidth="1"/>
    <col min="4869" max="4869" width="11.28515625" style="114" bestFit="1" customWidth="1"/>
    <col min="4870" max="5120" width="11.42578125" style="114"/>
    <col min="5121" max="5121" width="69.28515625" style="114" bestFit="1" customWidth="1"/>
    <col min="5122" max="5122" width="6.140625" style="114" bestFit="1" customWidth="1"/>
    <col min="5123" max="5123" width="6.28515625" style="114" bestFit="1" customWidth="1"/>
    <col min="5124" max="5124" width="4" style="114" bestFit="1" customWidth="1"/>
    <col min="5125" max="5125" width="11.28515625" style="114" bestFit="1" customWidth="1"/>
    <col min="5126" max="5376" width="11.42578125" style="114"/>
    <col min="5377" max="5377" width="69.28515625" style="114" bestFit="1" customWidth="1"/>
    <col min="5378" max="5378" width="6.140625" style="114" bestFit="1" customWidth="1"/>
    <col min="5379" max="5379" width="6.28515625" style="114" bestFit="1" customWidth="1"/>
    <col min="5380" max="5380" width="4" style="114" bestFit="1" customWidth="1"/>
    <col min="5381" max="5381" width="11.28515625" style="114" bestFit="1" customWidth="1"/>
    <col min="5382" max="5632" width="11.42578125" style="114"/>
    <col min="5633" max="5633" width="69.28515625" style="114" bestFit="1" customWidth="1"/>
    <col min="5634" max="5634" width="6.140625" style="114" bestFit="1" customWidth="1"/>
    <col min="5635" max="5635" width="6.28515625" style="114" bestFit="1" customWidth="1"/>
    <col min="5636" max="5636" width="4" style="114" bestFit="1" customWidth="1"/>
    <col min="5637" max="5637" width="11.28515625" style="114" bestFit="1" customWidth="1"/>
    <col min="5638" max="5888" width="11.42578125" style="114"/>
    <col min="5889" max="5889" width="69.28515625" style="114" bestFit="1" customWidth="1"/>
    <col min="5890" max="5890" width="6.140625" style="114" bestFit="1" customWidth="1"/>
    <col min="5891" max="5891" width="6.28515625" style="114" bestFit="1" customWidth="1"/>
    <col min="5892" max="5892" width="4" style="114" bestFit="1" customWidth="1"/>
    <col min="5893" max="5893" width="11.28515625" style="114" bestFit="1" customWidth="1"/>
    <col min="5894" max="6144" width="11.42578125" style="114"/>
    <col min="6145" max="6145" width="69.28515625" style="114" bestFit="1" customWidth="1"/>
    <col min="6146" max="6146" width="6.140625" style="114" bestFit="1" customWidth="1"/>
    <col min="6147" max="6147" width="6.28515625" style="114" bestFit="1" customWidth="1"/>
    <col min="6148" max="6148" width="4" style="114" bestFit="1" customWidth="1"/>
    <col min="6149" max="6149" width="11.28515625" style="114" bestFit="1" customWidth="1"/>
    <col min="6150" max="6400" width="11.42578125" style="114"/>
    <col min="6401" max="6401" width="69.28515625" style="114" bestFit="1" customWidth="1"/>
    <col min="6402" max="6402" width="6.140625" style="114" bestFit="1" customWidth="1"/>
    <col min="6403" max="6403" width="6.28515625" style="114" bestFit="1" customWidth="1"/>
    <col min="6404" max="6404" width="4" style="114" bestFit="1" customWidth="1"/>
    <col min="6405" max="6405" width="11.28515625" style="114" bestFit="1" customWidth="1"/>
    <col min="6406" max="6656" width="11.42578125" style="114"/>
    <col min="6657" max="6657" width="69.28515625" style="114" bestFit="1" customWidth="1"/>
    <col min="6658" max="6658" width="6.140625" style="114" bestFit="1" customWidth="1"/>
    <col min="6659" max="6659" width="6.28515625" style="114" bestFit="1" customWidth="1"/>
    <col min="6660" max="6660" width="4" style="114" bestFit="1" customWidth="1"/>
    <col min="6661" max="6661" width="11.28515625" style="114" bestFit="1" customWidth="1"/>
    <col min="6662" max="6912" width="11.42578125" style="114"/>
    <col min="6913" max="6913" width="69.28515625" style="114" bestFit="1" customWidth="1"/>
    <col min="6914" max="6914" width="6.140625" style="114" bestFit="1" customWidth="1"/>
    <col min="6915" max="6915" width="6.28515625" style="114" bestFit="1" customWidth="1"/>
    <col min="6916" max="6916" width="4" style="114" bestFit="1" customWidth="1"/>
    <col min="6917" max="6917" width="11.28515625" style="114" bestFit="1" customWidth="1"/>
    <col min="6918" max="7168" width="11.42578125" style="114"/>
    <col min="7169" max="7169" width="69.28515625" style="114" bestFit="1" customWidth="1"/>
    <col min="7170" max="7170" width="6.140625" style="114" bestFit="1" customWidth="1"/>
    <col min="7171" max="7171" width="6.28515625" style="114" bestFit="1" customWidth="1"/>
    <col min="7172" max="7172" width="4" style="114" bestFit="1" customWidth="1"/>
    <col min="7173" max="7173" width="11.28515625" style="114" bestFit="1" customWidth="1"/>
    <col min="7174" max="7424" width="11.42578125" style="114"/>
    <col min="7425" max="7425" width="69.28515625" style="114" bestFit="1" customWidth="1"/>
    <col min="7426" max="7426" width="6.140625" style="114" bestFit="1" customWidth="1"/>
    <col min="7427" max="7427" width="6.28515625" style="114" bestFit="1" customWidth="1"/>
    <col min="7428" max="7428" width="4" style="114" bestFit="1" customWidth="1"/>
    <col min="7429" max="7429" width="11.28515625" style="114" bestFit="1" customWidth="1"/>
    <col min="7430" max="7680" width="11.42578125" style="114"/>
    <col min="7681" max="7681" width="69.28515625" style="114" bestFit="1" customWidth="1"/>
    <col min="7682" max="7682" width="6.140625" style="114" bestFit="1" customWidth="1"/>
    <col min="7683" max="7683" width="6.28515625" style="114" bestFit="1" customWidth="1"/>
    <col min="7684" max="7684" width="4" style="114" bestFit="1" customWidth="1"/>
    <col min="7685" max="7685" width="11.28515625" style="114" bestFit="1" customWidth="1"/>
    <col min="7686" max="7936" width="11.42578125" style="114"/>
    <col min="7937" max="7937" width="69.28515625" style="114" bestFit="1" customWidth="1"/>
    <col min="7938" max="7938" width="6.140625" style="114" bestFit="1" customWidth="1"/>
    <col min="7939" max="7939" width="6.28515625" style="114" bestFit="1" customWidth="1"/>
    <col min="7940" max="7940" width="4" style="114" bestFit="1" customWidth="1"/>
    <col min="7941" max="7941" width="11.28515625" style="114" bestFit="1" customWidth="1"/>
    <col min="7942" max="8192" width="11.42578125" style="114"/>
    <col min="8193" max="8193" width="69.28515625" style="114" bestFit="1" customWidth="1"/>
    <col min="8194" max="8194" width="6.140625" style="114" bestFit="1" customWidth="1"/>
    <col min="8195" max="8195" width="6.28515625" style="114" bestFit="1" customWidth="1"/>
    <col min="8196" max="8196" width="4" style="114" bestFit="1" customWidth="1"/>
    <col min="8197" max="8197" width="11.28515625" style="114" bestFit="1" customWidth="1"/>
    <col min="8198" max="8448" width="11.42578125" style="114"/>
    <col min="8449" max="8449" width="69.28515625" style="114" bestFit="1" customWidth="1"/>
    <col min="8450" max="8450" width="6.140625" style="114" bestFit="1" customWidth="1"/>
    <col min="8451" max="8451" width="6.28515625" style="114" bestFit="1" customWidth="1"/>
    <col min="8452" max="8452" width="4" style="114" bestFit="1" customWidth="1"/>
    <col min="8453" max="8453" width="11.28515625" style="114" bestFit="1" customWidth="1"/>
    <col min="8454" max="8704" width="11.42578125" style="114"/>
    <col min="8705" max="8705" width="69.28515625" style="114" bestFit="1" customWidth="1"/>
    <col min="8706" max="8706" width="6.140625" style="114" bestFit="1" customWidth="1"/>
    <col min="8707" max="8707" width="6.28515625" style="114" bestFit="1" customWidth="1"/>
    <col min="8708" max="8708" width="4" style="114" bestFit="1" customWidth="1"/>
    <col min="8709" max="8709" width="11.28515625" style="114" bestFit="1" customWidth="1"/>
    <col min="8710" max="8960" width="11.42578125" style="114"/>
    <col min="8961" max="8961" width="69.28515625" style="114" bestFit="1" customWidth="1"/>
    <col min="8962" max="8962" width="6.140625" style="114" bestFit="1" customWidth="1"/>
    <col min="8963" max="8963" width="6.28515625" style="114" bestFit="1" customWidth="1"/>
    <col min="8964" max="8964" width="4" style="114" bestFit="1" customWidth="1"/>
    <col min="8965" max="8965" width="11.28515625" style="114" bestFit="1" customWidth="1"/>
    <col min="8966" max="9216" width="11.42578125" style="114"/>
    <col min="9217" max="9217" width="69.28515625" style="114" bestFit="1" customWidth="1"/>
    <col min="9218" max="9218" width="6.140625" style="114" bestFit="1" customWidth="1"/>
    <col min="9219" max="9219" width="6.28515625" style="114" bestFit="1" customWidth="1"/>
    <col min="9220" max="9220" width="4" style="114" bestFit="1" customWidth="1"/>
    <col min="9221" max="9221" width="11.28515625" style="114" bestFit="1" customWidth="1"/>
    <col min="9222" max="9472" width="11.42578125" style="114"/>
    <col min="9473" max="9473" width="69.28515625" style="114" bestFit="1" customWidth="1"/>
    <col min="9474" max="9474" width="6.140625" style="114" bestFit="1" customWidth="1"/>
    <col min="9475" max="9475" width="6.28515625" style="114" bestFit="1" customWidth="1"/>
    <col min="9476" max="9476" width="4" style="114" bestFit="1" customWidth="1"/>
    <col min="9477" max="9477" width="11.28515625" style="114" bestFit="1" customWidth="1"/>
    <col min="9478" max="9728" width="11.42578125" style="114"/>
    <col min="9729" max="9729" width="69.28515625" style="114" bestFit="1" customWidth="1"/>
    <col min="9730" max="9730" width="6.140625" style="114" bestFit="1" customWidth="1"/>
    <col min="9731" max="9731" width="6.28515625" style="114" bestFit="1" customWidth="1"/>
    <col min="9732" max="9732" width="4" style="114" bestFit="1" customWidth="1"/>
    <col min="9733" max="9733" width="11.28515625" style="114" bestFit="1" customWidth="1"/>
    <col min="9734" max="9984" width="11.42578125" style="114"/>
    <col min="9985" max="9985" width="69.28515625" style="114" bestFit="1" customWidth="1"/>
    <col min="9986" max="9986" width="6.140625" style="114" bestFit="1" customWidth="1"/>
    <col min="9987" max="9987" width="6.28515625" style="114" bestFit="1" customWidth="1"/>
    <col min="9988" max="9988" width="4" style="114" bestFit="1" customWidth="1"/>
    <col min="9989" max="9989" width="11.28515625" style="114" bestFit="1" customWidth="1"/>
    <col min="9990" max="10240" width="11.42578125" style="114"/>
    <col min="10241" max="10241" width="69.28515625" style="114" bestFit="1" customWidth="1"/>
    <col min="10242" max="10242" width="6.140625" style="114" bestFit="1" customWidth="1"/>
    <col min="10243" max="10243" width="6.28515625" style="114" bestFit="1" customWidth="1"/>
    <col min="10244" max="10244" width="4" style="114" bestFit="1" customWidth="1"/>
    <col min="10245" max="10245" width="11.28515625" style="114" bestFit="1" customWidth="1"/>
    <col min="10246" max="10496" width="11.42578125" style="114"/>
    <col min="10497" max="10497" width="69.28515625" style="114" bestFit="1" customWidth="1"/>
    <col min="10498" max="10498" width="6.140625" style="114" bestFit="1" customWidth="1"/>
    <col min="10499" max="10499" width="6.28515625" style="114" bestFit="1" customWidth="1"/>
    <col min="10500" max="10500" width="4" style="114" bestFit="1" customWidth="1"/>
    <col min="10501" max="10501" width="11.28515625" style="114" bestFit="1" customWidth="1"/>
    <col min="10502" max="10752" width="11.42578125" style="114"/>
    <col min="10753" max="10753" width="69.28515625" style="114" bestFit="1" customWidth="1"/>
    <col min="10754" max="10754" width="6.140625" style="114" bestFit="1" customWidth="1"/>
    <col min="10755" max="10755" width="6.28515625" style="114" bestFit="1" customWidth="1"/>
    <col min="10756" max="10756" width="4" style="114" bestFit="1" customWidth="1"/>
    <col min="10757" max="10757" width="11.28515625" style="114" bestFit="1" customWidth="1"/>
    <col min="10758" max="11008" width="11.42578125" style="114"/>
    <col min="11009" max="11009" width="69.28515625" style="114" bestFit="1" customWidth="1"/>
    <col min="11010" max="11010" width="6.140625" style="114" bestFit="1" customWidth="1"/>
    <col min="11011" max="11011" width="6.28515625" style="114" bestFit="1" customWidth="1"/>
    <col min="11012" max="11012" width="4" style="114" bestFit="1" customWidth="1"/>
    <col min="11013" max="11013" width="11.28515625" style="114" bestFit="1" customWidth="1"/>
    <col min="11014" max="11264" width="11.42578125" style="114"/>
    <col min="11265" max="11265" width="69.28515625" style="114" bestFit="1" customWidth="1"/>
    <col min="11266" max="11266" width="6.140625" style="114" bestFit="1" customWidth="1"/>
    <col min="11267" max="11267" width="6.28515625" style="114" bestFit="1" customWidth="1"/>
    <col min="11268" max="11268" width="4" style="114" bestFit="1" customWidth="1"/>
    <col min="11269" max="11269" width="11.28515625" style="114" bestFit="1" customWidth="1"/>
    <col min="11270" max="11520" width="11.42578125" style="114"/>
    <col min="11521" max="11521" width="69.28515625" style="114" bestFit="1" customWidth="1"/>
    <col min="11522" max="11522" width="6.140625" style="114" bestFit="1" customWidth="1"/>
    <col min="11523" max="11523" width="6.28515625" style="114" bestFit="1" customWidth="1"/>
    <col min="11524" max="11524" width="4" style="114" bestFit="1" customWidth="1"/>
    <col min="11525" max="11525" width="11.28515625" style="114" bestFit="1" customWidth="1"/>
    <col min="11526" max="11776" width="11.42578125" style="114"/>
    <col min="11777" max="11777" width="69.28515625" style="114" bestFit="1" customWidth="1"/>
    <col min="11778" max="11778" width="6.140625" style="114" bestFit="1" customWidth="1"/>
    <col min="11779" max="11779" width="6.28515625" style="114" bestFit="1" customWidth="1"/>
    <col min="11780" max="11780" width="4" style="114" bestFit="1" customWidth="1"/>
    <col min="11781" max="11781" width="11.28515625" style="114" bestFit="1" customWidth="1"/>
    <col min="11782" max="12032" width="11.42578125" style="114"/>
    <col min="12033" max="12033" width="69.28515625" style="114" bestFit="1" customWidth="1"/>
    <col min="12034" max="12034" width="6.140625" style="114" bestFit="1" customWidth="1"/>
    <col min="12035" max="12035" width="6.28515625" style="114" bestFit="1" customWidth="1"/>
    <col min="12036" max="12036" width="4" style="114" bestFit="1" customWidth="1"/>
    <col min="12037" max="12037" width="11.28515625" style="114" bestFit="1" customWidth="1"/>
    <col min="12038" max="12288" width="11.42578125" style="114"/>
    <col min="12289" max="12289" width="69.28515625" style="114" bestFit="1" customWidth="1"/>
    <col min="12290" max="12290" width="6.140625" style="114" bestFit="1" customWidth="1"/>
    <col min="12291" max="12291" width="6.28515625" style="114" bestFit="1" customWidth="1"/>
    <col min="12292" max="12292" width="4" style="114" bestFit="1" customWidth="1"/>
    <col min="12293" max="12293" width="11.28515625" style="114" bestFit="1" customWidth="1"/>
    <col min="12294" max="12544" width="11.42578125" style="114"/>
    <col min="12545" max="12545" width="69.28515625" style="114" bestFit="1" customWidth="1"/>
    <col min="12546" max="12546" width="6.140625" style="114" bestFit="1" customWidth="1"/>
    <col min="12547" max="12547" width="6.28515625" style="114" bestFit="1" customWidth="1"/>
    <col min="12548" max="12548" width="4" style="114" bestFit="1" customWidth="1"/>
    <col min="12549" max="12549" width="11.28515625" style="114" bestFit="1" customWidth="1"/>
    <col min="12550" max="12800" width="11.42578125" style="114"/>
    <col min="12801" max="12801" width="69.28515625" style="114" bestFit="1" customWidth="1"/>
    <col min="12802" max="12802" width="6.140625" style="114" bestFit="1" customWidth="1"/>
    <col min="12803" max="12803" width="6.28515625" style="114" bestFit="1" customWidth="1"/>
    <col min="12804" max="12804" width="4" style="114" bestFit="1" customWidth="1"/>
    <col min="12805" max="12805" width="11.28515625" style="114" bestFit="1" customWidth="1"/>
    <col min="12806" max="13056" width="11.42578125" style="114"/>
    <col min="13057" max="13057" width="69.28515625" style="114" bestFit="1" customWidth="1"/>
    <col min="13058" max="13058" width="6.140625" style="114" bestFit="1" customWidth="1"/>
    <col min="13059" max="13059" width="6.28515625" style="114" bestFit="1" customWidth="1"/>
    <col min="13060" max="13060" width="4" style="114" bestFit="1" customWidth="1"/>
    <col min="13061" max="13061" width="11.28515625" style="114" bestFit="1" customWidth="1"/>
    <col min="13062" max="13312" width="11.42578125" style="114"/>
    <col min="13313" max="13313" width="69.28515625" style="114" bestFit="1" customWidth="1"/>
    <col min="13314" max="13314" width="6.140625" style="114" bestFit="1" customWidth="1"/>
    <col min="13315" max="13315" width="6.28515625" style="114" bestFit="1" customWidth="1"/>
    <col min="13316" max="13316" width="4" style="114" bestFit="1" customWidth="1"/>
    <col min="13317" max="13317" width="11.28515625" style="114" bestFit="1" customWidth="1"/>
    <col min="13318" max="13568" width="11.42578125" style="114"/>
    <col min="13569" max="13569" width="69.28515625" style="114" bestFit="1" customWidth="1"/>
    <col min="13570" max="13570" width="6.140625" style="114" bestFit="1" customWidth="1"/>
    <col min="13571" max="13571" width="6.28515625" style="114" bestFit="1" customWidth="1"/>
    <col min="13572" max="13572" width="4" style="114" bestFit="1" customWidth="1"/>
    <col min="13573" max="13573" width="11.28515625" style="114" bestFit="1" customWidth="1"/>
    <col min="13574" max="13824" width="11.42578125" style="114"/>
    <col min="13825" max="13825" width="69.28515625" style="114" bestFit="1" customWidth="1"/>
    <col min="13826" max="13826" width="6.140625" style="114" bestFit="1" customWidth="1"/>
    <col min="13827" max="13827" width="6.28515625" style="114" bestFit="1" customWidth="1"/>
    <col min="13828" max="13828" width="4" style="114" bestFit="1" customWidth="1"/>
    <col min="13829" max="13829" width="11.28515625" style="114" bestFit="1" customWidth="1"/>
    <col min="13830" max="14080" width="11.42578125" style="114"/>
    <col min="14081" max="14081" width="69.28515625" style="114" bestFit="1" customWidth="1"/>
    <col min="14082" max="14082" width="6.140625" style="114" bestFit="1" customWidth="1"/>
    <col min="14083" max="14083" width="6.28515625" style="114" bestFit="1" customWidth="1"/>
    <col min="14084" max="14084" width="4" style="114" bestFit="1" customWidth="1"/>
    <col min="14085" max="14085" width="11.28515625" style="114" bestFit="1" customWidth="1"/>
    <col min="14086" max="14336" width="11.42578125" style="114"/>
    <col min="14337" max="14337" width="69.28515625" style="114" bestFit="1" customWidth="1"/>
    <col min="14338" max="14338" width="6.140625" style="114" bestFit="1" customWidth="1"/>
    <col min="14339" max="14339" width="6.28515625" style="114" bestFit="1" customWidth="1"/>
    <col min="14340" max="14340" width="4" style="114" bestFit="1" customWidth="1"/>
    <col min="14341" max="14341" width="11.28515625" style="114" bestFit="1" customWidth="1"/>
    <col min="14342" max="14592" width="11.42578125" style="114"/>
    <col min="14593" max="14593" width="69.28515625" style="114" bestFit="1" customWidth="1"/>
    <col min="14594" max="14594" width="6.140625" style="114" bestFit="1" customWidth="1"/>
    <col min="14595" max="14595" width="6.28515625" style="114" bestFit="1" customWidth="1"/>
    <col min="14596" max="14596" width="4" style="114" bestFit="1" customWidth="1"/>
    <col min="14597" max="14597" width="11.28515625" style="114" bestFit="1" customWidth="1"/>
    <col min="14598" max="14848" width="11.42578125" style="114"/>
    <col min="14849" max="14849" width="69.28515625" style="114" bestFit="1" customWidth="1"/>
    <col min="14850" max="14850" width="6.140625" style="114" bestFit="1" customWidth="1"/>
    <col min="14851" max="14851" width="6.28515625" style="114" bestFit="1" customWidth="1"/>
    <col min="14852" max="14852" width="4" style="114" bestFit="1" customWidth="1"/>
    <col min="14853" max="14853" width="11.28515625" style="114" bestFit="1" customWidth="1"/>
    <col min="14854" max="15104" width="11.42578125" style="114"/>
    <col min="15105" max="15105" width="69.28515625" style="114" bestFit="1" customWidth="1"/>
    <col min="15106" max="15106" width="6.140625" style="114" bestFit="1" customWidth="1"/>
    <col min="15107" max="15107" width="6.28515625" style="114" bestFit="1" customWidth="1"/>
    <col min="15108" max="15108" width="4" style="114" bestFit="1" customWidth="1"/>
    <col min="15109" max="15109" width="11.28515625" style="114" bestFit="1" customWidth="1"/>
    <col min="15110" max="15360" width="11.42578125" style="114"/>
    <col min="15361" max="15361" width="69.28515625" style="114" bestFit="1" customWidth="1"/>
    <col min="15362" max="15362" width="6.140625" style="114" bestFit="1" customWidth="1"/>
    <col min="15363" max="15363" width="6.28515625" style="114" bestFit="1" customWidth="1"/>
    <col min="15364" max="15364" width="4" style="114" bestFit="1" customWidth="1"/>
    <col min="15365" max="15365" width="11.28515625" style="114" bestFit="1" customWidth="1"/>
    <col min="15366" max="15616" width="11.42578125" style="114"/>
    <col min="15617" max="15617" width="69.28515625" style="114" bestFit="1" customWidth="1"/>
    <col min="15618" max="15618" width="6.140625" style="114" bestFit="1" customWidth="1"/>
    <col min="15619" max="15619" width="6.28515625" style="114" bestFit="1" customWidth="1"/>
    <col min="15620" max="15620" width="4" style="114" bestFit="1" customWidth="1"/>
    <col min="15621" max="15621" width="11.28515625" style="114" bestFit="1" customWidth="1"/>
    <col min="15622" max="15872" width="11.42578125" style="114"/>
    <col min="15873" max="15873" width="69.28515625" style="114" bestFit="1" customWidth="1"/>
    <col min="15874" max="15874" width="6.140625" style="114" bestFit="1" customWidth="1"/>
    <col min="15875" max="15875" width="6.28515625" style="114" bestFit="1" customWidth="1"/>
    <col min="15876" max="15876" width="4" style="114" bestFit="1" customWidth="1"/>
    <col min="15877" max="15877" width="11.28515625" style="114" bestFit="1" customWidth="1"/>
    <col min="15878" max="16128" width="11.42578125" style="114"/>
    <col min="16129" max="16129" width="69.28515625" style="114" bestFit="1" customWidth="1"/>
    <col min="16130" max="16130" width="6.140625" style="114" bestFit="1" customWidth="1"/>
    <col min="16131" max="16131" width="6.28515625" style="114" bestFit="1" customWidth="1"/>
    <col min="16132" max="16132" width="4" style="114" bestFit="1" customWidth="1"/>
    <col min="16133" max="16133" width="11.28515625" style="114" bestFit="1" customWidth="1"/>
    <col min="16134" max="16384" width="11.42578125" style="114"/>
  </cols>
  <sheetData>
    <row r="1" spans="1:6" x14ac:dyDescent="0.2">
      <c r="A1" s="190" t="s">
        <v>554</v>
      </c>
      <c r="B1" s="191"/>
      <c r="C1" s="191"/>
      <c r="D1" s="191"/>
      <c r="E1" s="192"/>
      <c r="F1" s="193"/>
    </row>
    <row r="2" spans="1:6" x14ac:dyDescent="0.2">
      <c r="A2" s="194" t="s">
        <v>315</v>
      </c>
      <c r="B2" s="194" t="s">
        <v>27</v>
      </c>
      <c r="C2" s="194" t="s">
        <v>28</v>
      </c>
      <c r="D2" s="194" t="s">
        <v>29</v>
      </c>
      <c r="E2" s="195" t="s">
        <v>350</v>
      </c>
      <c r="F2" s="193"/>
    </row>
    <row r="3" spans="1:6" x14ac:dyDescent="0.2">
      <c r="A3" s="217" t="s">
        <v>525</v>
      </c>
      <c r="B3" s="215">
        <v>9</v>
      </c>
      <c r="C3" s="215">
        <v>1</v>
      </c>
      <c r="D3" s="215">
        <f t="shared" ref="D3:D23" si="0">C3+B3-1</f>
        <v>9</v>
      </c>
      <c r="E3" s="215"/>
      <c r="F3" s="193"/>
    </row>
    <row r="4" spans="1:6" x14ac:dyDescent="0.2">
      <c r="A4" s="3" t="s">
        <v>532</v>
      </c>
      <c r="B4" s="134">
        <v>9</v>
      </c>
      <c r="C4" s="134">
        <v>1</v>
      </c>
      <c r="D4" s="134">
        <f t="shared" si="0"/>
        <v>9</v>
      </c>
      <c r="E4" s="134"/>
      <c r="F4" s="193"/>
    </row>
    <row r="5" spans="1:6" x14ac:dyDescent="0.2">
      <c r="A5" s="3" t="s">
        <v>35</v>
      </c>
      <c r="B5" s="134">
        <v>9</v>
      </c>
      <c r="C5" s="134">
        <v>10</v>
      </c>
      <c r="D5" s="134">
        <f xml:space="preserve"> C5 + B5-1</f>
        <v>18</v>
      </c>
      <c r="E5" s="134"/>
      <c r="F5" s="193"/>
    </row>
    <row r="6" spans="1:6" x14ac:dyDescent="0.2">
      <c r="A6" s="196" t="s">
        <v>287</v>
      </c>
      <c r="B6" s="191">
        <v>2</v>
      </c>
      <c r="C6" s="191">
        <v>19</v>
      </c>
      <c r="D6" s="191">
        <f t="shared" si="0"/>
        <v>20</v>
      </c>
      <c r="E6" s="192" t="s">
        <v>288</v>
      </c>
      <c r="F6" s="193"/>
    </row>
    <row r="7" spans="1:6" x14ac:dyDescent="0.2">
      <c r="A7" s="196" t="s">
        <v>17</v>
      </c>
      <c r="B7" s="191">
        <v>4</v>
      </c>
      <c r="C7" s="191">
        <f t="shared" ref="C7:C23" si="1">D6+1</f>
        <v>21</v>
      </c>
      <c r="D7" s="191">
        <f t="shared" si="0"/>
        <v>24</v>
      </c>
      <c r="E7" s="192"/>
      <c r="F7" s="193"/>
    </row>
    <row r="8" spans="1:6" x14ac:dyDescent="0.2">
      <c r="A8" s="218" t="s">
        <v>555</v>
      </c>
      <c r="B8" s="191">
        <v>2</v>
      </c>
      <c r="C8" s="191">
        <f t="shared" si="1"/>
        <v>25</v>
      </c>
      <c r="D8" s="191">
        <f t="shared" si="0"/>
        <v>26</v>
      </c>
      <c r="E8" s="192"/>
      <c r="F8" s="193"/>
    </row>
    <row r="9" spans="1:6" x14ac:dyDescent="0.2">
      <c r="A9" s="196" t="s">
        <v>23</v>
      </c>
      <c r="B9" s="191">
        <v>5</v>
      </c>
      <c r="C9" s="191">
        <f t="shared" si="1"/>
        <v>27</v>
      </c>
      <c r="D9" s="191">
        <f t="shared" si="0"/>
        <v>31</v>
      </c>
      <c r="E9" s="192"/>
      <c r="F9" s="193"/>
    </row>
    <row r="10" spans="1:6" x14ac:dyDescent="0.2">
      <c r="A10" s="222" t="s">
        <v>556</v>
      </c>
      <c r="B10" s="221">
        <v>5</v>
      </c>
      <c r="C10" s="221">
        <v>32</v>
      </c>
      <c r="D10" s="221">
        <v>36</v>
      </c>
      <c r="E10" s="192"/>
      <c r="F10" s="193"/>
    </row>
    <row r="11" spans="1:6" x14ac:dyDescent="0.2">
      <c r="A11" s="196" t="s">
        <v>207</v>
      </c>
      <c r="B11" s="191">
        <v>4</v>
      </c>
      <c r="C11" s="191">
        <v>37</v>
      </c>
      <c r="D11" s="191">
        <f t="shared" si="0"/>
        <v>40</v>
      </c>
      <c r="E11" s="192"/>
      <c r="F11" s="193"/>
    </row>
    <row r="12" spans="1:6" x14ac:dyDescent="0.2">
      <c r="A12" s="196" t="s">
        <v>557</v>
      </c>
      <c r="B12" s="191">
        <v>4</v>
      </c>
      <c r="C12" s="191">
        <f t="shared" si="1"/>
        <v>41</v>
      </c>
      <c r="D12" s="191">
        <f t="shared" si="0"/>
        <v>44</v>
      </c>
      <c r="E12" s="192"/>
      <c r="F12" s="193"/>
    </row>
    <row r="13" spans="1:6" x14ac:dyDescent="0.2">
      <c r="A13" s="196" t="s">
        <v>293</v>
      </c>
      <c r="B13" s="191">
        <v>6</v>
      </c>
      <c r="C13" s="191">
        <f t="shared" si="1"/>
        <v>45</v>
      </c>
      <c r="D13" s="191">
        <f t="shared" si="0"/>
        <v>50</v>
      </c>
      <c r="E13" s="192"/>
      <c r="F13" s="193"/>
    </row>
    <row r="14" spans="1:6" x14ac:dyDescent="0.2">
      <c r="A14" s="196" t="s">
        <v>294</v>
      </c>
      <c r="B14" s="191">
        <v>13</v>
      </c>
      <c r="C14" s="191">
        <f t="shared" si="1"/>
        <v>51</v>
      </c>
      <c r="D14" s="191">
        <f t="shared" si="0"/>
        <v>63</v>
      </c>
      <c r="E14" s="192"/>
      <c r="F14" s="2"/>
    </row>
    <row r="15" spans="1:6" x14ac:dyDescent="0.2">
      <c r="A15" s="196" t="s">
        <v>558</v>
      </c>
      <c r="B15" s="191">
        <v>10</v>
      </c>
      <c r="C15" s="191">
        <f t="shared" si="1"/>
        <v>64</v>
      </c>
      <c r="D15" s="191">
        <f t="shared" si="0"/>
        <v>73</v>
      </c>
      <c r="E15" s="192" t="s">
        <v>296</v>
      </c>
      <c r="F15" s="193"/>
    </row>
    <row r="16" spans="1:6" x14ac:dyDescent="0.2">
      <c r="A16" s="196" t="s">
        <v>297</v>
      </c>
      <c r="B16" s="191">
        <v>10</v>
      </c>
      <c r="C16" s="191">
        <f t="shared" si="1"/>
        <v>74</v>
      </c>
      <c r="D16" s="191">
        <f t="shared" si="0"/>
        <v>83</v>
      </c>
      <c r="E16" s="192" t="s">
        <v>296</v>
      </c>
      <c r="F16" s="193"/>
    </row>
    <row r="17" spans="1:8" x14ac:dyDescent="0.2">
      <c r="A17" s="196" t="s">
        <v>298</v>
      </c>
      <c r="B17" s="191">
        <v>2</v>
      </c>
      <c r="C17" s="191">
        <f t="shared" si="1"/>
        <v>84</v>
      </c>
      <c r="D17" s="191">
        <f t="shared" si="0"/>
        <v>85</v>
      </c>
      <c r="E17" s="192"/>
      <c r="F17" s="193"/>
    </row>
    <row r="18" spans="1:8" x14ac:dyDescent="0.2">
      <c r="A18" s="196" t="s">
        <v>300</v>
      </c>
      <c r="B18" s="191">
        <v>4</v>
      </c>
      <c r="C18" s="191">
        <f t="shared" si="1"/>
        <v>86</v>
      </c>
      <c r="D18" s="191">
        <f t="shared" si="0"/>
        <v>89</v>
      </c>
      <c r="E18" s="192"/>
      <c r="F18" s="193"/>
    </row>
    <row r="19" spans="1:8" x14ac:dyDescent="0.2">
      <c r="A19" s="219" t="s">
        <v>559</v>
      </c>
      <c r="B19" s="191">
        <v>4</v>
      </c>
      <c r="C19" s="191">
        <f t="shared" si="1"/>
        <v>90</v>
      </c>
      <c r="D19" s="191">
        <f t="shared" si="0"/>
        <v>93</v>
      </c>
      <c r="E19" s="192"/>
      <c r="F19" s="193"/>
    </row>
    <row r="20" spans="1:8" x14ac:dyDescent="0.2">
      <c r="A20" s="220" t="s">
        <v>304</v>
      </c>
      <c r="B20" s="198">
        <v>1</v>
      </c>
      <c r="C20" s="191">
        <f t="shared" si="1"/>
        <v>94</v>
      </c>
      <c r="D20" s="191">
        <f t="shared" si="0"/>
        <v>94</v>
      </c>
      <c r="E20" s="199"/>
      <c r="F20" s="193"/>
    </row>
    <row r="21" spans="1:8" x14ac:dyDescent="0.2">
      <c r="A21" s="1" t="s">
        <v>305</v>
      </c>
      <c r="B21" s="134">
        <v>1</v>
      </c>
      <c r="C21" s="134">
        <f t="shared" si="1"/>
        <v>95</v>
      </c>
      <c r="D21" s="134">
        <f t="shared" si="0"/>
        <v>95</v>
      </c>
      <c r="E21" s="134" t="s">
        <v>213</v>
      </c>
      <c r="F21" s="2"/>
    </row>
    <row r="22" spans="1:8" x14ac:dyDescent="0.2">
      <c r="A22" s="1" t="s">
        <v>306</v>
      </c>
      <c r="B22" s="134">
        <v>7</v>
      </c>
      <c r="C22" s="134">
        <f t="shared" si="1"/>
        <v>96</v>
      </c>
      <c r="D22" s="134">
        <f t="shared" si="0"/>
        <v>102</v>
      </c>
      <c r="E22" s="134"/>
      <c r="F22" s="2"/>
    </row>
    <row r="23" spans="1:8" x14ac:dyDescent="0.2">
      <c r="A23" s="1" t="s">
        <v>35</v>
      </c>
      <c r="B23" s="134">
        <v>18</v>
      </c>
      <c r="C23" s="134">
        <f t="shared" si="1"/>
        <v>103</v>
      </c>
      <c r="D23" s="134">
        <f t="shared" si="0"/>
        <v>120</v>
      </c>
      <c r="E23" s="151"/>
      <c r="F23" s="2"/>
    </row>
    <row r="24" spans="1:8" x14ac:dyDescent="0.2">
      <c r="A24" s="200"/>
      <c r="B24" s="201"/>
      <c r="C24" s="201"/>
      <c r="D24" s="201"/>
      <c r="E24" s="202"/>
      <c r="F24" s="193"/>
      <c r="G24" s="193"/>
      <c r="H24" s="193"/>
    </row>
    <row r="25" spans="1:8" x14ac:dyDescent="0.2">
      <c r="A25" s="190" t="s">
        <v>560</v>
      </c>
      <c r="B25" s="191"/>
      <c r="C25" s="191"/>
      <c r="D25" s="191"/>
      <c r="E25" s="192"/>
      <c r="F25" s="193"/>
      <c r="G25" s="193"/>
      <c r="H25" s="193"/>
    </row>
    <row r="26" spans="1:8" x14ac:dyDescent="0.2">
      <c r="A26" s="194" t="s">
        <v>315</v>
      </c>
      <c r="B26" s="194" t="s">
        <v>27</v>
      </c>
      <c r="C26" s="194" t="s">
        <v>28</v>
      </c>
      <c r="D26" s="194" t="s">
        <v>29</v>
      </c>
      <c r="E26" s="195" t="s">
        <v>350</v>
      </c>
      <c r="F26" s="193"/>
      <c r="G26" s="193"/>
      <c r="H26" s="193"/>
    </row>
    <row r="27" spans="1:8" x14ac:dyDescent="0.2">
      <c r="A27" s="217" t="s">
        <v>525</v>
      </c>
      <c r="B27" s="215">
        <v>9</v>
      </c>
      <c r="C27" s="215">
        <v>1</v>
      </c>
      <c r="D27" s="215">
        <f t="shared" ref="D27:D47" si="2">C27+B27-1</f>
        <v>9</v>
      </c>
      <c r="E27" s="215"/>
      <c r="F27" s="193"/>
      <c r="G27" s="193"/>
      <c r="H27" s="193"/>
    </row>
    <row r="28" spans="1:8" x14ac:dyDescent="0.2">
      <c r="A28" s="3" t="s">
        <v>532</v>
      </c>
      <c r="B28" s="134">
        <v>9</v>
      </c>
      <c r="C28" s="134">
        <v>1</v>
      </c>
      <c r="D28" s="134">
        <f t="shared" si="2"/>
        <v>9</v>
      </c>
      <c r="E28" s="134"/>
      <c r="F28" s="193"/>
      <c r="G28" s="193"/>
      <c r="H28" s="193"/>
    </row>
    <row r="29" spans="1:8" x14ac:dyDescent="0.2">
      <c r="A29" s="3" t="s">
        <v>35</v>
      </c>
      <c r="B29" s="134">
        <v>9</v>
      </c>
      <c r="C29" s="134">
        <v>10</v>
      </c>
      <c r="D29" s="134">
        <v>18</v>
      </c>
      <c r="E29" s="134"/>
      <c r="F29" s="193"/>
      <c r="G29" s="193"/>
      <c r="H29" s="193"/>
    </row>
    <row r="30" spans="1:8" x14ac:dyDescent="0.2">
      <c r="A30" s="196" t="s">
        <v>287</v>
      </c>
      <c r="B30" s="191">
        <v>2</v>
      </c>
      <c r="C30" s="191">
        <v>19</v>
      </c>
      <c r="D30" s="191">
        <f t="shared" si="2"/>
        <v>20</v>
      </c>
      <c r="E30" s="192" t="s">
        <v>311</v>
      </c>
      <c r="F30" s="193"/>
      <c r="G30" s="193"/>
      <c r="H30" s="193"/>
    </row>
    <row r="31" spans="1:8" x14ac:dyDescent="0.2">
      <c r="A31" s="196" t="s">
        <v>17</v>
      </c>
      <c r="B31" s="191">
        <v>4</v>
      </c>
      <c r="C31" s="191">
        <f t="shared" ref="C31:C47" si="3">D30+1</f>
        <v>21</v>
      </c>
      <c r="D31" s="191">
        <f t="shared" si="2"/>
        <v>24</v>
      </c>
      <c r="E31" s="192"/>
      <c r="F31" s="193"/>
      <c r="G31" s="193"/>
      <c r="H31" s="193"/>
    </row>
    <row r="32" spans="1:8" x14ac:dyDescent="0.2">
      <c r="A32" s="219" t="s">
        <v>561</v>
      </c>
      <c r="B32" s="191">
        <v>2</v>
      </c>
      <c r="C32" s="191">
        <f t="shared" si="3"/>
        <v>25</v>
      </c>
      <c r="D32" s="191">
        <f t="shared" si="2"/>
        <v>26</v>
      </c>
      <c r="E32" s="192"/>
      <c r="F32" s="193"/>
      <c r="G32" s="193"/>
      <c r="H32" s="193"/>
    </row>
    <row r="33" spans="1:8" x14ac:dyDescent="0.2">
      <c r="A33" s="196" t="s">
        <v>23</v>
      </c>
      <c r="B33" s="191">
        <v>5</v>
      </c>
      <c r="C33" s="191">
        <f t="shared" si="3"/>
        <v>27</v>
      </c>
      <c r="D33" s="191">
        <f t="shared" si="2"/>
        <v>31</v>
      </c>
      <c r="E33" s="192"/>
      <c r="F33" s="193"/>
      <c r="G33" s="193"/>
      <c r="H33" s="193"/>
    </row>
    <row r="34" spans="1:8" x14ac:dyDescent="0.2">
      <c r="A34" s="223" t="s">
        <v>556</v>
      </c>
      <c r="B34" s="224">
        <v>5</v>
      </c>
      <c r="C34" s="224">
        <v>32</v>
      </c>
      <c r="D34" s="224">
        <v>36</v>
      </c>
      <c r="E34" s="225"/>
      <c r="F34" s="193"/>
      <c r="G34" s="193"/>
      <c r="H34" s="193"/>
    </row>
    <row r="35" spans="1:8" x14ac:dyDescent="0.2">
      <c r="A35" s="196" t="s">
        <v>207</v>
      </c>
      <c r="B35" s="191">
        <v>4</v>
      </c>
      <c r="C35" s="191">
        <v>37</v>
      </c>
      <c r="D35" s="191">
        <f t="shared" si="2"/>
        <v>40</v>
      </c>
      <c r="E35" s="192"/>
      <c r="F35" s="193"/>
      <c r="G35" s="193"/>
      <c r="H35" s="193"/>
    </row>
    <row r="36" spans="1:8" x14ac:dyDescent="0.2">
      <c r="A36" s="196" t="s">
        <v>557</v>
      </c>
      <c r="B36" s="191">
        <v>4</v>
      </c>
      <c r="C36" s="191">
        <f t="shared" si="3"/>
        <v>41</v>
      </c>
      <c r="D36" s="191">
        <f t="shared" si="2"/>
        <v>44</v>
      </c>
      <c r="E36" s="192"/>
      <c r="F36" s="193"/>
      <c r="G36" s="193"/>
      <c r="H36" s="193"/>
    </row>
    <row r="37" spans="1:8" x14ac:dyDescent="0.2">
      <c r="A37" s="196" t="s">
        <v>293</v>
      </c>
      <c r="B37" s="191">
        <v>6</v>
      </c>
      <c r="C37" s="191">
        <f t="shared" si="3"/>
        <v>45</v>
      </c>
      <c r="D37" s="191">
        <f t="shared" si="2"/>
        <v>50</v>
      </c>
      <c r="E37" s="192"/>
      <c r="F37" s="193"/>
      <c r="G37" s="193"/>
      <c r="H37" s="193"/>
    </row>
    <row r="38" spans="1:8" x14ac:dyDescent="0.2">
      <c r="A38" s="196" t="s">
        <v>294</v>
      </c>
      <c r="B38" s="191">
        <v>13</v>
      </c>
      <c r="C38" s="191">
        <f t="shared" si="3"/>
        <v>51</v>
      </c>
      <c r="D38" s="191">
        <f t="shared" si="2"/>
        <v>63</v>
      </c>
      <c r="E38" s="192"/>
      <c r="F38" s="193"/>
      <c r="G38" s="193"/>
      <c r="H38" s="193"/>
    </row>
    <row r="39" spans="1:8" x14ac:dyDescent="0.2">
      <c r="A39" s="196" t="s">
        <v>558</v>
      </c>
      <c r="B39" s="191">
        <v>10</v>
      </c>
      <c r="C39" s="191">
        <f t="shared" si="3"/>
        <v>64</v>
      </c>
      <c r="D39" s="191">
        <f t="shared" si="2"/>
        <v>73</v>
      </c>
      <c r="E39" s="192" t="s">
        <v>296</v>
      </c>
      <c r="F39" s="193"/>
      <c r="G39" s="193"/>
      <c r="H39" s="193"/>
    </row>
    <row r="40" spans="1:8" x14ac:dyDescent="0.2">
      <c r="A40" s="196" t="s">
        <v>297</v>
      </c>
      <c r="B40" s="191">
        <v>10</v>
      </c>
      <c r="C40" s="191">
        <f t="shared" si="3"/>
        <v>74</v>
      </c>
      <c r="D40" s="191">
        <f t="shared" si="2"/>
        <v>83</v>
      </c>
      <c r="E40" s="192" t="s">
        <v>296</v>
      </c>
      <c r="F40" s="193"/>
      <c r="G40" s="193"/>
      <c r="H40" s="193"/>
    </row>
    <row r="41" spans="1:8" x14ac:dyDescent="0.2">
      <c r="A41" s="196" t="s">
        <v>298</v>
      </c>
      <c r="B41" s="191">
        <v>2</v>
      </c>
      <c r="C41" s="191">
        <f t="shared" si="3"/>
        <v>84</v>
      </c>
      <c r="D41" s="191">
        <f t="shared" si="2"/>
        <v>85</v>
      </c>
      <c r="E41" s="192"/>
      <c r="F41" s="193"/>
      <c r="G41" s="193"/>
      <c r="H41" s="193"/>
    </row>
    <row r="42" spans="1:8" x14ac:dyDescent="0.2">
      <c r="A42" s="196" t="s">
        <v>300</v>
      </c>
      <c r="B42" s="191">
        <v>4</v>
      </c>
      <c r="C42" s="191">
        <f t="shared" si="3"/>
        <v>86</v>
      </c>
      <c r="D42" s="191">
        <f t="shared" si="2"/>
        <v>89</v>
      </c>
      <c r="E42" s="192"/>
      <c r="F42" s="193"/>
      <c r="G42" s="193"/>
      <c r="H42" s="193"/>
    </row>
    <row r="43" spans="1:8" x14ac:dyDescent="0.2">
      <c r="A43" s="219" t="s">
        <v>559</v>
      </c>
      <c r="B43" s="191">
        <v>4</v>
      </c>
      <c r="C43" s="191">
        <f t="shared" si="3"/>
        <v>90</v>
      </c>
      <c r="D43" s="191">
        <f t="shared" si="2"/>
        <v>93</v>
      </c>
      <c r="E43" s="192"/>
      <c r="F43" s="193"/>
      <c r="G43" s="193"/>
      <c r="H43" s="193"/>
    </row>
    <row r="44" spans="1:8" x14ac:dyDescent="0.2">
      <c r="A44" s="197" t="s">
        <v>304</v>
      </c>
      <c r="B44" s="198">
        <v>1</v>
      </c>
      <c r="C44" s="191">
        <f t="shared" si="3"/>
        <v>94</v>
      </c>
      <c r="D44" s="191">
        <f t="shared" si="2"/>
        <v>94</v>
      </c>
      <c r="E44" s="199"/>
      <c r="F44" s="193"/>
      <c r="G44" s="193"/>
      <c r="H44" s="193"/>
    </row>
    <row r="45" spans="1:8" x14ac:dyDescent="0.2">
      <c r="A45" s="1" t="s">
        <v>305</v>
      </c>
      <c r="B45" s="140">
        <v>1</v>
      </c>
      <c r="C45" s="134">
        <f t="shared" si="3"/>
        <v>95</v>
      </c>
      <c r="D45" s="134">
        <f t="shared" si="2"/>
        <v>95</v>
      </c>
      <c r="E45" s="134" t="s">
        <v>213</v>
      </c>
      <c r="F45" s="2"/>
      <c r="G45" s="193"/>
      <c r="H45" s="193"/>
    </row>
    <row r="46" spans="1:8" x14ac:dyDescent="0.2">
      <c r="A46" s="1" t="s">
        <v>306</v>
      </c>
      <c r="B46" s="134">
        <v>7</v>
      </c>
      <c r="C46" s="134">
        <f t="shared" si="3"/>
        <v>96</v>
      </c>
      <c r="D46" s="134">
        <f t="shared" si="2"/>
        <v>102</v>
      </c>
      <c r="E46" s="134"/>
      <c r="F46" s="2" t="s">
        <v>553</v>
      </c>
      <c r="G46" s="193"/>
      <c r="H46" s="193"/>
    </row>
    <row r="47" spans="1:8" x14ac:dyDescent="0.2">
      <c r="A47" s="1" t="s">
        <v>35</v>
      </c>
      <c r="B47" s="140">
        <v>18</v>
      </c>
      <c r="C47" s="134">
        <f t="shared" si="3"/>
        <v>103</v>
      </c>
      <c r="D47" s="134">
        <f t="shared" si="2"/>
        <v>120</v>
      </c>
      <c r="E47" s="151"/>
      <c r="F47" s="2" t="s">
        <v>562</v>
      </c>
    </row>
    <row r="49" spans="1:5" x14ac:dyDescent="0.2">
      <c r="A49" s="203" t="s">
        <v>563</v>
      </c>
      <c r="B49" s="204"/>
      <c r="C49" s="204"/>
      <c r="D49" s="204"/>
      <c r="E49" s="205"/>
    </row>
    <row r="50" spans="1:5" x14ac:dyDescent="0.2">
      <c r="A50" s="206" t="s">
        <v>315</v>
      </c>
      <c r="B50" s="206" t="s">
        <v>27</v>
      </c>
      <c r="C50" s="206" t="s">
        <v>28</v>
      </c>
      <c r="D50" s="206" t="s">
        <v>29</v>
      </c>
      <c r="E50" s="207" t="s">
        <v>350</v>
      </c>
    </row>
    <row r="51" spans="1:5" x14ac:dyDescent="0.2">
      <c r="A51" s="217" t="s">
        <v>525</v>
      </c>
      <c r="B51" s="215">
        <v>9</v>
      </c>
      <c r="C51" s="215">
        <v>1</v>
      </c>
      <c r="D51" s="215">
        <f t="shared" ref="D51:D70" si="4">C51+B51-1</f>
        <v>9</v>
      </c>
      <c r="E51" s="215"/>
    </row>
    <row r="52" spans="1:5" x14ac:dyDescent="0.2">
      <c r="A52" s="3" t="s">
        <v>532</v>
      </c>
      <c r="B52" s="134">
        <v>9</v>
      </c>
      <c r="C52" s="134">
        <v>1</v>
      </c>
      <c r="D52" s="134">
        <f t="shared" si="4"/>
        <v>9</v>
      </c>
      <c r="E52" s="134"/>
    </row>
    <row r="53" spans="1:5" x14ac:dyDescent="0.2">
      <c r="A53" s="226" t="s">
        <v>35</v>
      </c>
      <c r="B53" s="184">
        <v>9</v>
      </c>
      <c r="C53" s="184">
        <v>10</v>
      </c>
      <c r="D53" s="184">
        <v>18</v>
      </c>
      <c r="E53" s="184"/>
    </row>
    <row r="54" spans="1:5" x14ac:dyDescent="0.2">
      <c r="A54" s="208" t="s">
        <v>287</v>
      </c>
      <c r="B54" s="204">
        <v>2</v>
      </c>
      <c r="C54" s="204">
        <v>19</v>
      </c>
      <c r="D54" s="204">
        <f t="shared" si="4"/>
        <v>20</v>
      </c>
      <c r="E54" s="205" t="s">
        <v>313</v>
      </c>
    </row>
    <row r="55" spans="1:5" x14ac:dyDescent="0.2">
      <c r="A55" s="208" t="s">
        <v>17</v>
      </c>
      <c r="B55" s="204">
        <v>4</v>
      </c>
      <c r="C55" s="204">
        <f t="shared" ref="C55:C70" si="5">D54+1</f>
        <v>21</v>
      </c>
      <c r="D55" s="204">
        <f t="shared" si="4"/>
        <v>24</v>
      </c>
      <c r="E55" s="205"/>
    </row>
    <row r="56" spans="1:5" x14ac:dyDescent="0.2">
      <c r="A56" s="219" t="s">
        <v>516</v>
      </c>
      <c r="B56" s="204">
        <v>2</v>
      </c>
      <c r="C56" s="204">
        <f t="shared" si="5"/>
        <v>25</v>
      </c>
      <c r="D56" s="204">
        <f t="shared" si="4"/>
        <v>26</v>
      </c>
      <c r="E56" s="205"/>
    </row>
    <row r="57" spans="1:5" x14ac:dyDescent="0.2">
      <c r="A57" s="196" t="s">
        <v>23</v>
      </c>
      <c r="B57" s="191">
        <v>5</v>
      </c>
      <c r="C57" s="191">
        <f t="shared" si="5"/>
        <v>27</v>
      </c>
      <c r="D57" s="191">
        <f t="shared" si="4"/>
        <v>31</v>
      </c>
      <c r="E57" s="192"/>
    </row>
    <row r="58" spans="1:5" x14ac:dyDescent="0.2">
      <c r="A58" s="222" t="s">
        <v>556</v>
      </c>
      <c r="B58" s="221">
        <v>5</v>
      </c>
      <c r="C58" s="221">
        <v>32</v>
      </c>
      <c r="D58" s="221">
        <v>36</v>
      </c>
      <c r="E58" s="227"/>
    </row>
    <row r="59" spans="1:5" x14ac:dyDescent="0.2">
      <c r="A59" s="208" t="s">
        <v>207</v>
      </c>
      <c r="B59" s="204">
        <v>4</v>
      </c>
      <c r="C59" s="204">
        <v>37</v>
      </c>
      <c r="D59" s="204">
        <f t="shared" si="4"/>
        <v>40</v>
      </c>
      <c r="E59" s="205"/>
    </row>
    <row r="60" spans="1:5" x14ac:dyDescent="0.2">
      <c r="A60" s="208" t="s">
        <v>557</v>
      </c>
      <c r="B60" s="204">
        <v>4</v>
      </c>
      <c r="C60" s="204">
        <f t="shared" si="5"/>
        <v>41</v>
      </c>
      <c r="D60" s="204">
        <f t="shared" si="4"/>
        <v>44</v>
      </c>
      <c r="E60" s="205"/>
    </row>
    <row r="61" spans="1:5" x14ac:dyDescent="0.2">
      <c r="A61" s="208" t="s">
        <v>293</v>
      </c>
      <c r="B61" s="204">
        <v>6</v>
      </c>
      <c r="C61" s="204">
        <f t="shared" si="5"/>
        <v>45</v>
      </c>
      <c r="D61" s="204">
        <f t="shared" si="4"/>
        <v>50</v>
      </c>
      <c r="E61" s="205"/>
    </row>
    <row r="62" spans="1:5" x14ac:dyDescent="0.2">
      <c r="A62" s="208" t="s">
        <v>294</v>
      </c>
      <c r="B62" s="204">
        <v>13</v>
      </c>
      <c r="C62" s="204">
        <f t="shared" si="5"/>
        <v>51</v>
      </c>
      <c r="D62" s="204">
        <f t="shared" si="4"/>
        <v>63</v>
      </c>
      <c r="E62" s="205"/>
    </row>
    <row r="63" spans="1:5" x14ac:dyDescent="0.2">
      <c r="A63" s="208" t="s">
        <v>558</v>
      </c>
      <c r="B63" s="204">
        <v>10</v>
      </c>
      <c r="C63" s="204">
        <f t="shared" si="5"/>
        <v>64</v>
      </c>
      <c r="D63" s="204">
        <f t="shared" si="4"/>
        <v>73</v>
      </c>
      <c r="E63" s="205" t="s">
        <v>296</v>
      </c>
    </row>
    <row r="64" spans="1:5" x14ac:dyDescent="0.2">
      <c r="A64" s="208" t="s">
        <v>297</v>
      </c>
      <c r="B64" s="204">
        <v>10</v>
      </c>
      <c r="C64" s="204">
        <f t="shared" si="5"/>
        <v>74</v>
      </c>
      <c r="D64" s="204">
        <f t="shared" si="4"/>
        <v>83</v>
      </c>
      <c r="E64" s="205" t="s">
        <v>296</v>
      </c>
    </row>
    <row r="65" spans="1:5" x14ac:dyDescent="0.2">
      <c r="A65" s="208" t="s">
        <v>298</v>
      </c>
      <c r="B65" s="204">
        <v>2</v>
      </c>
      <c r="C65" s="204">
        <f t="shared" si="5"/>
        <v>84</v>
      </c>
      <c r="D65" s="204">
        <f t="shared" si="4"/>
        <v>85</v>
      </c>
      <c r="E65" s="205"/>
    </row>
    <row r="66" spans="1:5" x14ac:dyDescent="0.2">
      <c r="A66" s="208" t="s">
        <v>300</v>
      </c>
      <c r="B66" s="204">
        <v>4</v>
      </c>
      <c r="C66" s="204">
        <f t="shared" si="5"/>
        <v>86</v>
      </c>
      <c r="D66" s="204">
        <f t="shared" si="4"/>
        <v>89</v>
      </c>
      <c r="E66" s="205"/>
    </row>
    <row r="67" spans="1:5" x14ac:dyDescent="0.2">
      <c r="A67" s="229" t="s">
        <v>564</v>
      </c>
      <c r="B67" s="204">
        <v>4</v>
      </c>
      <c r="C67" s="204">
        <f t="shared" si="5"/>
        <v>90</v>
      </c>
      <c r="D67" s="204">
        <f t="shared" si="4"/>
        <v>93</v>
      </c>
      <c r="E67" s="205"/>
    </row>
    <row r="68" spans="1:5" x14ac:dyDescent="0.2">
      <c r="A68" s="228" t="s">
        <v>304</v>
      </c>
      <c r="B68" s="209">
        <v>1</v>
      </c>
      <c r="C68" s="204">
        <f t="shared" si="5"/>
        <v>94</v>
      </c>
      <c r="D68" s="204">
        <f t="shared" si="4"/>
        <v>94</v>
      </c>
      <c r="E68" s="210"/>
    </row>
    <row r="69" spans="1:5" x14ac:dyDescent="0.2">
      <c r="A69" s="161" t="s">
        <v>305</v>
      </c>
      <c r="B69" s="162">
        <v>1</v>
      </c>
      <c r="C69" s="211">
        <f t="shared" si="5"/>
        <v>95</v>
      </c>
      <c r="D69" s="211">
        <f t="shared" si="4"/>
        <v>95</v>
      </c>
      <c r="E69" s="211" t="s">
        <v>213</v>
      </c>
    </row>
    <row r="70" spans="1:5" x14ac:dyDescent="0.2">
      <c r="A70" s="161" t="s">
        <v>35</v>
      </c>
      <c r="B70" s="162">
        <v>25</v>
      </c>
      <c r="C70" s="211">
        <f t="shared" si="5"/>
        <v>96</v>
      </c>
      <c r="D70" s="211">
        <f t="shared" si="4"/>
        <v>120</v>
      </c>
      <c r="E70" s="212"/>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B630-18C6-4F98-9584-C11EC5627200}">
  <sheetPr>
    <tabColor rgb="FFFF0000"/>
  </sheetPr>
  <dimension ref="A1:E10"/>
  <sheetViews>
    <sheetView workbookViewId="0">
      <selection activeCell="A3" sqref="A3"/>
    </sheetView>
  </sheetViews>
  <sheetFormatPr baseColWidth="10" defaultColWidth="11.42578125" defaultRowHeight="12.75" x14ac:dyDescent="0.2"/>
  <cols>
    <col min="1" max="1" width="33.28515625" style="114" bestFit="1" customWidth="1"/>
    <col min="2" max="2" width="8.5703125" style="171" customWidth="1"/>
    <col min="3" max="3" width="8.5703125" style="114" customWidth="1"/>
    <col min="4" max="4" width="9.5703125" style="114" customWidth="1"/>
    <col min="5" max="5" width="36.7109375" style="114" customWidth="1"/>
    <col min="6" max="256" width="11.42578125" style="114"/>
    <col min="257" max="257" width="33.28515625" style="114" bestFit="1" customWidth="1"/>
    <col min="258" max="512" width="11.42578125" style="114"/>
    <col min="513" max="513" width="33.28515625" style="114" bestFit="1" customWidth="1"/>
    <col min="514" max="768" width="11.42578125" style="114"/>
    <col min="769" max="769" width="33.28515625" style="114" bestFit="1" customWidth="1"/>
    <col min="770" max="1024" width="11.42578125" style="114"/>
    <col min="1025" max="1025" width="33.28515625" style="114" bestFit="1" customWidth="1"/>
    <col min="1026" max="1280" width="11.42578125" style="114"/>
    <col min="1281" max="1281" width="33.28515625" style="114" bestFit="1" customWidth="1"/>
    <col min="1282" max="1536" width="11.42578125" style="114"/>
    <col min="1537" max="1537" width="33.28515625" style="114" bestFit="1" customWidth="1"/>
    <col min="1538" max="1792" width="11.42578125" style="114"/>
    <col min="1793" max="1793" width="33.28515625" style="114" bestFit="1" customWidth="1"/>
    <col min="1794" max="2048" width="11.42578125" style="114"/>
    <col min="2049" max="2049" width="33.28515625" style="114" bestFit="1" customWidth="1"/>
    <col min="2050" max="2304" width="11.42578125" style="114"/>
    <col min="2305" max="2305" width="33.28515625" style="114" bestFit="1" customWidth="1"/>
    <col min="2306" max="2560" width="11.42578125" style="114"/>
    <col min="2561" max="2561" width="33.28515625" style="114" bestFit="1" customWidth="1"/>
    <col min="2562" max="2816" width="11.42578125" style="114"/>
    <col min="2817" max="2817" width="33.28515625" style="114" bestFit="1" customWidth="1"/>
    <col min="2818" max="3072" width="11.42578125" style="114"/>
    <col min="3073" max="3073" width="33.28515625" style="114" bestFit="1" customWidth="1"/>
    <col min="3074" max="3328" width="11.42578125" style="114"/>
    <col min="3329" max="3329" width="33.28515625" style="114" bestFit="1" customWidth="1"/>
    <col min="3330" max="3584" width="11.42578125" style="114"/>
    <col min="3585" max="3585" width="33.28515625" style="114" bestFit="1" customWidth="1"/>
    <col min="3586" max="3840" width="11.42578125" style="114"/>
    <col min="3841" max="3841" width="33.28515625" style="114" bestFit="1" customWidth="1"/>
    <col min="3842" max="4096" width="11.42578125" style="114"/>
    <col min="4097" max="4097" width="33.28515625" style="114" bestFit="1" customWidth="1"/>
    <col min="4098" max="4352" width="11.42578125" style="114"/>
    <col min="4353" max="4353" width="33.28515625" style="114" bestFit="1" customWidth="1"/>
    <col min="4354" max="4608" width="11.42578125" style="114"/>
    <col min="4609" max="4609" width="33.28515625" style="114" bestFit="1" customWidth="1"/>
    <col min="4610" max="4864" width="11.42578125" style="114"/>
    <col min="4865" max="4865" width="33.28515625" style="114" bestFit="1" customWidth="1"/>
    <col min="4866" max="5120" width="11.42578125" style="114"/>
    <col min="5121" max="5121" width="33.28515625" style="114" bestFit="1" customWidth="1"/>
    <col min="5122" max="5376" width="11.42578125" style="114"/>
    <col min="5377" max="5377" width="33.28515625" style="114" bestFit="1" customWidth="1"/>
    <col min="5378" max="5632" width="11.42578125" style="114"/>
    <col min="5633" max="5633" width="33.28515625" style="114" bestFit="1" customWidth="1"/>
    <col min="5634" max="5888" width="11.42578125" style="114"/>
    <col min="5889" max="5889" width="33.28515625" style="114" bestFit="1" customWidth="1"/>
    <col min="5890" max="6144" width="11.42578125" style="114"/>
    <col min="6145" max="6145" width="33.28515625" style="114" bestFit="1" customWidth="1"/>
    <col min="6146" max="6400" width="11.42578125" style="114"/>
    <col min="6401" max="6401" width="33.28515625" style="114" bestFit="1" customWidth="1"/>
    <col min="6402" max="6656" width="11.42578125" style="114"/>
    <col min="6657" max="6657" width="33.28515625" style="114" bestFit="1" customWidth="1"/>
    <col min="6658" max="6912" width="11.42578125" style="114"/>
    <col min="6913" max="6913" width="33.28515625" style="114" bestFit="1" customWidth="1"/>
    <col min="6914" max="7168" width="11.42578125" style="114"/>
    <col min="7169" max="7169" width="33.28515625" style="114" bestFit="1" customWidth="1"/>
    <col min="7170" max="7424" width="11.42578125" style="114"/>
    <col min="7425" max="7425" width="33.28515625" style="114" bestFit="1" customWidth="1"/>
    <col min="7426" max="7680" width="11.42578125" style="114"/>
    <col min="7681" max="7681" width="33.28515625" style="114" bestFit="1" customWidth="1"/>
    <col min="7682" max="7936" width="11.42578125" style="114"/>
    <col min="7937" max="7937" width="33.28515625" style="114" bestFit="1" customWidth="1"/>
    <col min="7938" max="8192" width="11.42578125" style="114"/>
    <col min="8193" max="8193" width="33.28515625" style="114" bestFit="1" customWidth="1"/>
    <col min="8194" max="8448" width="11.42578125" style="114"/>
    <col min="8449" max="8449" width="33.28515625" style="114" bestFit="1" customWidth="1"/>
    <col min="8450" max="8704" width="11.42578125" style="114"/>
    <col min="8705" max="8705" width="33.28515625" style="114" bestFit="1" customWidth="1"/>
    <col min="8706" max="8960" width="11.42578125" style="114"/>
    <col min="8961" max="8961" width="33.28515625" style="114" bestFit="1" customWidth="1"/>
    <col min="8962" max="9216" width="11.42578125" style="114"/>
    <col min="9217" max="9217" width="33.28515625" style="114" bestFit="1" customWidth="1"/>
    <col min="9218" max="9472" width="11.42578125" style="114"/>
    <col min="9473" max="9473" width="33.28515625" style="114" bestFit="1" customWidth="1"/>
    <col min="9474" max="9728" width="11.42578125" style="114"/>
    <col min="9729" max="9729" width="33.28515625" style="114" bestFit="1" customWidth="1"/>
    <col min="9730" max="9984" width="11.42578125" style="114"/>
    <col min="9985" max="9985" width="33.28515625" style="114" bestFit="1" customWidth="1"/>
    <col min="9986" max="10240" width="11.42578125" style="114"/>
    <col min="10241" max="10241" width="33.28515625" style="114" bestFit="1" customWidth="1"/>
    <col min="10242" max="10496" width="11.42578125" style="114"/>
    <col min="10497" max="10497" width="33.28515625" style="114" bestFit="1" customWidth="1"/>
    <col min="10498" max="10752" width="11.42578125" style="114"/>
    <col min="10753" max="10753" width="33.28515625" style="114" bestFit="1" customWidth="1"/>
    <col min="10754" max="11008" width="11.42578125" style="114"/>
    <col min="11009" max="11009" width="33.28515625" style="114" bestFit="1" customWidth="1"/>
    <col min="11010" max="11264" width="11.42578125" style="114"/>
    <col min="11265" max="11265" width="33.28515625" style="114" bestFit="1" customWidth="1"/>
    <col min="11266" max="11520" width="11.42578125" style="114"/>
    <col min="11521" max="11521" width="33.28515625" style="114" bestFit="1" customWidth="1"/>
    <col min="11522" max="11776" width="11.42578125" style="114"/>
    <col min="11777" max="11777" width="33.28515625" style="114" bestFit="1" customWidth="1"/>
    <col min="11778" max="12032" width="11.42578125" style="114"/>
    <col min="12033" max="12033" width="33.28515625" style="114" bestFit="1" customWidth="1"/>
    <col min="12034" max="12288" width="11.42578125" style="114"/>
    <col min="12289" max="12289" width="33.28515625" style="114" bestFit="1" customWidth="1"/>
    <col min="12290" max="12544" width="11.42578125" style="114"/>
    <col min="12545" max="12545" width="33.28515625" style="114" bestFit="1" customWidth="1"/>
    <col min="12546" max="12800" width="11.42578125" style="114"/>
    <col min="12801" max="12801" width="33.28515625" style="114" bestFit="1" customWidth="1"/>
    <col min="12802" max="13056" width="11.42578125" style="114"/>
    <col min="13057" max="13057" width="33.28515625" style="114" bestFit="1" customWidth="1"/>
    <col min="13058" max="13312" width="11.42578125" style="114"/>
    <col min="13313" max="13313" width="33.28515625" style="114" bestFit="1" customWidth="1"/>
    <col min="13314" max="13568" width="11.42578125" style="114"/>
    <col min="13569" max="13569" width="33.28515625" style="114" bestFit="1" customWidth="1"/>
    <col min="13570" max="13824" width="11.42578125" style="114"/>
    <col min="13825" max="13825" width="33.28515625" style="114" bestFit="1" customWidth="1"/>
    <col min="13826" max="14080" width="11.42578125" style="114"/>
    <col min="14081" max="14081" width="33.28515625" style="114" bestFit="1" customWidth="1"/>
    <col min="14082" max="14336" width="11.42578125" style="114"/>
    <col min="14337" max="14337" width="33.28515625" style="114" bestFit="1" customWidth="1"/>
    <col min="14338" max="14592" width="11.42578125" style="114"/>
    <col min="14593" max="14593" width="33.28515625" style="114" bestFit="1" customWidth="1"/>
    <col min="14594" max="14848" width="11.42578125" style="114"/>
    <col min="14849" max="14849" width="33.28515625" style="114" bestFit="1" customWidth="1"/>
    <col min="14850" max="15104" width="11.42578125" style="114"/>
    <col min="15105" max="15105" width="33.28515625" style="114" bestFit="1" customWidth="1"/>
    <col min="15106" max="15360" width="11.42578125" style="114"/>
    <col min="15361" max="15361" width="33.28515625" style="114" bestFit="1" customWidth="1"/>
    <col min="15362" max="15616" width="11.42578125" style="114"/>
    <col min="15617" max="15617" width="33.28515625" style="114" bestFit="1" customWidth="1"/>
    <col min="15618" max="15872" width="11.42578125" style="114"/>
    <col min="15873" max="15873" width="33.28515625" style="114" bestFit="1" customWidth="1"/>
    <col min="15874" max="16128" width="11.42578125" style="114"/>
    <col min="16129" max="16129" width="33.28515625" style="114" bestFit="1" customWidth="1"/>
    <col min="16130" max="16384" width="11.42578125" style="114"/>
  </cols>
  <sheetData>
    <row r="1" spans="1:5" x14ac:dyDescent="0.2">
      <c r="A1" s="230" t="s">
        <v>7</v>
      </c>
      <c r="B1" s="230" t="s">
        <v>457</v>
      </c>
      <c r="C1" s="230" t="s">
        <v>565</v>
      </c>
      <c r="D1" s="230" t="s">
        <v>566</v>
      </c>
      <c r="E1" s="230" t="s">
        <v>350</v>
      </c>
    </row>
    <row r="2" spans="1:5" x14ac:dyDescent="0.2">
      <c r="A2" s="248" t="s">
        <v>567</v>
      </c>
      <c r="B2" s="249">
        <v>9</v>
      </c>
      <c r="C2" s="249">
        <v>1</v>
      </c>
      <c r="D2" s="249">
        <f t="shared" ref="D2" si="0">C2+B2-1</f>
        <v>9</v>
      </c>
      <c r="E2" s="249"/>
    </row>
    <row r="3" spans="1:5" x14ac:dyDescent="0.2">
      <c r="A3" s="250" t="s">
        <v>532</v>
      </c>
      <c r="B3" s="251">
        <v>9</v>
      </c>
      <c r="C3" s="251">
        <v>1</v>
      </c>
      <c r="D3" s="251">
        <f>C3+B3-1</f>
        <v>9</v>
      </c>
      <c r="E3" s="251"/>
    </row>
    <row r="4" spans="1:5" x14ac:dyDescent="0.2">
      <c r="A4" s="252" t="s">
        <v>23</v>
      </c>
      <c r="B4" s="253">
        <v>5</v>
      </c>
      <c r="C4" s="253">
        <f t="shared" ref="C4:C10" si="1">D3+1</f>
        <v>10</v>
      </c>
      <c r="D4" s="253">
        <f t="shared" ref="D4:D10" si="2">C4+B4-1</f>
        <v>14</v>
      </c>
      <c r="E4" s="254"/>
    </row>
    <row r="5" spans="1:5" x14ac:dyDescent="0.2">
      <c r="A5" s="255" t="s">
        <v>568</v>
      </c>
      <c r="B5" s="256">
        <v>5</v>
      </c>
      <c r="C5" s="256">
        <v>15</v>
      </c>
      <c r="D5" s="256">
        <v>19</v>
      </c>
      <c r="E5" s="257" t="s">
        <v>569</v>
      </c>
    </row>
    <row r="6" spans="1:5" ht="12.75" customHeight="1" x14ac:dyDescent="0.2">
      <c r="A6" s="231" t="s">
        <v>207</v>
      </c>
      <c r="B6" s="232">
        <v>4</v>
      </c>
      <c r="C6" s="232">
        <v>20</v>
      </c>
      <c r="D6" s="232">
        <f t="shared" si="2"/>
        <v>23</v>
      </c>
      <c r="E6" s="233"/>
    </row>
    <row r="7" spans="1:5" ht="12.75" customHeight="1" x14ac:dyDescent="0.2">
      <c r="A7" s="231" t="s">
        <v>557</v>
      </c>
      <c r="B7" s="232">
        <v>4</v>
      </c>
      <c r="C7" s="232">
        <f t="shared" si="1"/>
        <v>24</v>
      </c>
      <c r="D7" s="232">
        <f t="shared" si="2"/>
        <v>27</v>
      </c>
      <c r="E7" s="233"/>
    </row>
    <row r="8" spans="1:5" x14ac:dyDescent="0.2">
      <c r="A8" s="234" t="s">
        <v>490</v>
      </c>
      <c r="B8" s="232">
        <v>5</v>
      </c>
      <c r="C8" s="232">
        <f t="shared" si="1"/>
        <v>28</v>
      </c>
      <c r="D8" s="232">
        <f t="shared" si="2"/>
        <v>32</v>
      </c>
      <c r="E8" s="233"/>
    </row>
    <row r="9" spans="1:5" x14ac:dyDescent="0.2">
      <c r="A9" s="235" t="s">
        <v>491</v>
      </c>
      <c r="B9" s="232">
        <v>20</v>
      </c>
      <c r="C9" s="232">
        <f t="shared" si="1"/>
        <v>33</v>
      </c>
      <c r="D9" s="232">
        <f t="shared" si="2"/>
        <v>52</v>
      </c>
      <c r="E9" s="233"/>
    </row>
    <row r="10" spans="1:5" x14ac:dyDescent="0.2">
      <c r="A10" s="235" t="s">
        <v>570</v>
      </c>
      <c r="B10" s="232">
        <v>8</v>
      </c>
      <c r="C10" s="232">
        <f t="shared" si="1"/>
        <v>53</v>
      </c>
      <c r="D10" s="232">
        <f t="shared" si="2"/>
        <v>60</v>
      </c>
      <c r="E10" s="233"/>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D9EF-B7D0-4365-8780-0AF20A94C94D}">
  <sheetPr>
    <tabColor rgb="FFFF0000"/>
  </sheetPr>
  <dimension ref="A1:A15"/>
  <sheetViews>
    <sheetView workbookViewId="0">
      <selection activeCell="A7" sqref="A7"/>
    </sheetView>
  </sheetViews>
  <sheetFormatPr baseColWidth="10" defaultColWidth="11.42578125" defaultRowHeight="12.75" x14ac:dyDescent="0.2"/>
  <cols>
    <col min="1" max="1" width="33.28515625" style="114" bestFit="1" customWidth="1"/>
    <col min="2" max="256" width="11.42578125" style="114"/>
    <col min="257" max="257" width="33.28515625" style="114" bestFit="1" customWidth="1"/>
    <col min="258" max="512" width="11.42578125" style="114"/>
    <col min="513" max="513" width="33.28515625" style="114" bestFit="1" customWidth="1"/>
    <col min="514" max="768" width="11.42578125" style="114"/>
    <col min="769" max="769" width="33.28515625" style="114" bestFit="1" customWidth="1"/>
    <col min="770" max="1024" width="11.42578125" style="114"/>
    <col min="1025" max="1025" width="33.28515625" style="114" bestFit="1" customWidth="1"/>
    <col min="1026" max="1280" width="11.42578125" style="114"/>
    <col min="1281" max="1281" width="33.28515625" style="114" bestFit="1" customWidth="1"/>
    <col min="1282" max="1536" width="11.42578125" style="114"/>
    <col min="1537" max="1537" width="33.28515625" style="114" bestFit="1" customWidth="1"/>
    <col min="1538" max="1792" width="11.42578125" style="114"/>
    <col min="1793" max="1793" width="33.28515625" style="114" bestFit="1" customWidth="1"/>
    <col min="1794" max="2048" width="11.42578125" style="114"/>
    <col min="2049" max="2049" width="33.28515625" style="114" bestFit="1" customWidth="1"/>
    <col min="2050" max="2304" width="11.42578125" style="114"/>
    <col min="2305" max="2305" width="33.28515625" style="114" bestFit="1" customWidth="1"/>
    <col min="2306" max="2560" width="11.42578125" style="114"/>
    <col min="2561" max="2561" width="33.28515625" style="114" bestFit="1" customWidth="1"/>
    <col min="2562" max="2816" width="11.42578125" style="114"/>
    <col min="2817" max="2817" width="33.28515625" style="114" bestFit="1" customWidth="1"/>
    <col min="2818" max="3072" width="11.42578125" style="114"/>
    <col min="3073" max="3073" width="33.28515625" style="114" bestFit="1" customWidth="1"/>
    <col min="3074" max="3328" width="11.42578125" style="114"/>
    <col min="3329" max="3329" width="33.28515625" style="114" bestFit="1" customWidth="1"/>
    <col min="3330" max="3584" width="11.42578125" style="114"/>
    <col min="3585" max="3585" width="33.28515625" style="114" bestFit="1" customWidth="1"/>
    <col min="3586" max="3840" width="11.42578125" style="114"/>
    <col min="3841" max="3841" width="33.28515625" style="114" bestFit="1" customWidth="1"/>
    <col min="3842" max="4096" width="11.42578125" style="114"/>
    <col min="4097" max="4097" width="33.28515625" style="114" bestFit="1" customWidth="1"/>
    <col min="4098" max="4352" width="11.42578125" style="114"/>
    <col min="4353" max="4353" width="33.28515625" style="114" bestFit="1" customWidth="1"/>
    <col min="4354" max="4608" width="11.42578125" style="114"/>
    <col min="4609" max="4609" width="33.28515625" style="114" bestFit="1" customWidth="1"/>
    <col min="4610" max="4864" width="11.42578125" style="114"/>
    <col min="4865" max="4865" width="33.28515625" style="114" bestFit="1" customWidth="1"/>
    <col min="4866" max="5120" width="11.42578125" style="114"/>
    <col min="5121" max="5121" width="33.28515625" style="114" bestFit="1" customWidth="1"/>
    <col min="5122" max="5376" width="11.42578125" style="114"/>
    <col min="5377" max="5377" width="33.28515625" style="114" bestFit="1" customWidth="1"/>
    <col min="5378" max="5632" width="11.42578125" style="114"/>
    <col min="5633" max="5633" width="33.28515625" style="114" bestFit="1" customWidth="1"/>
    <col min="5634" max="5888" width="11.42578125" style="114"/>
    <col min="5889" max="5889" width="33.28515625" style="114" bestFit="1" customWidth="1"/>
    <col min="5890" max="6144" width="11.42578125" style="114"/>
    <col min="6145" max="6145" width="33.28515625" style="114" bestFit="1" customWidth="1"/>
    <col min="6146" max="6400" width="11.42578125" style="114"/>
    <col min="6401" max="6401" width="33.28515625" style="114" bestFit="1" customWidth="1"/>
    <col min="6402" max="6656" width="11.42578125" style="114"/>
    <col min="6657" max="6657" width="33.28515625" style="114" bestFit="1" customWidth="1"/>
    <col min="6658" max="6912" width="11.42578125" style="114"/>
    <col min="6913" max="6913" width="33.28515625" style="114" bestFit="1" customWidth="1"/>
    <col min="6914" max="7168" width="11.42578125" style="114"/>
    <col min="7169" max="7169" width="33.28515625" style="114" bestFit="1" customWidth="1"/>
    <col min="7170" max="7424" width="11.42578125" style="114"/>
    <col min="7425" max="7425" width="33.28515625" style="114" bestFit="1" customWidth="1"/>
    <col min="7426" max="7680" width="11.42578125" style="114"/>
    <col min="7681" max="7681" width="33.28515625" style="114" bestFit="1" customWidth="1"/>
    <col min="7682" max="7936" width="11.42578125" style="114"/>
    <col min="7937" max="7937" width="33.28515625" style="114" bestFit="1" customWidth="1"/>
    <col min="7938" max="8192" width="11.42578125" style="114"/>
    <col min="8193" max="8193" width="33.28515625" style="114" bestFit="1" customWidth="1"/>
    <col min="8194" max="8448" width="11.42578125" style="114"/>
    <col min="8449" max="8449" width="33.28515625" style="114" bestFit="1" customWidth="1"/>
    <col min="8450" max="8704" width="11.42578125" style="114"/>
    <col min="8705" max="8705" width="33.28515625" style="114" bestFit="1" customWidth="1"/>
    <col min="8706" max="8960" width="11.42578125" style="114"/>
    <col min="8961" max="8961" width="33.28515625" style="114" bestFit="1" customWidth="1"/>
    <col min="8962" max="9216" width="11.42578125" style="114"/>
    <col min="9217" max="9217" width="33.28515625" style="114" bestFit="1" customWidth="1"/>
    <col min="9218" max="9472" width="11.42578125" style="114"/>
    <col min="9473" max="9473" width="33.28515625" style="114" bestFit="1" customWidth="1"/>
    <col min="9474" max="9728" width="11.42578125" style="114"/>
    <col min="9729" max="9729" width="33.28515625" style="114" bestFit="1" customWidth="1"/>
    <col min="9730" max="9984" width="11.42578125" style="114"/>
    <col min="9985" max="9985" width="33.28515625" style="114" bestFit="1" customWidth="1"/>
    <col min="9986" max="10240" width="11.42578125" style="114"/>
    <col min="10241" max="10241" width="33.28515625" style="114" bestFit="1" customWidth="1"/>
    <col min="10242" max="10496" width="11.42578125" style="114"/>
    <col min="10497" max="10497" width="33.28515625" style="114" bestFit="1" customWidth="1"/>
    <col min="10498" max="10752" width="11.42578125" style="114"/>
    <col min="10753" max="10753" width="33.28515625" style="114" bestFit="1" customWidth="1"/>
    <col min="10754" max="11008" width="11.42578125" style="114"/>
    <col min="11009" max="11009" width="33.28515625" style="114" bestFit="1" customWidth="1"/>
    <col min="11010" max="11264" width="11.42578125" style="114"/>
    <col min="11265" max="11265" width="33.28515625" style="114" bestFit="1" customWidth="1"/>
    <col min="11266" max="11520" width="11.42578125" style="114"/>
    <col min="11521" max="11521" width="33.28515625" style="114" bestFit="1" customWidth="1"/>
    <col min="11522" max="11776" width="11.42578125" style="114"/>
    <col min="11777" max="11777" width="33.28515625" style="114" bestFit="1" customWidth="1"/>
    <col min="11778" max="12032" width="11.42578125" style="114"/>
    <col min="12033" max="12033" width="33.28515625" style="114" bestFit="1" customWidth="1"/>
    <col min="12034" max="12288" width="11.42578125" style="114"/>
    <col min="12289" max="12289" width="33.28515625" style="114" bestFit="1" customWidth="1"/>
    <col min="12290" max="12544" width="11.42578125" style="114"/>
    <col min="12545" max="12545" width="33.28515625" style="114" bestFit="1" customWidth="1"/>
    <col min="12546" max="12800" width="11.42578125" style="114"/>
    <col min="12801" max="12801" width="33.28515625" style="114" bestFit="1" customWidth="1"/>
    <col min="12802" max="13056" width="11.42578125" style="114"/>
    <col min="13057" max="13057" width="33.28515625" style="114" bestFit="1" customWidth="1"/>
    <col min="13058" max="13312" width="11.42578125" style="114"/>
    <col min="13313" max="13313" width="33.28515625" style="114" bestFit="1" customWidth="1"/>
    <col min="13314" max="13568" width="11.42578125" style="114"/>
    <col min="13569" max="13569" width="33.28515625" style="114" bestFit="1" customWidth="1"/>
    <col min="13570" max="13824" width="11.42578125" style="114"/>
    <col min="13825" max="13825" width="33.28515625" style="114" bestFit="1" customWidth="1"/>
    <col min="13826" max="14080" width="11.42578125" style="114"/>
    <col min="14081" max="14081" width="33.28515625" style="114" bestFit="1" customWidth="1"/>
    <col min="14082" max="14336" width="11.42578125" style="114"/>
    <col min="14337" max="14337" width="33.28515625" style="114" bestFit="1" customWidth="1"/>
    <col min="14338" max="14592" width="11.42578125" style="114"/>
    <col min="14593" max="14593" width="33.28515625" style="114" bestFit="1" customWidth="1"/>
    <col min="14594" max="14848" width="11.42578125" style="114"/>
    <col min="14849" max="14849" width="33.28515625" style="114" bestFit="1" customWidth="1"/>
    <col min="14850" max="15104" width="11.42578125" style="114"/>
    <col min="15105" max="15105" width="33.28515625" style="114" bestFit="1" customWidth="1"/>
    <col min="15106" max="15360" width="11.42578125" style="114"/>
    <col min="15361" max="15361" width="33.28515625" style="114" bestFit="1" customWidth="1"/>
    <col min="15362" max="15616" width="11.42578125" style="114"/>
    <col min="15617" max="15617" width="33.28515625" style="114" bestFit="1" customWidth="1"/>
    <col min="15618" max="15872" width="11.42578125" style="114"/>
    <col min="15873" max="15873" width="33.28515625" style="114" bestFit="1" customWidth="1"/>
    <col min="15874" max="16128" width="11.42578125" style="114"/>
    <col min="16129" max="16129" width="33.28515625" style="114" bestFit="1" customWidth="1"/>
    <col min="16130" max="16384" width="11.42578125" style="114"/>
  </cols>
  <sheetData>
    <row r="1" spans="1:1" x14ac:dyDescent="0.2">
      <c r="A1" s="236" t="s">
        <v>571</v>
      </c>
    </row>
    <row r="2" spans="1:1" x14ac:dyDescent="0.2">
      <c r="A2" s="237"/>
    </row>
    <row r="3" spans="1:1" x14ac:dyDescent="0.2">
      <c r="A3" s="258" t="s">
        <v>525</v>
      </c>
    </row>
    <row r="4" spans="1:1" x14ac:dyDescent="0.2">
      <c r="A4" s="238" t="s">
        <v>572</v>
      </c>
    </row>
    <row r="5" spans="1:1" x14ac:dyDescent="0.2">
      <c r="A5" s="237" t="s">
        <v>20</v>
      </c>
    </row>
    <row r="6" spans="1:1" x14ac:dyDescent="0.2">
      <c r="A6" s="237" t="s">
        <v>17</v>
      </c>
    </row>
    <row r="7" spans="1:1" x14ac:dyDescent="0.2">
      <c r="A7" s="231" t="s">
        <v>23</v>
      </c>
    </row>
    <row r="8" spans="1:1" x14ac:dyDescent="0.2">
      <c r="A8" s="231" t="s">
        <v>207</v>
      </c>
    </row>
    <row r="9" spans="1:1" x14ac:dyDescent="0.2">
      <c r="A9" s="231" t="s">
        <v>557</v>
      </c>
    </row>
    <row r="10" spans="1:1" x14ac:dyDescent="0.2">
      <c r="A10" s="237" t="s">
        <v>573</v>
      </c>
    </row>
    <row r="11" spans="1:1" x14ac:dyDescent="0.2">
      <c r="A11" s="237" t="s">
        <v>574</v>
      </c>
    </row>
    <row r="12" spans="1:1" x14ac:dyDescent="0.2">
      <c r="A12" s="237" t="s">
        <v>252</v>
      </c>
    </row>
    <row r="13" spans="1:1" x14ac:dyDescent="0.2">
      <c r="A13" s="237" t="s">
        <v>575</v>
      </c>
    </row>
    <row r="15" spans="1:1" x14ac:dyDescent="0.2">
      <c r="A15" s="114" t="s">
        <v>576</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AEB5D-80A9-42A0-A63B-416C03A4D61A}">
  <sheetPr>
    <tabColor rgb="FFFF0000"/>
  </sheetPr>
  <dimension ref="A1:E12"/>
  <sheetViews>
    <sheetView workbookViewId="0">
      <selection activeCell="A4" sqref="A4"/>
    </sheetView>
  </sheetViews>
  <sheetFormatPr baseColWidth="10" defaultColWidth="11.42578125" defaultRowHeight="12.75" x14ac:dyDescent="0.2"/>
  <cols>
    <col min="1" max="1" width="36.28515625" style="114" customWidth="1"/>
    <col min="2" max="2" width="6.140625" style="114" bestFit="1" customWidth="1"/>
    <col min="3" max="3" width="6.28515625" style="114" bestFit="1" customWidth="1"/>
    <col min="4" max="4" width="5.5703125" style="114" customWidth="1"/>
    <col min="5" max="5" width="65" style="114" bestFit="1" customWidth="1"/>
    <col min="6" max="256" width="11.42578125" style="114"/>
    <col min="257" max="257" width="30.140625" style="114" bestFit="1" customWidth="1"/>
    <col min="258" max="258" width="6.140625" style="114" bestFit="1" customWidth="1"/>
    <col min="259" max="259" width="6.28515625" style="114" bestFit="1" customWidth="1"/>
    <col min="260" max="260" width="3.85546875" style="114" bestFit="1" customWidth="1"/>
    <col min="261" max="261" width="65" style="114" bestFit="1" customWidth="1"/>
    <col min="262" max="512" width="11.42578125" style="114"/>
    <col min="513" max="513" width="30.140625" style="114" bestFit="1" customWidth="1"/>
    <col min="514" max="514" width="6.140625" style="114" bestFit="1" customWidth="1"/>
    <col min="515" max="515" width="6.28515625" style="114" bestFit="1" customWidth="1"/>
    <col min="516" max="516" width="3.85546875" style="114" bestFit="1" customWidth="1"/>
    <col min="517" max="517" width="65" style="114" bestFit="1" customWidth="1"/>
    <col min="518" max="768" width="11.42578125" style="114"/>
    <col min="769" max="769" width="30.140625" style="114" bestFit="1" customWidth="1"/>
    <col min="770" max="770" width="6.140625" style="114" bestFit="1" customWidth="1"/>
    <col min="771" max="771" width="6.28515625" style="114" bestFit="1" customWidth="1"/>
    <col min="772" max="772" width="3.85546875" style="114" bestFit="1" customWidth="1"/>
    <col min="773" max="773" width="65" style="114" bestFit="1" customWidth="1"/>
    <col min="774" max="1024" width="11.42578125" style="114"/>
    <col min="1025" max="1025" width="30.140625" style="114" bestFit="1" customWidth="1"/>
    <col min="1026" max="1026" width="6.140625" style="114" bestFit="1" customWidth="1"/>
    <col min="1027" max="1027" width="6.28515625" style="114" bestFit="1" customWidth="1"/>
    <col min="1028" max="1028" width="3.85546875" style="114" bestFit="1" customWidth="1"/>
    <col min="1029" max="1029" width="65" style="114" bestFit="1" customWidth="1"/>
    <col min="1030" max="1280" width="11.42578125" style="114"/>
    <col min="1281" max="1281" width="30.140625" style="114" bestFit="1" customWidth="1"/>
    <col min="1282" max="1282" width="6.140625" style="114" bestFit="1" customWidth="1"/>
    <col min="1283" max="1283" width="6.28515625" style="114" bestFit="1" customWidth="1"/>
    <col min="1284" max="1284" width="3.85546875" style="114" bestFit="1" customWidth="1"/>
    <col min="1285" max="1285" width="65" style="114" bestFit="1" customWidth="1"/>
    <col min="1286" max="1536" width="11.42578125" style="114"/>
    <col min="1537" max="1537" width="30.140625" style="114" bestFit="1" customWidth="1"/>
    <col min="1538" max="1538" width="6.140625" style="114" bestFit="1" customWidth="1"/>
    <col min="1539" max="1539" width="6.28515625" style="114" bestFit="1" customWidth="1"/>
    <col min="1540" max="1540" width="3.85546875" style="114" bestFit="1" customWidth="1"/>
    <col min="1541" max="1541" width="65" style="114" bestFit="1" customWidth="1"/>
    <col min="1542" max="1792" width="11.42578125" style="114"/>
    <col min="1793" max="1793" width="30.140625" style="114" bestFit="1" customWidth="1"/>
    <col min="1794" max="1794" width="6.140625" style="114" bestFit="1" customWidth="1"/>
    <col min="1795" max="1795" width="6.28515625" style="114" bestFit="1" customWidth="1"/>
    <col min="1796" max="1796" width="3.85546875" style="114" bestFit="1" customWidth="1"/>
    <col min="1797" max="1797" width="65" style="114" bestFit="1" customWidth="1"/>
    <col min="1798" max="2048" width="11.42578125" style="114"/>
    <col min="2049" max="2049" width="30.140625" style="114" bestFit="1" customWidth="1"/>
    <col min="2050" max="2050" width="6.140625" style="114" bestFit="1" customWidth="1"/>
    <col min="2051" max="2051" width="6.28515625" style="114" bestFit="1" customWidth="1"/>
    <col min="2052" max="2052" width="3.85546875" style="114" bestFit="1" customWidth="1"/>
    <col min="2053" max="2053" width="65" style="114" bestFit="1" customWidth="1"/>
    <col min="2054" max="2304" width="11.42578125" style="114"/>
    <col min="2305" max="2305" width="30.140625" style="114" bestFit="1" customWidth="1"/>
    <col min="2306" max="2306" width="6.140625" style="114" bestFit="1" customWidth="1"/>
    <col min="2307" max="2307" width="6.28515625" style="114" bestFit="1" customWidth="1"/>
    <col min="2308" max="2308" width="3.85546875" style="114" bestFit="1" customWidth="1"/>
    <col min="2309" max="2309" width="65" style="114" bestFit="1" customWidth="1"/>
    <col min="2310" max="2560" width="11.42578125" style="114"/>
    <col min="2561" max="2561" width="30.140625" style="114" bestFit="1" customWidth="1"/>
    <col min="2562" max="2562" width="6.140625" style="114" bestFit="1" customWidth="1"/>
    <col min="2563" max="2563" width="6.28515625" style="114" bestFit="1" customWidth="1"/>
    <col min="2564" max="2564" width="3.85546875" style="114" bestFit="1" customWidth="1"/>
    <col min="2565" max="2565" width="65" style="114" bestFit="1" customWidth="1"/>
    <col min="2566" max="2816" width="11.42578125" style="114"/>
    <col min="2817" max="2817" width="30.140625" style="114" bestFit="1" customWidth="1"/>
    <col min="2818" max="2818" width="6.140625" style="114" bestFit="1" customWidth="1"/>
    <col min="2819" max="2819" width="6.28515625" style="114" bestFit="1" customWidth="1"/>
    <col min="2820" max="2820" width="3.85546875" style="114" bestFit="1" customWidth="1"/>
    <col min="2821" max="2821" width="65" style="114" bestFit="1" customWidth="1"/>
    <col min="2822" max="3072" width="11.42578125" style="114"/>
    <col min="3073" max="3073" width="30.140625" style="114" bestFit="1" customWidth="1"/>
    <col min="3074" max="3074" width="6.140625" style="114" bestFit="1" customWidth="1"/>
    <col min="3075" max="3075" width="6.28515625" style="114" bestFit="1" customWidth="1"/>
    <col min="3076" max="3076" width="3.85546875" style="114" bestFit="1" customWidth="1"/>
    <col min="3077" max="3077" width="65" style="114" bestFit="1" customWidth="1"/>
    <col min="3078" max="3328" width="11.42578125" style="114"/>
    <col min="3329" max="3329" width="30.140625" style="114" bestFit="1" customWidth="1"/>
    <col min="3330" max="3330" width="6.140625" style="114" bestFit="1" customWidth="1"/>
    <col min="3331" max="3331" width="6.28515625" style="114" bestFit="1" customWidth="1"/>
    <col min="3332" max="3332" width="3.85546875" style="114" bestFit="1" customWidth="1"/>
    <col min="3333" max="3333" width="65" style="114" bestFit="1" customWidth="1"/>
    <col min="3334" max="3584" width="11.42578125" style="114"/>
    <col min="3585" max="3585" width="30.140625" style="114" bestFit="1" customWidth="1"/>
    <col min="3586" max="3586" width="6.140625" style="114" bestFit="1" customWidth="1"/>
    <col min="3587" max="3587" width="6.28515625" style="114" bestFit="1" customWidth="1"/>
    <col min="3588" max="3588" width="3.85546875" style="114" bestFit="1" customWidth="1"/>
    <col min="3589" max="3589" width="65" style="114" bestFit="1" customWidth="1"/>
    <col min="3590" max="3840" width="11.42578125" style="114"/>
    <col min="3841" max="3841" width="30.140625" style="114" bestFit="1" customWidth="1"/>
    <col min="3842" max="3842" width="6.140625" style="114" bestFit="1" customWidth="1"/>
    <col min="3843" max="3843" width="6.28515625" style="114" bestFit="1" customWidth="1"/>
    <col min="3844" max="3844" width="3.85546875" style="114" bestFit="1" customWidth="1"/>
    <col min="3845" max="3845" width="65" style="114" bestFit="1" customWidth="1"/>
    <col min="3846" max="4096" width="11.42578125" style="114"/>
    <col min="4097" max="4097" width="30.140625" style="114" bestFit="1" customWidth="1"/>
    <col min="4098" max="4098" width="6.140625" style="114" bestFit="1" customWidth="1"/>
    <col min="4099" max="4099" width="6.28515625" style="114" bestFit="1" customWidth="1"/>
    <col min="4100" max="4100" width="3.85546875" style="114" bestFit="1" customWidth="1"/>
    <col min="4101" max="4101" width="65" style="114" bestFit="1" customWidth="1"/>
    <col min="4102" max="4352" width="11.42578125" style="114"/>
    <col min="4353" max="4353" width="30.140625" style="114" bestFit="1" customWidth="1"/>
    <col min="4354" max="4354" width="6.140625" style="114" bestFit="1" customWidth="1"/>
    <col min="4355" max="4355" width="6.28515625" style="114" bestFit="1" customWidth="1"/>
    <col min="4356" max="4356" width="3.85546875" style="114" bestFit="1" customWidth="1"/>
    <col min="4357" max="4357" width="65" style="114" bestFit="1" customWidth="1"/>
    <col min="4358" max="4608" width="11.42578125" style="114"/>
    <col min="4609" max="4609" width="30.140625" style="114" bestFit="1" customWidth="1"/>
    <col min="4610" max="4610" width="6.140625" style="114" bestFit="1" customWidth="1"/>
    <col min="4611" max="4611" width="6.28515625" style="114" bestFit="1" customWidth="1"/>
    <col min="4612" max="4612" width="3.85546875" style="114" bestFit="1" customWidth="1"/>
    <col min="4613" max="4613" width="65" style="114" bestFit="1" customWidth="1"/>
    <col min="4614" max="4864" width="11.42578125" style="114"/>
    <col min="4865" max="4865" width="30.140625" style="114" bestFit="1" customWidth="1"/>
    <col min="4866" max="4866" width="6.140625" style="114" bestFit="1" customWidth="1"/>
    <col min="4867" max="4867" width="6.28515625" style="114" bestFit="1" customWidth="1"/>
    <col min="4868" max="4868" width="3.85546875" style="114" bestFit="1" customWidth="1"/>
    <col min="4869" max="4869" width="65" style="114" bestFit="1" customWidth="1"/>
    <col min="4870" max="5120" width="11.42578125" style="114"/>
    <col min="5121" max="5121" width="30.140625" style="114" bestFit="1" customWidth="1"/>
    <col min="5122" max="5122" width="6.140625" style="114" bestFit="1" customWidth="1"/>
    <col min="5123" max="5123" width="6.28515625" style="114" bestFit="1" customWidth="1"/>
    <col min="5124" max="5124" width="3.85546875" style="114" bestFit="1" customWidth="1"/>
    <col min="5125" max="5125" width="65" style="114" bestFit="1" customWidth="1"/>
    <col min="5126" max="5376" width="11.42578125" style="114"/>
    <col min="5377" max="5377" width="30.140625" style="114" bestFit="1" customWidth="1"/>
    <col min="5378" max="5378" width="6.140625" style="114" bestFit="1" customWidth="1"/>
    <col min="5379" max="5379" width="6.28515625" style="114" bestFit="1" customWidth="1"/>
    <col min="5380" max="5380" width="3.85546875" style="114" bestFit="1" customWidth="1"/>
    <col min="5381" max="5381" width="65" style="114" bestFit="1" customWidth="1"/>
    <col min="5382" max="5632" width="11.42578125" style="114"/>
    <col min="5633" max="5633" width="30.140625" style="114" bestFit="1" customWidth="1"/>
    <col min="5634" max="5634" width="6.140625" style="114" bestFit="1" customWidth="1"/>
    <col min="5635" max="5635" width="6.28515625" style="114" bestFit="1" customWidth="1"/>
    <col min="5636" max="5636" width="3.85546875" style="114" bestFit="1" customWidth="1"/>
    <col min="5637" max="5637" width="65" style="114" bestFit="1" customWidth="1"/>
    <col min="5638" max="5888" width="11.42578125" style="114"/>
    <col min="5889" max="5889" width="30.140625" style="114" bestFit="1" customWidth="1"/>
    <col min="5890" max="5890" width="6.140625" style="114" bestFit="1" customWidth="1"/>
    <col min="5891" max="5891" width="6.28515625" style="114" bestFit="1" customWidth="1"/>
    <col min="5892" max="5892" width="3.85546875" style="114" bestFit="1" customWidth="1"/>
    <col min="5893" max="5893" width="65" style="114" bestFit="1" customWidth="1"/>
    <col min="5894" max="6144" width="11.42578125" style="114"/>
    <col min="6145" max="6145" width="30.140625" style="114" bestFit="1" customWidth="1"/>
    <col min="6146" max="6146" width="6.140625" style="114" bestFit="1" customWidth="1"/>
    <col min="6147" max="6147" width="6.28515625" style="114" bestFit="1" customWidth="1"/>
    <col min="6148" max="6148" width="3.85546875" style="114" bestFit="1" customWidth="1"/>
    <col min="6149" max="6149" width="65" style="114" bestFit="1" customWidth="1"/>
    <col min="6150" max="6400" width="11.42578125" style="114"/>
    <col min="6401" max="6401" width="30.140625" style="114" bestFit="1" customWidth="1"/>
    <col min="6402" max="6402" width="6.140625" style="114" bestFit="1" customWidth="1"/>
    <col min="6403" max="6403" width="6.28515625" style="114" bestFit="1" customWidth="1"/>
    <col min="6404" max="6404" width="3.85546875" style="114" bestFit="1" customWidth="1"/>
    <col min="6405" max="6405" width="65" style="114" bestFit="1" customWidth="1"/>
    <col min="6406" max="6656" width="11.42578125" style="114"/>
    <col min="6657" max="6657" width="30.140625" style="114" bestFit="1" customWidth="1"/>
    <col min="6658" max="6658" width="6.140625" style="114" bestFit="1" customWidth="1"/>
    <col min="6659" max="6659" width="6.28515625" style="114" bestFit="1" customWidth="1"/>
    <col min="6660" max="6660" width="3.85546875" style="114" bestFit="1" customWidth="1"/>
    <col min="6661" max="6661" width="65" style="114" bestFit="1" customWidth="1"/>
    <col min="6662" max="6912" width="11.42578125" style="114"/>
    <col min="6913" max="6913" width="30.140625" style="114" bestFit="1" customWidth="1"/>
    <col min="6914" max="6914" width="6.140625" style="114" bestFit="1" customWidth="1"/>
    <col min="6915" max="6915" width="6.28515625" style="114" bestFit="1" customWidth="1"/>
    <col min="6916" max="6916" width="3.85546875" style="114" bestFit="1" customWidth="1"/>
    <col min="6917" max="6917" width="65" style="114" bestFit="1" customWidth="1"/>
    <col min="6918" max="7168" width="11.42578125" style="114"/>
    <col min="7169" max="7169" width="30.140625" style="114" bestFit="1" customWidth="1"/>
    <col min="7170" max="7170" width="6.140625" style="114" bestFit="1" customWidth="1"/>
    <col min="7171" max="7171" width="6.28515625" style="114" bestFit="1" customWidth="1"/>
    <col min="7172" max="7172" width="3.85546875" style="114" bestFit="1" customWidth="1"/>
    <col min="7173" max="7173" width="65" style="114" bestFit="1" customWidth="1"/>
    <col min="7174" max="7424" width="11.42578125" style="114"/>
    <col min="7425" max="7425" width="30.140625" style="114" bestFit="1" customWidth="1"/>
    <col min="7426" max="7426" width="6.140625" style="114" bestFit="1" customWidth="1"/>
    <col min="7427" max="7427" width="6.28515625" style="114" bestFit="1" customWidth="1"/>
    <col min="7428" max="7428" width="3.85546875" style="114" bestFit="1" customWidth="1"/>
    <col min="7429" max="7429" width="65" style="114" bestFit="1" customWidth="1"/>
    <col min="7430" max="7680" width="11.42578125" style="114"/>
    <col min="7681" max="7681" width="30.140625" style="114" bestFit="1" customWidth="1"/>
    <col min="7682" max="7682" width="6.140625" style="114" bestFit="1" customWidth="1"/>
    <col min="7683" max="7683" width="6.28515625" style="114" bestFit="1" customWidth="1"/>
    <col min="7684" max="7684" width="3.85546875" style="114" bestFit="1" customWidth="1"/>
    <col min="7685" max="7685" width="65" style="114" bestFit="1" customWidth="1"/>
    <col min="7686" max="7936" width="11.42578125" style="114"/>
    <col min="7937" max="7937" width="30.140625" style="114" bestFit="1" customWidth="1"/>
    <col min="7938" max="7938" width="6.140625" style="114" bestFit="1" customWidth="1"/>
    <col min="7939" max="7939" width="6.28515625" style="114" bestFit="1" customWidth="1"/>
    <col min="7940" max="7940" width="3.85546875" style="114" bestFit="1" customWidth="1"/>
    <col min="7941" max="7941" width="65" style="114" bestFit="1" customWidth="1"/>
    <col min="7942" max="8192" width="11.42578125" style="114"/>
    <col min="8193" max="8193" width="30.140625" style="114" bestFit="1" customWidth="1"/>
    <col min="8194" max="8194" width="6.140625" style="114" bestFit="1" customWidth="1"/>
    <col min="8195" max="8195" width="6.28515625" style="114" bestFit="1" customWidth="1"/>
    <col min="8196" max="8196" width="3.85546875" style="114" bestFit="1" customWidth="1"/>
    <col min="8197" max="8197" width="65" style="114" bestFit="1" customWidth="1"/>
    <col min="8198" max="8448" width="11.42578125" style="114"/>
    <col min="8449" max="8449" width="30.140625" style="114" bestFit="1" customWidth="1"/>
    <col min="8450" max="8450" width="6.140625" style="114" bestFit="1" customWidth="1"/>
    <col min="8451" max="8451" width="6.28515625" style="114" bestFit="1" customWidth="1"/>
    <col min="8452" max="8452" width="3.85546875" style="114" bestFit="1" customWidth="1"/>
    <col min="8453" max="8453" width="65" style="114" bestFit="1" customWidth="1"/>
    <col min="8454" max="8704" width="11.42578125" style="114"/>
    <col min="8705" max="8705" width="30.140625" style="114" bestFit="1" customWidth="1"/>
    <col min="8706" max="8706" width="6.140625" style="114" bestFit="1" customWidth="1"/>
    <col min="8707" max="8707" width="6.28515625" style="114" bestFit="1" customWidth="1"/>
    <col min="8708" max="8708" width="3.85546875" style="114" bestFit="1" customWidth="1"/>
    <col min="8709" max="8709" width="65" style="114" bestFit="1" customWidth="1"/>
    <col min="8710" max="8960" width="11.42578125" style="114"/>
    <col min="8961" max="8961" width="30.140625" style="114" bestFit="1" customWidth="1"/>
    <col min="8962" max="8962" width="6.140625" style="114" bestFit="1" customWidth="1"/>
    <col min="8963" max="8963" width="6.28515625" style="114" bestFit="1" customWidth="1"/>
    <col min="8964" max="8964" width="3.85546875" style="114" bestFit="1" customWidth="1"/>
    <col min="8965" max="8965" width="65" style="114" bestFit="1" customWidth="1"/>
    <col min="8966" max="9216" width="11.42578125" style="114"/>
    <col min="9217" max="9217" width="30.140625" style="114" bestFit="1" customWidth="1"/>
    <col min="9218" max="9218" width="6.140625" style="114" bestFit="1" customWidth="1"/>
    <col min="9219" max="9219" width="6.28515625" style="114" bestFit="1" customWidth="1"/>
    <col min="9220" max="9220" width="3.85546875" style="114" bestFit="1" customWidth="1"/>
    <col min="9221" max="9221" width="65" style="114" bestFit="1" customWidth="1"/>
    <col min="9222" max="9472" width="11.42578125" style="114"/>
    <col min="9473" max="9473" width="30.140625" style="114" bestFit="1" customWidth="1"/>
    <col min="9474" max="9474" width="6.140625" style="114" bestFit="1" customWidth="1"/>
    <col min="9475" max="9475" width="6.28515625" style="114" bestFit="1" customWidth="1"/>
    <col min="9476" max="9476" width="3.85546875" style="114" bestFit="1" customWidth="1"/>
    <col min="9477" max="9477" width="65" style="114" bestFit="1" customWidth="1"/>
    <col min="9478" max="9728" width="11.42578125" style="114"/>
    <col min="9729" max="9729" width="30.140625" style="114" bestFit="1" customWidth="1"/>
    <col min="9730" max="9730" width="6.140625" style="114" bestFit="1" customWidth="1"/>
    <col min="9731" max="9731" width="6.28515625" style="114" bestFit="1" customWidth="1"/>
    <col min="9732" max="9732" width="3.85546875" style="114" bestFit="1" customWidth="1"/>
    <col min="9733" max="9733" width="65" style="114" bestFit="1" customWidth="1"/>
    <col min="9734" max="9984" width="11.42578125" style="114"/>
    <col min="9985" max="9985" width="30.140625" style="114" bestFit="1" customWidth="1"/>
    <col min="9986" max="9986" width="6.140625" style="114" bestFit="1" customWidth="1"/>
    <col min="9987" max="9987" width="6.28515625" style="114" bestFit="1" customWidth="1"/>
    <col min="9988" max="9988" width="3.85546875" style="114" bestFit="1" customWidth="1"/>
    <col min="9989" max="9989" width="65" style="114" bestFit="1" customWidth="1"/>
    <col min="9990" max="10240" width="11.42578125" style="114"/>
    <col min="10241" max="10241" width="30.140625" style="114" bestFit="1" customWidth="1"/>
    <col min="10242" max="10242" width="6.140625" style="114" bestFit="1" customWidth="1"/>
    <col min="10243" max="10243" width="6.28515625" style="114" bestFit="1" customWidth="1"/>
    <col min="10244" max="10244" width="3.85546875" style="114" bestFit="1" customWidth="1"/>
    <col min="10245" max="10245" width="65" style="114" bestFit="1" customWidth="1"/>
    <col min="10246" max="10496" width="11.42578125" style="114"/>
    <col min="10497" max="10497" width="30.140625" style="114" bestFit="1" customWidth="1"/>
    <col min="10498" max="10498" width="6.140625" style="114" bestFit="1" customWidth="1"/>
    <col min="10499" max="10499" width="6.28515625" style="114" bestFit="1" customWidth="1"/>
    <col min="10500" max="10500" width="3.85546875" style="114" bestFit="1" customWidth="1"/>
    <col min="10501" max="10501" width="65" style="114" bestFit="1" customWidth="1"/>
    <col min="10502" max="10752" width="11.42578125" style="114"/>
    <col min="10753" max="10753" width="30.140625" style="114" bestFit="1" customWidth="1"/>
    <col min="10754" max="10754" width="6.140625" style="114" bestFit="1" customWidth="1"/>
    <col min="10755" max="10755" width="6.28515625" style="114" bestFit="1" customWidth="1"/>
    <col min="10756" max="10756" width="3.85546875" style="114" bestFit="1" customWidth="1"/>
    <col min="10757" max="10757" width="65" style="114" bestFit="1" customWidth="1"/>
    <col min="10758" max="11008" width="11.42578125" style="114"/>
    <col min="11009" max="11009" width="30.140625" style="114" bestFit="1" customWidth="1"/>
    <col min="11010" max="11010" width="6.140625" style="114" bestFit="1" customWidth="1"/>
    <col min="11011" max="11011" width="6.28515625" style="114" bestFit="1" customWidth="1"/>
    <col min="11012" max="11012" width="3.85546875" style="114" bestFit="1" customWidth="1"/>
    <col min="11013" max="11013" width="65" style="114" bestFit="1" customWidth="1"/>
    <col min="11014" max="11264" width="11.42578125" style="114"/>
    <col min="11265" max="11265" width="30.140625" style="114" bestFit="1" customWidth="1"/>
    <col min="11266" max="11266" width="6.140625" style="114" bestFit="1" customWidth="1"/>
    <col min="11267" max="11267" width="6.28515625" style="114" bestFit="1" customWidth="1"/>
    <col min="11268" max="11268" width="3.85546875" style="114" bestFit="1" customWidth="1"/>
    <col min="11269" max="11269" width="65" style="114" bestFit="1" customWidth="1"/>
    <col min="11270" max="11520" width="11.42578125" style="114"/>
    <col min="11521" max="11521" width="30.140625" style="114" bestFit="1" customWidth="1"/>
    <col min="11522" max="11522" width="6.140625" style="114" bestFit="1" customWidth="1"/>
    <col min="11523" max="11523" width="6.28515625" style="114" bestFit="1" customWidth="1"/>
    <col min="11524" max="11524" width="3.85546875" style="114" bestFit="1" customWidth="1"/>
    <col min="11525" max="11525" width="65" style="114" bestFit="1" customWidth="1"/>
    <col min="11526" max="11776" width="11.42578125" style="114"/>
    <col min="11777" max="11777" width="30.140625" style="114" bestFit="1" customWidth="1"/>
    <col min="11778" max="11778" width="6.140625" style="114" bestFit="1" customWidth="1"/>
    <col min="11779" max="11779" width="6.28515625" style="114" bestFit="1" customWidth="1"/>
    <col min="11780" max="11780" width="3.85546875" style="114" bestFit="1" customWidth="1"/>
    <col min="11781" max="11781" width="65" style="114" bestFit="1" customWidth="1"/>
    <col min="11782" max="12032" width="11.42578125" style="114"/>
    <col min="12033" max="12033" width="30.140625" style="114" bestFit="1" customWidth="1"/>
    <col min="12034" max="12034" width="6.140625" style="114" bestFit="1" customWidth="1"/>
    <col min="12035" max="12035" width="6.28515625" style="114" bestFit="1" customWidth="1"/>
    <col min="12036" max="12036" width="3.85546875" style="114" bestFit="1" customWidth="1"/>
    <col min="12037" max="12037" width="65" style="114" bestFit="1" customWidth="1"/>
    <col min="12038" max="12288" width="11.42578125" style="114"/>
    <col min="12289" max="12289" width="30.140625" style="114" bestFit="1" customWidth="1"/>
    <col min="12290" max="12290" width="6.140625" style="114" bestFit="1" customWidth="1"/>
    <col min="12291" max="12291" width="6.28515625" style="114" bestFit="1" customWidth="1"/>
    <col min="12292" max="12292" width="3.85546875" style="114" bestFit="1" customWidth="1"/>
    <col min="12293" max="12293" width="65" style="114" bestFit="1" customWidth="1"/>
    <col min="12294" max="12544" width="11.42578125" style="114"/>
    <col min="12545" max="12545" width="30.140625" style="114" bestFit="1" customWidth="1"/>
    <col min="12546" max="12546" width="6.140625" style="114" bestFit="1" customWidth="1"/>
    <col min="12547" max="12547" width="6.28515625" style="114" bestFit="1" customWidth="1"/>
    <col min="12548" max="12548" width="3.85546875" style="114" bestFit="1" customWidth="1"/>
    <col min="12549" max="12549" width="65" style="114" bestFit="1" customWidth="1"/>
    <col min="12550" max="12800" width="11.42578125" style="114"/>
    <col min="12801" max="12801" width="30.140625" style="114" bestFit="1" customWidth="1"/>
    <col min="12802" max="12802" width="6.140625" style="114" bestFit="1" customWidth="1"/>
    <col min="12803" max="12803" width="6.28515625" style="114" bestFit="1" customWidth="1"/>
    <col min="12804" max="12804" width="3.85546875" style="114" bestFit="1" customWidth="1"/>
    <col min="12805" max="12805" width="65" style="114" bestFit="1" customWidth="1"/>
    <col min="12806" max="13056" width="11.42578125" style="114"/>
    <col min="13057" max="13057" width="30.140625" style="114" bestFit="1" customWidth="1"/>
    <col min="13058" max="13058" width="6.140625" style="114" bestFit="1" customWidth="1"/>
    <col min="13059" max="13059" width="6.28515625" style="114" bestFit="1" customWidth="1"/>
    <col min="13060" max="13060" width="3.85546875" style="114" bestFit="1" customWidth="1"/>
    <col min="13061" max="13061" width="65" style="114" bestFit="1" customWidth="1"/>
    <col min="13062" max="13312" width="11.42578125" style="114"/>
    <col min="13313" max="13313" width="30.140625" style="114" bestFit="1" customWidth="1"/>
    <col min="13314" max="13314" width="6.140625" style="114" bestFit="1" customWidth="1"/>
    <col min="13315" max="13315" width="6.28515625" style="114" bestFit="1" customWidth="1"/>
    <col min="13316" max="13316" width="3.85546875" style="114" bestFit="1" customWidth="1"/>
    <col min="13317" max="13317" width="65" style="114" bestFit="1" customWidth="1"/>
    <col min="13318" max="13568" width="11.42578125" style="114"/>
    <col min="13569" max="13569" width="30.140625" style="114" bestFit="1" customWidth="1"/>
    <col min="13570" max="13570" width="6.140625" style="114" bestFit="1" customWidth="1"/>
    <col min="13571" max="13571" width="6.28515625" style="114" bestFit="1" customWidth="1"/>
    <col min="13572" max="13572" width="3.85546875" style="114" bestFit="1" customWidth="1"/>
    <col min="13573" max="13573" width="65" style="114" bestFit="1" customWidth="1"/>
    <col min="13574" max="13824" width="11.42578125" style="114"/>
    <col min="13825" max="13825" width="30.140625" style="114" bestFit="1" customWidth="1"/>
    <col min="13826" max="13826" width="6.140625" style="114" bestFit="1" customWidth="1"/>
    <col min="13827" max="13827" width="6.28515625" style="114" bestFit="1" customWidth="1"/>
    <col min="13828" max="13828" width="3.85546875" style="114" bestFit="1" customWidth="1"/>
    <col min="13829" max="13829" width="65" style="114" bestFit="1" customWidth="1"/>
    <col min="13830" max="14080" width="11.42578125" style="114"/>
    <col min="14081" max="14081" width="30.140625" style="114" bestFit="1" customWidth="1"/>
    <col min="14082" max="14082" width="6.140625" style="114" bestFit="1" customWidth="1"/>
    <col min="14083" max="14083" width="6.28515625" style="114" bestFit="1" customWidth="1"/>
    <col min="14084" max="14084" width="3.85546875" style="114" bestFit="1" customWidth="1"/>
    <col min="14085" max="14085" width="65" style="114" bestFit="1" customWidth="1"/>
    <col min="14086" max="14336" width="11.42578125" style="114"/>
    <col min="14337" max="14337" width="30.140625" style="114" bestFit="1" customWidth="1"/>
    <col min="14338" max="14338" width="6.140625" style="114" bestFit="1" customWidth="1"/>
    <col min="14339" max="14339" width="6.28515625" style="114" bestFit="1" customWidth="1"/>
    <col min="14340" max="14340" width="3.85546875" style="114" bestFit="1" customWidth="1"/>
    <col min="14341" max="14341" width="65" style="114" bestFit="1" customWidth="1"/>
    <col min="14342" max="14592" width="11.42578125" style="114"/>
    <col min="14593" max="14593" width="30.140625" style="114" bestFit="1" customWidth="1"/>
    <col min="14594" max="14594" width="6.140625" style="114" bestFit="1" customWidth="1"/>
    <col min="14595" max="14595" width="6.28515625" style="114" bestFit="1" customWidth="1"/>
    <col min="14596" max="14596" width="3.85546875" style="114" bestFit="1" customWidth="1"/>
    <col min="14597" max="14597" width="65" style="114" bestFit="1" customWidth="1"/>
    <col min="14598" max="14848" width="11.42578125" style="114"/>
    <col min="14849" max="14849" width="30.140625" style="114" bestFit="1" customWidth="1"/>
    <col min="14850" max="14850" width="6.140625" style="114" bestFit="1" customWidth="1"/>
    <col min="14851" max="14851" width="6.28515625" style="114" bestFit="1" customWidth="1"/>
    <col min="14852" max="14852" width="3.85546875" style="114" bestFit="1" customWidth="1"/>
    <col min="14853" max="14853" width="65" style="114" bestFit="1" customWidth="1"/>
    <col min="14854" max="15104" width="11.42578125" style="114"/>
    <col min="15105" max="15105" width="30.140625" style="114" bestFit="1" customWidth="1"/>
    <col min="15106" max="15106" width="6.140625" style="114" bestFit="1" customWidth="1"/>
    <col min="15107" max="15107" width="6.28515625" style="114" bestFit="1" customWidth="1"/>
    <col min="15108" max="15108" width="3.85546875" style="114" bestFit="1" customWidth="1"/>
    <col min="15109" max="15109" width="65" style="114" bestFit="1" customWidth="1"/>
    <col min="15110" max="15360" width="11.42578125" style="114"/>
    <col min="15361" max="15361" width="30.140625" style="114" bestFit="1" customWidth="1"/>
    <col min="15362" max="15362" width="6.140625" style="114" bestFit="1" customWidth="1"/>
    <col min="15363" max="15363" width="6.28515625" style="114" bestFit="1" customWidth="1"/>
    <col min="15364" max="15364" width="3.85546875" style="114" bestFit="1" customWidth="1"/>
    <col min="15365" max="15365" width="65" style="114" bestFit="1" customWidth="1"/>
    <col min="15366" max="15616" width="11.42578125" style="114"/>
    <col min="15617" max="15617" width="30.140625" style="114" bestFit="1" customWidth="1"/>
    <col min="15618" max="15618" width="6.140625" style="114" bestFit="1" customWidth="1"/>
    <col min="15619" max="15619" width="6.28515625" style="114" bestFit="1" customWidth="1"/>
    <col min="15620" max="15620" width="3.85546875" style="114" bestFit="1" customWidth="1"/>
    <col min="15621" max="15621" width="65" style="114" bestFit="1" customWidth="1"/>
    <col min="15622" max="15872" width="11.42578125" style="114"/>
    <col min="15873" max="15873" width="30.140625" style="114" bestFit="1" customWidth="1"/>
    <col min="15874" max="15874" width="6.140625" style="114" bestFit="1" customWidth="1"/>
    <col min="15875" max="15875" width="6.28515625" style="114" bestFit="1" customWidth="1"/>
    <col min="15876" max="15876" width="3.85546875" style="114" bestFit="1" customWidth="1"/>
    <col min="15877" max="15877" width="65" style="114" bestFit="1" customWidth="1"/>
    <col min="15878" max="16128" width="11.42578125" style="114"/>
    <col min="16129" max="16129" width="30.140625" style="114" bestFit="1" customWidth="1"/>
    <col min="16130" max="16130" width="6.140625" style="114" bestFit="1" customWidth="1"/>
    <col min="16131" max="16131" width="6.28515625" style="114" bestFit="1" customWidth="1"/>
    <col min="16132" max="16132" width="3.85546875" style="114" bestFit="1" customWidth="1"/>
    <col min="16133" max="16133" width="65" style="114" bestFit="1" customWidth="1"/>
    <col min="16134" max="16384" width="11.42578125" style="114"/>
  </cols>
  <sheetData>
    <row r="1" spans="1:5" x14ac:dyDescent="0.2">
      <c r="A1" s="239" t="s">
        <v>577</v>
      </c>
      <c r="B1" s="240"/>
      <c r="C1" s="240"/>
      <c r="D1" s="240"/>
      <c r="E1" s="240"/>
    </row>
    <row r="2" spans="1:5" x14ac:dyDescent="0.2">
      <c r="A2" s="239" t="s">
        <v>7</v>
      </c>
      <c r="B2" s="241" t="s">
        <v>27</v>
      </c>
      <c r="C2" s="241" t="s">
        <v>28</v>
      </c>
      <c r="D2" s="241" t="s">
        <v>29</v>
      </c>
      <c r="E2" s="241" t="s">
        <v>350</v>
      </c>
    </row>
    <row r="3" spans="1:5" x14ac:dyDescent="0.2">
      <c r="A3" s="258" t="s">
        <v>525</v>
      </c>
      <c r="B3" s="259">
        <v>9</v>
      </c>
      <c r="C3" s="259">
        <v>1</v>
      </c>
      <c r="D3" s="259">
        <v>9</v>
      </c>
      <c r="E3" s="260"/>
    </row>
    <row r="4" spans="1:5" x14ac:dyDescent="0.2">
      <c r="A4" s="262" t="s">
        <v>532</v>
      </c>
      <c r="B4" s="245">
        <v>9</v>
      </c>
      <c r="C4" s="245">
        <v>1</v>
      </c>
      <c r="D4" s="245">
        <f>C4+B4-1</f>
        <v>9</v>
      </c>
      <c r="E4" s="245"/>
    </row>
    <row r="5" spans="1:5" x14ac:dyDescent="0.2">
      <c r="A5" s="240" t="s">
        <v>459</v>
      </c>
      <c r="B5" s="242">
        <v>3</v>
      </c>
      <c r="C5" s="242">
        <f t="shared" ref="C5:C12" si="0">D4+1</f>
        <v>10</v>
      </c>
      <c r="D5" s="242">
        <f t="shared" ref="D5:D12" si="1">C5+B5-1</f>
        <v>12</v>
      </c>
      <c r="E5" s="242" t="s">
        <v>514</v>
      </c>
    </row>
    <row r="6" spans="1:5" x14ac:dyDescent="0.2">
      <c r="A6" s="240" t="s">
        <v>578</v>
      </c>
      <c r="B6" s="242">
        <v>4</v>
      </c>
      <c r="C6" s="242">
        <f t="shared" si="0"/>
        <v>13</v>
      </c>
      <c r="D6" s="242">
        <f t="shared" si="1"/>
        <v>16</v>
      </c>
      <c r="E6" s="242"/>
    </row>
    <row r="7" spans="1:5" x14ac:dyDescent="0.2">
      <c r="A7" s="261" t="s">
        <v>579</v>
      </c>
      <c r="B7" s="242">
        <v>2</v>
      </c>
      <c r="C7" s="242">
        <f t="shared" si="0"/>
        <v>17</v>
      </c>
      <c r="D7" s="242">
        <f t="shared" si="1"/>
        <v>18</v>
      </c>
      <c r="E7" s="242"/>
    </row>
    <row r="8" spans="1:5" x14ac:dyDescent="0.2">
      <c r="A8" s="243" t="s">
        <v>580</v>
      </c>
      <c r="B8" s="244">
        <v>9</v>
      </c>
      <c r="C8" s="245">
        <f t="shared" si="0"/>
        <v>19</v>
      </c>
      <c r="D8" s="245">
        <f t="shared" si="1"/>
        <v>27</v>
      </c>
      <c r="E8" s="126" t="s">
        <v>580</v>
      </c>
    </row>
    <row r="9" spans="1:5" x14ac:dyDescent="0.2">
      <c r="A9" s="243" t="s">
        <v>518</v>
      </c>
      <c r="B9" s="244">
        <v>2</v>
      </c>
      <c r="C9" s="245">
        <f t="shared" si="0"/>
        <v>28</v>
      </c>
      <c r="D9" s="245">
        <f t="shared" si="1"/>
        <v>29</v>
      </c>
      <c r="E9" s="126" t="s">
        <v>581</v>
      </c>
    </row>
    <row r="10" spans="1:5" x14ac:dyDescent="0.2">
      <c r="A10" s="240" t="s">
        <v>520</v>
      </c>
      <c r="B10" s="242">
        <v>1</v>
      </c>
      <c r="C10" s="245">
        <f t="shared" si="0"/>
        <v>30</v>
      </c>
      <c r="D10" s="245">
        <f t="shared" si="1"/>
        <v>30</v>
      </c>
      <c r="E10" s="242"/>
    </row>
    <row r="11" spans="1:5" x14ac:dyDescent="0.2">
      <c r="A11" s="246" t="s">
        <v>521</v>
      </c>
      <c r="B11" s="247">
        <v>8</v>
      </c>
      <c r="C11" s="245">
        <f t="shared" si="0"/>
        <v>31</v>
      </c>
      <c r="D11" s="245">
        <f t="shared" si="1"/>
        <v>38</v>
      </c>
      <c r="E11" s="246" t="s">
        <v>522</v>
      </c>
    </row>
    <row r="12" spans="1:5" x14ac:dyDescent="0.2">
      <c r="A12" s="246" t="s">
        <v>523</v>
      </c>
      <c r="B12" s="247">
        <v>8</v>
      </c>
      <c r="C12" s="245">
        <f t="shared" si="0"/>
        <v>39</v>
      </c>
      <c r="D12" s="245">
        <f t="shared" si="1"/>
        <v>46</v>
      </c>
      <c r="E12" s="246" t="s">
        <v>524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D0924-A3C7-46A2-B7F3-658B236DA212}">
  <dimension ref="A1:I9"/>
  <sheetViews>
    <sheetView workbookViewId="0">
      <pane ySplit="2" topLeftCell="A3" activePane="bottomLeft" state="frozen"/>
      <selection pane="bottomLeft" activeCell="A5" sqref="A5"/>
    </sheetView>
  </sheetViews>
  <sheetFormatPr baseColWidth="10" defaultColWidth="11.42578125" defaultRowHeight="11.25" x14ac:dyDescent="0.2"/>
  <cols>
    <col min="1" max="1" width="29.5703125" style="22" customWidth="1"/>
    <col min="2" max="2" width="12.85546875" style="22" customWidth="1"/>
    <col min="3" max="3" width="20.140625" style="23" bestFit="1" customWidth="1"/>
    <col min="4" max="4" width="20.140625" style="23" customWidth="1"/>
    <col min="5" max="5" width="8" style="22" bestFit="1" customWidth="1"/>
    <col min="6" max="6" width="8" style="22" customWidth="1"/>
    <col min="7" max="7" width="7.28515625" style="22" bestFit="1" customWidth="1"/>
    <col min="8" max="16384" width="11.42578125" style="22"/>
  </cols>
  <sheetData>
    <row r="1" spans="1:9" s="47" customFormat="1" ht="20.25" x14ac:dyDescent="0.2">
      <c r="A1" s="47" t="s">
        <v>3</v>
      </c>
      <c r="D1" s="281" t="s">
        <v>4</v>
      </c>
      <c r="E1" s="281"/>
      <c r="G1" s="53" t="s">
        <v>5</v>
      </c>
      <c r="H1" s="53"/>
      <c r="I1" s="26" t="s">
        <v>6</v>
      </c>
    </row>
    <row r="2" spans="1:9" s="20" customFormat="1" ht="20.25" x14ac:dyDescent="0.2">
      <c r="C2" s="21"/>
      <c r="D2" s="21"/>
    </row>
    <row r="3" spans="1:9" x14ac:dyDescent="0.2">
      <c r="A3" s="6" t="s">
        <v>7</v>
      </c>
      <c r="B3" s="6" t="s">
        <v>8</v>
      </c>
      <c r="C3" s="6" t="s">
        <v>9</v>
      </c>
      <c r="D3" s="7"/>
      <c r="E3" s="7"/>
      <c r="F3" s="7"/>
      <c r="G3" s="7"/>
    </row>
    <row r="4" spans="1:9" x14ac:dyDescent="0.2">
      <c r="A4" s="24" t="s">
        <v>10</v>
      </c>
      <c r="B4" s="10" t="s">
        <v>11</v>
      </c>
      <c r="C4" s="8"/>
      <c r="D4" s="9"/>
      <c r="E4" s="9"/>
      <c r="F4" s="9"/>
      <c r="G4" s="9"/>
    </row>
    <row r="5" spans="1:9" x14ac:dyDescent="0.2">
      <c r="A5" s="24" t="s">
        <v>12</v>
      </c>
      <c r="B5" s="10" t="s">
        <v>13</v>
      </c>
      <c r="C5" s="8" t="s">
        <v>14</v>
      </c>
      <c r="D5" s="9"/>
      <c r="E5" s="9"/>
      <c r="F5" s="9"/>
      <c r="G5" s="9"/>
    </row>
    <row r="6" spans="1:9" x14ac:dyDescent="0.2">
      <c r="A6" s="24" t="s">
        <v>15</v>
      </c>
      <c r="B6" s="10" t="s">
        <v>16</v>
      </c>
      <c r="C6" s="8">
        <v>1</v>
      </c>
      <c r="D6" s="9"/>
      <c r="E6" s="9"/>
      <c r="F6" s="9"/>
      <c r="G6" s="9"/>
    </row>
    <row r="7" spans="1:9" x14ac:dyDescent="0.2">
      <c r="A7" s="18" t="s">
        <v>17</v>
      </c>
      <c r="B7" s="24" t="s">
        <v>18</v>
      </c>
      <c r="C7" s="8" t="s">
        <v>19</v>
      </c>
      <c r="D7" s="9"/>
      <c r="E7" s="9"/>
      <c r="F7" s="9"/>
      <c r="G7" s="9"/>
    </row>
    <row r="8" spans="1:9" x14ac:dyDescent="0.2">
      <c r="A8" s="18" t="s">
        <v>20</v>
      </c>
      <c r="B8" s="24" t="s">
        <v>21</v>
      </c>
      <c r="C8" s="8" t="s">
        <v>22</v>
      </c>
      <c r="D8" s="9"/>
      <c r="E8" s="9"/>
      <c r="F8" s="9"/>
      <c r="G8" s="9"/>
    </row>
    <row r="9" spans="1:9" x14ac:dyDescent="0.2">
      <c r="A9" s="10" t="s">
        <v>23</v>
      </c>
      <c r="B9" s="10" t="s">
        <v>24</v>
      </c>
      <c r="C9" s="8" t="s">
        <v>25</v>
      </c>
      <c r="D9" s="9"/>
      <c r="E9" s="9"/>
      <c r="F9" s="9"/>
      <c r="G9" s="9"/>
    </row>
  </sheetData>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9E3C-76A1-4A3D-8812-5845A2240868}">
  <sheetPr>
    <tabColor rgb="FFFF0000"/>
  </sheetPr>
  <dimension ref="A1:I9"/>
  <sheetViews>
    <sheetView workbookViewId="0">
      <pane ySplit="2" topLeftCell="A3" activePane="bottomLeft" state="frozen"/>
      <selection pane="bottomLeft" activeCell="A4" sqref="A4"/>
    </sheetView>
  </sheetViews>
  <sheetFormatPr baseColWidth="10" defaultColWidth="11.42578125" defaultRowHeight="11.25" x14ac:dyDescent="0.2"/>
  <cols>
    <col min="1" max="1" width="29.5703125" style="22" customWidth="1"/>
    <col min="2" max="2" width="12.85546875" style="22" customWidth="1"/>
    <col min="3" max="3" width="20.140625" style="23" bestFit="1" customWidth="1"/>
    <col min="4" max="4" width="20.140625" style="23" customWidth="1"/>
    <col min="5" max="5" width="8" style="22" bestFit="1" customWidth="1"/>
    <col min="6" max="6" width="8" style="22" customWidth="1"/>
    <col min="7" max="7" width="7.28515625" style="22" bestFit="1" customWidth="1"/>
    <col min="8" max="16384" width="11.42578125" style="22"/>
  </cols>
  <sheetData>
    <row r="1" spans="1:9" s="47" customFormat="1" ht="20.25" x14ac:dyDescent="0.2">
      <c r="A1" s="47" t="s">
        <v>3</v>
      </c>
      <c r="D1" s="104" t="s">
        <v>4</v>
      </c>
      <c r="E1" s="104"/>
      <c r="G1" s="53" t="s">
        <v>5</v>
      </c>
      <c r="H1" s="53"/>
      <c r="I1" s="26" t="s">
        <v>6</v>
      </c>
    </row>
    <row r="2" spans="1:9" s="20" customFormat="1" ht="20.25" x14ac:dyDescent="0.2">
      <c r="C2" s="21"/>
      <c r="D2" s="21"/>
    </row>
    <row r="3" spans="1:9" x14ac:dyDescent="0.2">
      <c r="A3" s="6" t="s">
        <v>7</v>
      </c>
      <c r="B3" s="6" t="s">
        <v>8</v>
      </c>
      <c r="C3" s="6" t="s">
        <v>9</v>
      </c>
      <c r="D3" s="7"/>
      <c r="E3" s="7"/>
      <c r="F3" s="7"/>
      <c r="G3" s="7"/>
    </row>
    <row r="4" spans="1:9" x14ac:dyDescent="0.2">
      <c r="A4" s="24" t="s">
        <v>10</v>
      </c>
      <c r="B4" s="10" t="s">
        <v>11</v>
      </c>
      <c r="C4" s="8"/>
      <c r="D4" s="9"/>
      <c r="E4" s="9"/>
      <c r="F4" s="9"/>
      <c r="G4" s="9"/>
    </row>
    <row r="5" spans="1:9" x14ac:dyDescent="0.2">
      <c r="A5" s="24" t="s">
        <v>12</v>
      </c>
      <c r="B5" s="10" t="s">
        <v>13</v>
      </c>
      <c r="C5" s="8" t="s">
        <v>14</v>
      </c>
      <c r="D5" s="9"/>
      <c r="E5" s="9"/>
      <c r="F5" s="9"/>
      <c r="G5" s="9"/>
    </row>
    <row r="6" spans="1:9" x14ac:dyDescent="0.2">
      <c r="A6" s="24" t="s">
        <v>15</v>
      </c>
      <c r="B6" s="10" t="s">
        <v>16</v>
      </c>
      <c r="C6" s="8">
        <v>1</v>
      </c>
      <c r="D6" s="9"/>
      <c r="E6" s="9"/>
      <c r="F6" s="9"/>
      <c r="G6" s="9"/>
    </row>
    <row r="7" spans="1:9" x14ac:dyDescent="0.2">
      <c r="A7" s="18" t="s">
        <v>17</v>
      </c>
      <c r="B7" s="24" t="s">
        <v>18</v>
      </c>
      <c r="C7" s="8" t="s">
        <v>19</v>
      </c>
      <c r="D7" s="9"/>
      <c r="E7" s="9"/>
      <c r="F7" s="9"/>
      <c r="G7" s="9"/>
    </row>
    <row r="8" spans="1:9" x14ac:dyDescent="0.2">
      <c r="A8" s="18" t="s">
        <v>20</v>
      </c>
      <c r="B8" s="24" t="s">
        <v>21</v>
      </c>
      <c r="C8" s="8" t="s">
        <v>22</v>
      </c>
      <c r="D8" s="9"/>
      <c r="E8" s="9"/>
      <c r="F8" s="9"/>
      <c r="G8" s="9"/>
    </row>
    <row r="9" spans="1:9" x14ac:dyDescent="0.2">
      <c r="A9" s="10" t="s">
        <v>23</v>
      </c>
      <c r="B9" s="10" t="s">
        <v>24</v>
      </c>
      <c r="C9" s="8" t="s">
        <v>25</v>
      </c>
      <c r="D9" s="9"/>
      <c r="E9" s="9"/>
      <c r="F9" s="9"/>
      <c r="G9" s="9"/>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145"/>
  <sheetViews>
    <sheetView workbookViewId="0">
      <pane ySplit="2" topLeftCell="A3" activePane="bottomLeft" state="frozen"/>
      <selection pane="bottomLeft" activeCell="A6" sqref="A6"/>
    </sheetView>
  </sheetViews>
  <sheetFormatPr baseColWidth="10" defaultColWidth="11.42578125" defaultRowHeight="12.75" x14ac:dyDescent="0.2"/>
  <cols>
    <col min="1" max="1" width="58.28515625" style="48" bestFit="1" customWidth="1"/>
    <col min="2" max="2" width="5.140625" style="34" bestFit="1" customWidth="1"/>
    <col min="3" max="3" width="5.5703125" style="58" bestFit="1" customWidth="1"/>
    <col min="4" max="4" width="4.28515625" style="58" customWidth="1"/>
    <col min="5" max="5" width="43.42578125" style="103" customWidth="1"/>
    <col min="6" max="6" width="97.140625" style="48" bestFit="1" customWidth="1"/>
    <col min="7" max="16384" width="11.42578125" style="48"/>
  </cols>
  <sheetData>
    <row r="1" spans="1:9" s="47" customFormat="1" ht="20.25" x14ac:dyDescent="0.2">
      <c r="A1" s="47" t="s">
        <v>26</v>
      </c>
      <c r="B1" s="89"/>
      <c r="C1" s="89"/>
      <c r="D1" s="89"/>
      <c r="E1" s="105"/>
    </row>
    <row r="2" spans="1:9" s="47" customFormat="1" ht="20.25" x14ac:dyDescent="0.2">
      <c r="B2" s="89"/>
      <c r="C2" s="89"/>
      <c r="D2" s="89"/>
      <c r="E2" s="105"/>
    </row>
    <row r="3" spans="1:9" x14ac:dyDescent="0.2">
      <c r="A3" s="6" t="s">
        <v>7</v>
      </c>
      <c r="B3" s="6" t="s">
        <v>27</v>
      </c>
      <c r="C3" s="6" t="s">
        <v>28</v>
      </c>
      <c r="D3" s="6" t="s">
        <v>29</v>
      </c>
      <c r="E3" s="12" t="s">
        <v>9</v>
      </c>
    </row>
    <row r="4" spans="1:9" x14ac:dyDescent="0.2">
      <c r="A4" s="18" t="s">
        <v>30</v>
      </c>
      <c r="B4" s="19">
        <v>32</v>
      </c>
      <c r="C4" s="19">
        <v>1</v>
      </c>
      <c r="D4" s="19">
        <f>C4+B4-1</f>
        <v>32</v>
      </c>
      <c r="E4" s="19"/>
    </row>
    <row r="5" spans="1:9" x14ac:dyDescent="0.2">
      <c r="A5" s="84" t="s">
        <v>10</v>
      </c>
      <c r="B5" s="8">
        <v>9</v>
      </c>
      <c r="C5" s="8">
        <f>D4+1</f>
        <v>33</v>
      </c>
      <c r="D5" s="19">
        <f t="shared" ref="D5:D69" si="0">C5+B5-1</f>
        <v>41</v>
      </c>
      <c r="E5" s="14"/>
    </row>
    <row r="6" spans="1:9" x14ac:dyDescent="0.2">
      <c r="A6" s="84" t="s">
        <v>31</v>
      </c>
      <c r="B6" s="8">
        <v>9</v>
      </c>
      <c r="C6" s="8">
        <f t="shared" ref="C6:C70" si="1">D5+1</f>
        <v>42</v>
      </c>
      <c r="D6" s="19">
        <f t="shared" si="0"/>
        <v>50</v>
      </c>
      <c r="E6" s="14"/>
    </row>
    <row r="7" spans="1:9" x14ac:dyDescent="0.2">
      <c r="A7" s="10" t="s">
        <v>32</v>
      </c>
      <c r="B7" s="8">
        <v>3</v>
      </c>
      <c r="C7" s="8">
        <f t="shared" si="1"/>
        <v>51</v>
      </c>
      <c r="D7" s="19">
        <f t="shared" si="0"/>
        <v>53</v>
      </c>
      <c r="E7" s="14"/>
    </row>
    <row r="8" spans="1:9" x14ac:dyDescent="0.2">
      <c r="A8" s="10" t="s">
        <v>33</v>
      </c>
      <c r="B8" s="8">
        <v>3</v>
      </c>
      <c r="C8" s="8">
        <f t="shared" si="1"/>
        <v>54</v>
      </c>
      <c r="D8" s="19">
        <f t="shared" si="0"/>
        <v>56</v>
      </c>
      <c r="E8" s="282" t="s">
        <v>34</v>
      </c>
    </row>
    <row r="9" spans="1:9" x14ac:dyDescent="0.2">
      <c r="A9" s="10" t="s">
        <v>35</v>
      </c>
      <c r="B9" s="8">
        <v>6</v>
      </c>
      <c r="C9" s="8">
        <f t="shared" si="1"/>
        <v>57</v>
      </c>
      <c r="D9" s="19">
        <f t="shared" si="0"/>
        <v>62</v>
      </c>
      <c r="E9" s="14"/>
    </row>
    <row r="10" spans="1:9" ht="15" x14ac:dyDescent="0.2">
      <c r="A10" s="10" t="s">
        <v>36</v>
      </c>
      <c r="B10" s="8">
        <v>1</v>
      </c>
      <c r="C10" s="8">
        <f t="shared" si="1"/>
        <v>63</v>
      </c>
      <c r="D10" s="19">
        <f t="shared" si="0"/>
        <v>63</v>
      </c>
      <c r="E10" s="14"/>
      <c r="F10" s="75"/>
      <c r="G10" s="75"/>
      <c r="H10" s="75"/>
      <c r="I10" s="75"/>
    </row>
    <row r="11" spans="1:9" x14ac:dyDescent="0.2">
      <c r="A11" s="10" t="s">
        <v>37</v>
      </c>
      <c r="B11" s="8">
        <v>1</v>
      </c>
      <c r="C11" s="8">
        <f t="shared" si="1"/>
        <v>64</v>
      </c>
      <c r="D11" s="19">
        <f t="shared" si="0"/>
        <v>64</v>
      </c>
      <c r="E11" s="14" t="s">
        <v>38</v>
      </c>
      <c r="G11" s="58"/>
      <c r="H11" s="58"/>
      <c r="I11" s="58"/>
    </row>
    <row r="12" spans="1:9" x14ac:dyDescent="0.2">
      <c r="A12" s="10" t="s">
        <v>39</v>
      </c>
      <c r="B12" s="8">
        <v>1</v>
      </c>
      <c r="C12" s="8">
        <f t="shared" si="1"/>
        <v>65</v>
      </c>
      <c r="D12" s="19">
        <f t="shared" si="0"/>
        <v>65</v>
      </c>
      <c r="E12" s="14"/>
      <c r="G12" s="58"/>
      <c r="H12" s="58"/>
      <c r="I12" s="58"/>
    </row>
    <row r="13" spans="1:9" x14ac:dyDescent="0.2">
      <c r="A13" s="10" t="s">
        <v>40</v>
      </c>
      <c r="B13" s="8">
        <v>1</v>
      </c>
      <c r="C13" s="8">
        <f t="shared" si="1"/>
        <v>66</v>
      </c>
      <c r="D13" s="19">
        <f t="shared" si="0"/>
        <v>66</v>
      </c>
      <c r="E13" s="14" t="s">
        <v>38</v>
      </c>
      <c r="G13" s="58"/>
      <c r="H13" s="58"/>
      <c r="I13" s="58"/>
    </row>
    <row r="14" spans="1:9" x14ac:dyDescent="0.2">
      <c r="A14" s="10" t="s">
        <v>41</v>
      </c>
      <c r="B14" s="8">
        <v>1</v>
      </c>
      <c r="C14" s="8">
        <f t="shared" si="1"/>
        <v>67</v>
      </c>
      <c r="D14" s="19">
        <f t="shared" si="0"/>
        <v>67</v>
      </c>
      <c r="E14" s="14"/>
      <c r="G14" s="58"/>
      <c r="H14" s="58"/>
      <c r="I14" s="58"/>
    </row>
    <row r="15" spans="1:9" x14ac:dyDescent="0.2">
      <c r="A15" s="10" t="s">
        <v>42</v>
      </c>
      <c r="B15" s="8">
        <v>1</v>
      </c>
      <c r="C15" s="8">
        <f t="shared" si="1"/>
        <v>68</v>
      </c>
      <c r="D15" s="19">
        <f t="shared" si="0"/>
        <v>68</v>
      </c>
      <c r="E15" s="14"/>
      <c r="G15" s="58"/>
      <c r="H15" s="58"/>
      <c r="I15" s="58"/>
    </row>
    <row r="16" spans="1:9" x14ac:dyDescent="0.2">
      <c r="A16" s="10" t="s">
        <v>43</v>
      </c>
      <c r="B16" s="8">
        <v>1</v>
      </c>
      <c r="C16" s="8">
        <f t="shared" si="1"/>
        <v>69</v>
      </c>
      <c r="D16" s="19">
        <f t="shared" si="0"/>
        <v>69</v>
      </c>
      <c r="E16" s="14"/>
      <c r="G16" s="58"/>
      <c r="H16" s="58"/>
      <c r="I16" s="58"/>
    </row>
    <row r="17" spans="1:9" x14ac:dyDescent="0.2">
      <c r="A17" s="24" t="s">
        <v>44</v>
      </c>
      <c r="B17" s="19">
        <v>1</v>
      </c>
      <c r="C17" s="8">
        <f t="shared" si="1"/>
        <v>70</v>
      </c>
      <c r="D17" s="19">
        <f t="shared" si="0"/>
        <v>70</v>
      </c>
      <c r="E17" s="14" t="s">
        <v>45</v>
      </c>
      <c r="G17" s="58"/>
      <c r="H17" s="58"/>
      <c r="I17" s="58"/>
    </row>
    <row r="18" spans="1:9" x14ac:dyDescent="0.2">
      <c r="A18" s="24" t="s">
        <v>46</v>
      </c>
      <c r="B18" s="19">
        <v>1</v>
      </c>
      <c r="C18" s="8">
        <f t="shared" si="1"/>
        <v>71</v>
      </c>
      <c r="D18" s="19">
        <f t="shared" si="0"/>
        <v>71</v>
      </c>
      <c r="E18" s="14" t="s">
        <v>45</v>
      </c>
      <c r="G18" s="58"/>
      <c r="H18" s="58"/>
      <c r="I18" s="58"/>
    </row>
    <row r="19" spans="1:9" x14ac:dyDescent="0.2">
      <c r="A19" s="10" t="s">
        <v>35</v>
      </c>
      <c r="B19" s="8">
        <v>17</v>
      </c>
      <c r="C19" s="8">
        <f t="shared" si="1"/>
        <v>72</v>
      </c>
      <c r="D19" s="19">
        <f t="shared" si="0"/>
        <v>88</v>
      </c>
      <c r="E19" s="14"/>
      <c r="G19" s="58"/>
      <c r="H19" s="58"/>
      <c r="I19" s="58"/>
    </row>
    <row r="20" spans="1:9" x14ac:dyDescent="0.2">
      <c r="A20" s="313" t="s">
        <v>35</v>
      </c>
      <c r="B20" s="263">
        <v>60</v>
      </c>
      <c r="C20" s="263">
        <f t="shared" si="1"/>
        <v>89</v>
      </c>
      <c r="D20" s="264">
        <f t="shared" si="0"/>
        <v>148</v>
      </c>
      <c r="E20" s="136"/>
      <c r="G20" s="58"/>
      <c r="H20" s="58"/>
      <c r="I20" s="58"/>
    </row>
    <row r="21" spans="1:9" x14ac:dyDescent="0.2">
      <c r="A21" s="10" t="s">
        <v>48</v>
      </c>
      <c r="B21" s="8">
        <v>8</v>
      </c>
      <c r="C21" s="263">
        <f t="shared" si="1"/>
        <v>149</v>
      </c>
      <c r="D21" s="264">
        <f t="shared" si="0"/>
        <v>156</v>
      </c>
      <c r="E21" s="14"/>
      <c r="G21" s="58"/>
      <c r="H21" s="58"/>
      <c r="I21" s="58"/>
    </row>
    <row r="22" spans="1:9" x14ac:dyDescent="0.2">
      <c r="A22" s="10" t="s">
        <v>35</v>
      </c>
      <c r="B22" s="8">
        <v>9</v>
      </c>
      <c r="C22" s="263">
        <f t="shared" si="1"/>
        <v>157</v>
      </c>
      <c r="D22" s="264">
        <f t="shared" si="0"/>
        <v>165</v>
      </c>
      <c r="E22" s="14"/>
      <c r="G22" s="58"/>
      <c r="H22" s="58"/>
      <c r="I22" s="58"/>
    </row>
    <row r="23" spans="1:9" ht="22.5" x14ac:dyDescent="0.2">
      <c r="A23" s="10" t="s">
        <v>49</v>
      </c>
      <c r="B23" s="8">
        <v>5</v>
      </c>
      <c r="C23" s="263">
        <f t="shared" si="1"/>
        <v>166</v>
      </c>
      <c r="D23" s="264">
        <f t="shared" si="0"/>
        <v>170</v>
      </c>
      <c r="E23" s="14" t="s">
        <v>50</v>
      </c>
      <c r="G23" s="58"/>
      <c r="H23" s="58"/>
      <c r="I23" s="58"/>
    </row>
    <row r="24" spans="1:9" x14ac:dyDescent="0.2">
      <c r="A24" s="84" t="s">
        <v>23</v>
      </c>
      <c r="B24" s="8">
        <v>5</v>
      </c>
      <c r="C24" s="263">
        <f t="shared" si="1"/>
        <v>171</v>
      </c>
      <c r="D24" s="264">
        <f t="shared" si="0"/>
        <v>175</v>
      </c>
      <c r="E24" s="14"/>
      <c r="G24" s="58"/>
      <c r="H24" s="58"/>
      <c r="I24" s="58"/>
    </row>
    <row r="25" spans="1:9" x14ac:dyDescent="0.2">
      <c r="A25" s="10" t="s">
        <v>51</v>
      </c>
      <c r="B25" s="8">
        <v>8</v>
      </c>
      <c r="C25" s="263">
        <f t="shared" si="1"/>
        <v>176</v>
      </c>
      <c r="D25" s="264">
        <f t="shared" si="0"/>
        <v>183</v>
      </c>
      <c r="E25" s="14" t="s">
        <v>52</v>
      </c>
      <c r="G25" s="58"/>
      <c r="H25" s="58"/>
      <c r="I25" s="58"/>
    </row>
    <row r="26" spans="1:9" x14ac:dyDescent="0.2">
      <c r="A26" s="10" t="s">
        <v>53</v>
      </c>
      <c r="B26" s="8">
        <v>8</v>
      </c>
      <c r="C26" s="263">
        <f t="shared" si="1"/>
        <v>184</v>
      </c>
      <c r="D26" s="264">
        <f t="shared" si="0"/>
        <v>191</v>
      </c>
      <c r="E26" s="14" t="s">
        <v>52</v>
      </c>
      <c r="G26" s="58"/>
      <c r="H26" s="58"/>
      <c r="I26" s="58"/>
    </row>
    <row r="27" spans="1:9" x14ac:dyDescent="0.2">
      <c r="A27" s="10" t="s">
        <v>54</v>
      </c>
      <c r="B27" s="8">
        <v>1</v>
      </c>
      <c r="C27" s="263">
        <f t="shared" si="1"/>
        <v>192</v>
      </c>
      <c r="D27" s="264">
        <f t="shared" si="0"/>
        <v>192</v>
      </c>
      <c r="E27" s="14"/>
      <c r="G27" s="58"/>
      <c r="H27" s="58"/>
      <c r="I27" s="58"/>
    </row>
    <row r="28" spans="1:9" x14ac:dyDescent="0.2">
      <c r="A28" s="10" t="s">
        <v>55</v>
      </c>
      <c r="B28" s="8">
        <v>1</v>
      </c>
      <c r="C28" s="263">
        <f t="shared" si="1"/>
        <v>193</v>
      </c>
      <c r="D28" s="264">
        <f t="shared" si="0"/>
        <v>193</v>
      </c>
      <c r="E28" s="14"/>
      <c r="G28" s="58"/>
      <c r="H28" s="58"/>
      <c r="I28" s="58"/>
    </row>
    <row r="29" spans="1:9" x14ac:dyDescent="0.2">
      <c r="A29" s="10" t="s">
        <v>56</v>
      </c>
      <c r="B29" s="19">
        <v>1</v>
      </c>
      <c r="C29" s="263">
        <f t="shared" si="1"/>
        <v>194</v>
      </c>
      <c r="D29" s="264">
        <f t="shared" si="0"/>
        <v>194</v>
      </c>
      <c r="E29" s="14"/>
      <c r="G29" s="58"/>
      <c r="H29" s="58"/>
      <c r="I29" s="58"/>
    </row>
    <row r="30" spans="1:9" x14ac:dyDescent="0.2">
      <c r="A30" s="10" t="s">
        <v>57</v>
      </c>
      <c r="B30" s="19">
        <v>1</v>
      </c>
      <c r="C30" s="263">
        <f t="shared" si="1"/>
        <v>195</v>
      </c>
      <c r="D30" s="264">
        <f t="shared" si="0"/>
        <v>195</v>
      </c>
      <c r="E30" s="14"/>
      <c r="G30" s="58"/>
      <c r="H30" s="58"/>
      <c r="I30" s="58"/>
    </row>
    <row r="31" spans="1:9" x14ac:dyDescent="0.2">
      <c r="A31" s="10" t="s">
        <v>58</v>
      </c>
      <c r="B31" s="19">
        <v>1</v>
      </c>
      <c r="C31" s="263">
        <f t="shared" si="1"/>
        <v>196</v>
      </c>
      <c r="D31" s="264">
        <f t="shared" si="0"/>
        <v>196</v>
      </c>
      <c r="E31" s="14"/>
      <c r="G31" s="58"/>
      <c r="H31" s="58"/>
      <c r="I31" s="58"/>
    </row>
    <row r="32" spans="1:9" ht="22.5" x14ac:dyDescent="0.2">
      <c r="A32" s="10" t="s">
        <v>59</v>
      </c>
      <c r="B32" s="19">
        <v>1</v>
      </c>
      <c r="C32" s="263">
        <f t="shared" si="1"/>
        <v>197</v>
      </c>
      <c r="D32" s="264">
        <f t="shared" si="0"/>
        <v>197</v>
      </c>
      <c r="E32" s="14"/>
      <c r="G32" s="58"/>
      <c r="H32" s="58"/>
      <c r="I32" s="58"/>
    </row>
    <row r="33" spans="1:9" x14ac:dyDescent="0.2">
      <c r="A33" s="10" t="s">
        <v>60</v>
      </c>
      <c r="B33" s="19">
        <v>1</v>
      </c>
      <c r="C33" s="263">
        <f t="shared" si="1"/>
        <v>198</v>
      </c>
      <c r="D33" s="264">
        <f t="shared" si="0"/>
        <v>198</v>
      </c>
      <c r="E33" s="14"/>
      <c r="G33" s="58"/>
      <c r="H33" s="58"/>
      <c r="I33" s="58"/>
    </row>
    <row r="34" spans="1:9" x14ac:dyDescent="0.2">
      <c r="A34" s="10" t="s">
        <v>61</v>
      </c>
      <c r="B34" s="19">
        <v>1</v>
      </c>
      <c r="C34" s="263">
        <f t="shared" si="1"/>
        <v>199</v>
      </c>
      <c r="D34" s="264">
        <f t="shared" si="0"/>
        <v>199</v>
      </c>
      <c r="E34" s="14"/>
      <c r="G34" s="58"/>
      <c r="H34" s="58"/>
      <c r="I34" s="58"/>
    </row>
    <row r="35" spans="1:9" x14ac:dyDescent="0.2">
      <c r="A35" s="10" t="s">
        <v>62</v>
      </c>
      <c r="B35" s="19">
        <v>1</v>
      </c>
      <c r="C35" s="263">
        <f t="shared" si="1"/>
        <v>200</v>
      </c>
      <c r="D35" s="264">
        <f t="shared" si="0"/>
        <v>200</v>
      </c>
      <c r="E35" s="14"/>
      <c r="G35" s="58"/>
      <c r="H35" s="58"/>
      <c r="I35" s="58"/>
    </row>
    <row r="36" spans="1:9" x14ac:dyDescent="0.2">
      <c r="A36" s="10" t="s">
        <v>63</v>
      </c>
      <c r="B36" s="19">
        <v>1</v>
      </c>
      <c r="C36" s="263">
        <f t="shared" si="1"/>
        <v>201</v>
      </c>
      <c r="D36" s="264">
        <f t="shared" si="0"/>
        <v>201</v>
      </c>
      <c r="E36" s="14"/>
      <c r="G36" s="58"/>
      <c r="H36" s="58"/>
      <c r="I36" s="58"/>
    </row>
    <row r="37" spans="1:9" x14ac:dyDescent="0.2">
      <c r="A37" s="10" t="s">
        <v>64</v>
      </c>
      <c r="B37" s="19">
        <v>1</v>
      </c>
      <c r="C37" s="263">
        <f t="shared" si="1"/>
        <v>202</v>
      </c>
      <c r="D37" s="264">
        <f t="shared" si="0"/>
        <v>202</v>
      </c>
      <c r="E37" s="14"/>
      <c r="G37" s="58"/>
      <c r="H37" s="58"/>
      <c r="I37" s="58"/>
    </row>
    <row r="38" spans="1:9" x14ac:dyDescent="0.2">
      <c r="A38" s="10" t="s">
        <v>65</v>
      </c>
      <c r="B38" s="19">
        <v>1</v>
      </c>
      <c r="C38" s="263">
        <f t="shared" si="1"/>
        <v>203</v>
      </c>
      <c r="D38" s="264">
        <f t="shared" si="0"/>
        <v>203</v>
      </c>
      <c r="E38" s="14"/>
      <c r="G38" s="58"/>
      <c r="H38" s="58"/>
      <c r="I38" s="58"/>
    </row>
    <row r="39" spans="1:9" ht="22.5" x14ac:dyDescent="0.2">
      <c r="A39" s="10" t="s">
        <v>66</v>
      </c>
      <c r="B39" s="19">
        <v>1</v>
      </c>
      <c r="C39" s="263">
        <f t="shared" si="1"/>
        <v>204</v>
      </c>
      <c r="D39" s="264">
        <f t="shared" si="0"/>
        <v>204</v>
      </c>
      <c r="E39" s="14"/>
      <c r="G39" s="58"/>
      <c r="H39" s="58"/>
      <c r="I39" s="58"/>
    </row>
    <row r="40" spans="1:9" x14ac:dyDescent="0.2">
      <c r="A40" s="10" t="s">
        <v>67</v>
      </c>
      <c r="B40" s="19">
        <v>1</v>
      </c>
      <c r="C40" s="263">
        <f t="shared" si="1"/>
        <v>205</v>
      </c>
      <c r="D40" s="264">
        <f t="shared" si="0"/>
        <v>205</v>
      </c>
      <c r="E40" s="14"/>
      <c r="G40" s="58"/>
      <c r="H40" s="58"/>
      <c r="I40" s="58"/>
    </row>
    <row r="41" spans="1:9" x14ac:dyDescent="0.2">
      <c r="A41" s="10" t="s">
        <v>68</v>
      </c>
      <c r="B41" s="19">
        <v>1</v>
      </c>
      <c r="C41" s="263">
        <f t="shared" si="1"/>
        <v>206</v>
      </c>
      <c r="D41" s="264">
        <f t="shared" si="0"/>
        <v>206</v>
      </c>
      <c r="E41" s="14"/>
      <c r="G41" s="58"/>
      <c r="H41" s="58"/>
      <c r="I41" s="58"/>
    </row>
    <row r="42" spans="1:9" x14ac:dyDescent="0.2">
      <c r="A42" s="10" t="s">
        <v>69</v>
      </c>
      <c r="B42" s="19">
        <v>1</v>
      </c>
      <c r="C42" s="263">
        <f t="shared" si="1"/>
        <v>207</v>
      </c>
      <c r="D42" s="264">
        <f t="shared" si="0"/>
        <v>207</v>
      </c>
      <c r="E42" s="14"/>
      <c r="G42" s="58"/>
      <c r="H42" s="58"/>
      <c r="I42" s="58"/>
    </row>
    <row r="43" spans="1:9" x14ac:dyDescent="0.2">
      <c r="A43" s="24" t="s">
        <v>70</v>
      </c>
      <c r="B43" s="19">
        <v>1</v>
      </c>
      <c r="C43" s="263">
        <f t="shared" si="1"/>
        <v>208</v>
      </c>
      <c r="D43" s="264">
        <f t="shared" si="0"/>
        <v>208</v>
      </c>
      <c r="E43" s="14"/>
      <c r="G43" s="58"/>
      <c r="H43" s="58"/>
      <c r="I43" s="58"/>
    </row>
    <row r="44" spans="1:9" x14ac:dyDescent="0.2">
      <c r="A44" s="24" t="s">
        <v>35</v>
      </c>
      <c r="B44" s="19">
        <v>3</v>
      </c>
      <c r="C44" s="263">
        <f t="shared" si="1"/>
        <v>209</v>
      </c>
      <c r="D44" s="264">
        <f t="shared" si="0"/>
        <v>211</v>
      </c>
      <c r="E44" s="14"/>
      <c r="G44" s="58"/>
      <c r="H44" s="58"/>
      <c r="I44" s="58"/>
    </row>
    <row r="45" spans="1:9" x14ac:dyDescent="0.2">
      <c r="A45" s="24" t="s">
        <v>71</v>
      </c>
      <c r="B45" s="19">
        <v>1</v>
      </c>
      <c r="C45" s="263">
        <f t="shared" si="1"/>
        <v>212</v>
      </c>
      <c r="D45" s="264">
        <f t="shared" si="0"/>
        <v>212</v>
      </c>
      <c r="E45" s="19"/>
      <c r="G45" s="58"/>
      <c r="H45" s="58"/>
      <c r="I45" s="58"/>
    </row>
    <row r="46" spans="1:9" x14ac:dyDescent="0.2">
      <c r="A46" s="24" t="s">
        <v>72</v>
      </c>
      <c r="B46" s="19">
        <v>1</v>
      </c>
      <c r="C46" s="263">
        <f t="shared" si="1"/>
        <v>213</v>
      </c>
      <c r="D46" s="264">
        <f t="shared" si="0"/>
        <v>213</v>
      </c>
      <c r="E46" s="14"/>
      <c r="G46" s="58"/>
      <c r="H46" s="58"/>
      <c r="I46" s="58"/>
    </row>
    <row r="47" spans="1:9" x14ac:dyDescent="0.2">
      <c r="A47" s="24" t="s">
        <v>73</v>
      </c>
      <c r="B47" s="19">
        <v>1</v>
      </c>
      <c r="C47" s="263">
        <f t="shared" si="1"/>
        <v>214</v>
      </c>
      <c r="D47" s="264">
        <f t="shared" si="0"/>
        <v>214</v>
      </c>
      <c r="E47" s="14"/>
      <c r="G47" s="58"/>
      <c r="H47" s="58"/>
      <c r="I47" s="58"/>
    </row>
    <row r="48" spans="1:9" x14ac:dyDescent="0.2">
      <c r="A48" s="24" t="s">
        <v>74</v>
      </c>
      <c r="B48" s="19">
        <v>1</v>
      </c>
      <c r="C48" s="263">
        <f t="shared" si="1"/>
        <v>215</v>
      </c>
      <c r="D48" s="264">
        <f t="shared" si="0"/>
        <v>215</v>
      </c>
      <c r="E48" s="14"/>
      <c r="G48" s="58"/>
      <c r="H48" s="58"/>
      <c r="I48" s="58"/>
    </row>
    <row r="49" spans="1:9" x14ac:dyDescent="0.2">
      <c r="A49" s="24" t="s">
        <v>75</v>
      </c>
      <c r="B49" s="19">
        <v>1</v>
      </c>
      <c r="C49" s="263">
        <f t="shared" si="1"/>
        <v>216</v>
      </c>
      <c r="D49" s="264">
        <f t="shared" si="0"/>
        <v>216</v>
      </c>
      <c r="E49" s="14"/>
      <c r="G49" s="58"/>
      <c r="H49" s="58"/>
      <c r="I49" s="58"/>
    </row>
    <row r="50" spans="1:9" x14ac:dyDescent="0.2">
      <c r="A50" s="24" t="s">
        <v>76</v>
      </c>
      <c r="B50" s="19">
        <v>1</v>
      </c>
      <c r="C50" s="263">
        <f t="shared" si="1"/>
        <v>217</v>
      </c>
      <c r="D50" s="264">
        <f t="shared" si="0"/>
        <v>217</v>
      </c>
      <c r="E50" s="14"/>
      <c r="G50" s="58"/>
      <c r="H50" s="58"/>
      <c r="I50" s="58"/>
    </row>
    <row r="51" spans="1:9" x14ac:dyDescent="0.2">
      <c r="A51" s="24" t="s">
        <v>77</v>
      </c>
      <c r="B51" s="19">
        <v>1</v>
      </c>
      <c r="C51" s="263">
        <f t="shared" si="1"/>
        <v>218</v>
      </c>
      <c r="D51" s="264">
        <f t="shared" si="0"/>
        <v>218</v>
      </c>
      <c r="E51" s="14"/>
      <c r="G51" s="58"/>
      <c r="H51" s="58"/>
      <c r="I51" s="58"/>
    </row>
    <row r="52" spans="1:9" x14ac:dyDescent="0.2">
      <c r="A52" s="24" t="s">
        <v>78</v>
      </c>
      <c r="B52" s="19">
        <v>1</v>
      </c>
      <c r="C52" s="263">
        <f t="shared" si="1"/>
        <v>219</v>
      </c>
      <c r="D52" s="264">
        <f t="shared" si="0"/>
        <v>219</v>
      </c>
      <c r="E52" s="14"/>
      <c r="G52" s="58"/>
      <c r="H52" s="58"/>
      <c r="I52" s="58"/>
    </row>
    <row r="53" spans="1:9" x14ac:dyDescent="0.2">
      <c r="A53" s="76" t="s">
        <v>79</v>
      </c>
      <c r="B53" s="19">
        <v>1</v>
      </c>
      <c r="C53" s="263">
        <f t="shared" si="1"/>
        <v>220</v>
      </c>
      <c r="D53" s="264">
        <f t="shared" si="0"/>
        <v>220</v>
      </c>
      <c r="E53" s="14"/>
      <c r="G53" s="58"/>
      <c r="H53" s="58"/>
      <c r="I53" s="58"/>
    </row>
    <row r="54" spans="1:9" ht="22.5" x14ac:dyDescent="0.2">
      <c r="A54" s="10" t="s">
        <v>80</v>
      </c>
      <c r="B54" s="19">
        <v>1</v>
      </c>
      <c r="C54" s="263">
        <f t="shared" si="1"/>
        <v>221</v>
      </c>
      <c r="D54" s="264">
        <f t="shared" si="0"/>
        <v>221</v>
      </c>
      <c r="E54" s="14"/>
      <c r="G54" s="58"/>
      <c r="H54" s="58"/>
      <c r="I54" s="58"/>
    </row>
    <row r="55" spans="1:9" x14ac:dyDescent="0.2">
      <c r="A55" s="24" t="s">
        <v>81</v>
      </c>
      <c r="B55" s="19">
        <v>1</v>
      </c>
      <c r="C55" s="263">
        <f t="shared" si="1"/>
        <v>222</v>
      </c>
      <c r="D55" s="264">
        <f t="shared" si="0"/>
        <v>222</v>
      </c>
      <c r="E55" s="14"/>
      <c r="G55" s="58"/>
      <c r="H55" s="58"/>
      <c r="I55" s="58"/>
    </row>
    <row r="56" spans="1:9" x14ac:dyDescent="0.2">
      <c r="A56" s="77" t="s">
        <v>82</v>
      </c>
      <c r="B56" s="78">
        <v>1</v>
      </c>
      <c r="C56" s="263">
        <f t="shared" si="1"/>
        <v>223</v>
      </c>
      <c r="D56" s="264">
        <f t="shared" si="0"/>
        <v>223</v>
      </c>
      <c r="E56" s="86"/>
      <c r="G56" s="58"/>
      <c r="H56" s="58"/>
      <c r="I56" s="58"/>
    </row>
    <row r="57" spans="1:9" x14ac:dyDescent="0.2">
      <c r="A57" s="77" t="s">
        <v>83</v>
      </c>
      <c r="B57" s="78">
        <v>1</v>
      </c>
      <c r="C57" s="263">
        <f t="shared" si="1"/>
        <v>224</v>
      </c>
      <c r="D57" s="264">
        <f t="shared" si="0"/>
        <v>224</v>
      </c>
      <c r="E57" s="86"/>
      <c r="G57" s="58"/>
      <c r="H57" s="58"/>
      <c r="I57" s="58"/>
    </row>
    <row r="58" spans="1:9" x14ac:dyDescent="0.2">
      <c r="A58" s="77" t="s">
        <v>84</v>
      </c>
      <c r="B58" s="78">
        <v>1</v>
      </c>
      <c r="C58" s="263">
        <f t="shared" si="1"/>
        <v>225</v>
      </c>
      <c r="D58" s="264">
        <f t="shared" si="0"/>
        <v>225</v>
      </c>
      <c r="E58" s="86"/>
      <c r="G58" s="58"/>
      <c r="H58" s="58"/>
      <c r="I58" s="58"/>
    </row>
    <row r="59" spans="1:9" x14ac:dyDescent="0.2">
      <c r="A59" s="77" t="s">
        <v>85</v>
      </c>
      <c r="B59" s="78">
        <v>1</v>
      </c>
      <c r="C59" s="263">
        <f t="shared" si="1"/>
        <v>226</v>
      </c>
      <c r="D59" s="264">
        <f t="shared" si="0"/>
        <v>226</v>
      </c>
      <c r="E59" s="86"/>
      <c r="G59" s="58"/>
      <c r="H59" s="58"/>
      <c r="I59" s="58"/>
    </row>
    <row r="60" spans="1:9" x14ac:dyDescent="0.2">
      <c r="A60" s="77" t="s">
        <v>86</v>
      </c>
      <c r="B60" s="78">
        <v>1</v>
      </c>
      <c r="C60" s="263">
        <f t="shared" si="1"/>
        <v>227</v>
      </c>
      <c r="D60" s="264">
        <f t="shared" si="0"/>
        <v>227</v>
      </c>
      <c r="E60" s="86"/>
      <c r="G60" s="58"/>
      <c r="H60" s="58"/>
      <c r="I60" s="58"/>
    </row>
    <row r="61" spans="1:9" x14ac:dyDescent="0.2">
      <c r="A61" s="77" t="s">
        <v>87</v>
      </c>
      <c r="B61" s="78">
        <v>1</v>
      </c>
      <c r="C61" s="263">
        <f t="shared" si="1"/>
        <v>228</v>
      </c>
      <c r="D61" s="264">
        <f t="shared" si="0"/>
        <v>228</v>
      </c>
      <c r="E61" s="86"/>
      <c r="G61" s="58"/>
      <c r="H61" s="58"/>
      <c r="I61" s="58"/>
    </row>
    <row r="62" spans="1:9" x14ac:dyDescent="0.2">
      <c r="A62" s="77" t="s">
        <v>88</v>
      </c>
      <c r="B62" s="78">
        <v>1</v>
      </c>
      <c r="C62" s="263">
        <f t="shared" si="1"/>
        <v>229</v>
      </c>
      <c r="D62" s="264">
        <f t="shared" si="0"/>
        <v>229</v>
      </c>
      <c r="E62" s="86"/>
      <c r="G62" s="58"/>
      <c r="H62" s="58"/>
      <c r="I62" s="58"/>
    </row>
    <row r="63" spans="1:9" x14ac:dyDescent="0.2">
      <c r="A63" s="77" t="s">
        <v>89</v>
      </c>
      <c r="B63" s="78">
        <v>1</v>
      </c>
      <c r="C63" s="263">
        <f t="shared" si="1"/>
        <v>230</v>
      </c>
      <c r="D63" s="264">
        <f t="shared" si="0"/>
        <v>230</v>
      </c>
      <c r="E63" s="86"/>
      <c r="G63" s="58"/>
      <c r="H63" s="58"/>
      <c r="I63" s="58"/>
    </row>
    <row r="64" spans="1:9" x14ac:dyDescent="0.2">
      <c r="A64" s="77" t="s">
        <v>90</v>
      </c>
      <c r="B64" s="78">
        <v>1</v>
      </c>
      <c r="C64" s="263">
        <f t="shared" si="1"/>
        <v>231</v>
      </c>
      <c r="D64" s="264">
        <f t="shared" si="0"/>
        <v>231</v>
      </c>
      <c r="E64" s="86"/>
      <c r="G64" s="58"/>
      <c r="H64" s="58"/>
      <c r="I64" s="58"/>
    </row>
    <row r="65" spans="1:9" x14ac:dyDescent="0.2">
      <c r="A65" s="77" t="s">
        <v>91</v>
      </c>
      <c r="B65" s="78">
        <v>1</v>
      </c>
      <c r="C65" s="263">
        <f t="shared" si="1"/>
        <v>232</v>
      </c>
      <c r="D65" s="264">
        <f t="shared" si="0"/>
        <v>232</v>
      </c>
      <c r="E65" s="86"/>
      <c r="G65" s="58"/>
      <c r="H65" s="58"/>
      <c r="I65" s="58"/>
    </row>
    <row r="66" spans="1:9" x14ac:dyDescent="0.2">
      <c r="A66" s="77" t="s">
        <v>92</v>
      </c>
      <c r="B66" s="78">
        <v>1</v>
      </c>
      <c r="C66" s="263">
        <f t="shared" si="1"/>
        <v>233</v>
      </c>
      <c r="D66" s="264">
        <f t="shared" si="0"/>
        <v>233</v>
      </c>
      <c r="E66" s="14"/>
      <c r="G66" s="58"/>
      <c r="H66" s="58"/>
      <c r="I66" s="58"/>
    </row>
    <row r="67" spans="1:9" x14ac:dyDescent="0.2">
      <c r="A67" s="77" t="s">
        <v>93</v>
      </c>
      <c r="B67" s="78">
        <v>1</v>
      </c>
      <c r="C67" s="263">
        <f t="shared" si="1"/>
        <v>234</v>
      </c>
      <c r="D67" s="264">
        <f t="shared" si="0"/>
        <v>234</v>
      </c>
      <c r="E67" s="14"/>
      <c r="G67" s="58"/>
      <c r="H67" s="58"/>
      <c r="I67" s="58"/>
    </row>
    <row r="68" spans="1:9" x14ac:dyDescent="0.2">
      <c r="A68" s="77" t="s">
        <v>94</v>
      </c>
      <c r="B68" s="78">
        <v>1</v>
      </c>
      <c r="C68" s="263">
        <f t="shared" si="1"/>
        <v>235</v>
      </c>
      <c r="D68" s="264">
        <f t="shared" si="0"/>
        <v>235</v>
      </c>
      <c r="E68" s="14"/>
      <c r="G68" s="58"/>
      <c r="H68" s="58"/>
      <c r="I68" s="58"/>
    </row>
    <row r="69" spans="1:9" x14ac:dyDescent="0.2">
      <c r="A69" s="77" t="s">
        <v>95</v>
      </c>
      <c r="B69" s="78">
        <v>1</v>
      </c>
      <c r="C69" s="263">
        <f t="shared" si="1"/>
        <v>236</v>
      </c>
      <c r="D69" s="264">
        <f t="shared" si="0"/>
        <v>236</v>
      </c>
      <c r="E69" s="14"/>
      <c r="G69" s="58"/>
      <c r="H69" s="58"/>
      <c r="I69" s="58"/>
    </row>
    <row r="70" spans="1:9" x14ac:dyDescent="0.2">
      <c r="A70" s="77" t="s">
        <v>96</v>
      </c>
      <c r="B70" s="78">
        <v>1</v>
      </c>
      <c r="C70" s="263">
        <f t="shared" si="1"/>
        <v>237</v>
      </c>
      <c r="D70" s="264">
        <f t="shared" ref="D70:D133" si="2">C70+B70-1</f>
        <v>237</v>
      </c>
      <c r="E70" s="14"/>
      <c r="G70" s="58"/>
      <c r="H70" s="58"/>
      <c r="I70" s="58"/>
    </row>
    <row r="71" spans="1:9" x14ac:dyDescent="0.2">
      <c r="A71" s="77" t="s">
        <v>97</v>
      </c>
      <c r="B71" s="78">
        <v>1</v>
      </c>
      <c r="C71" s="263">
        <f t="shared" ref="C71:C134" si="3">D70+1</f>
        <v>238</v>
      </c>
      <c r="D71" s="264">
        <f t="shared" si="2"/>
        <v>238</v>
      </c>
      <c r="E71" s="14"/>
      <c r="G71" s="58"/>
      <c r="H71" s="58"/>
      <c r="I71" s="58"/>
    </row>
    <row r="72" spans="1:9" x14ac:dyDescent="0.2">
      <c r="A72" s="77" t="s">
        <v>98</v>
      </c>
      <c r="B72" s="78">
        <v>1</v>
      </c>
      <c r="C72" s="263">
        <f t="shared" si="3"/>
        <v>239</v>
      </c>
      <c r="D72" s="264">
        <f t="shared" si="2"/>
        <v>239</v>
      </c>
      <c r="E72" s="14"/>
      <c r="G72" s="58"/>
      <c r="H72" s="58"/>
      <c r="I72" s="58"/>
    </row>
    <row r="73" spans="1:9" x14ac:dyDescent="0.2">
      <c r="A73" s="77" t="s">
        <v>99</v>
      </c>
      <c r="B73" s="78">
        <v>1</v>
      </c>
      <c r="C73" s="263">
        <f t="shared" si="3"/>
        <v>240</v>
      </c>
      <c r="D73" s="264">
        <f t="shared" si="2"/>
        <v>240</v>
      </c>
      <c r="E73" s="14"/>
      <c r="G73" s="58"/>
      <c r="H73" s="58"/>
      <c r="I73" s="58"/>
    </row>
    <row r="74" spans="1:9" x14ac:dyDescent="0.2">
      <c r="A74" s="77" t="s">
        <v>100</v>
      </c>
      <c r="B74" s="78">
        <v>1</v>
      </c>
      <c r="C74" s="263">
        <f t="shared" si="3"/>
        <v>241</v>
      </c>
      <c r="D74" s="264">
        <f t="shared" si="2"/>
        <v>241</v>
      </c>
      <c r="E74" s="14"/>
      <c r="G74" s="58"/>
      <c r="H74" s="58"/>
      <c r="I74" s="58"/>
    </row>
    <row r="75" spans="1:9" x14ac:dyDescent="0.2">
      <c r="A75" s="77" t="s">
        <v>101</v>
      </c>
      <c r="B75" s="78">
        <v>1</v>
      </c>
      <c r="C75" s="263">
        <f t="shared" si="3"/>
        <v>242</v>
      </c>
      <c r="D75" s="264">
        <f t="shared" si="2"/>
        <v>242</v>
      </c>
      <c r="E75" s="14"/>
      <c r="G75" s="58"/>
      <c r="H75" s="58"/>
      <c r="I75" s="58"/>
    </row>
    <row r="76" spans="1:9" x14ac:dyDescent="0.2">
      <c r="A76" s="77" t="s">
        <v>102</v>
      </c>
      <c r="B76" s="78">
        <v>1</v>
      </c>
      <c r="C76" s="263">
        <f t="shared" si="3"/>
        <v>243</v>
      </c>
      <c r="D76" s="264">
        <f t="shared" si="2"/>
        <v>243</v>
      </c>
      <c r="E76" s="14"/>
      <c r="G76" s="58"/>
      <c r="H76" s="58"/>
      <c r="I76" s="58"/>
    </row>
    <row r="77" spans="1:9" x14ac:dyDescent="0.2">
      <c r="A77" s="77" t="s">
        <v>103</v>
      </c>
      <c r="B77" s="78">
        <v>1</v>
      </c>
      <c r="C77" s="263">
        <f t="shared" si="3"/>
        <v>244</v>
      </c>
      <c r="D77" s="264">
        <f t="shared" si="2"/>
        <v>244</v>
      </c>
      <c r="E77" s="14"/>
      <c r="G77" s="58"/>
      <c r="H77" s="58"/>
      <c r="I77" s="58"/>
    </row>
    <row r="78" spans="1:9" x14ac:dyDescent="0.2">
      <c r="A78" s="10" t="s">
        <v>104</v>
      </c>
      <c r="B78" s="78">
        <v>1</v>
      </c>
      <c r="C78" s="263">
        <f t="shared" si="3"/>
        <v>245</v>
      </c>
      <c r="D78" s="264">
        <f t="shared" si="2"/>
        <v>245</v>
      </c>
      <c r="E78" s="86"/>
      <c r="G78" s="58"/>
      <c r="H78" s="58"/>
      <c r="I78" s="58"/>
    </row>
    <row r="79" spans="1:9" x14ac:dyDescent="0.2">
      <c r="A79" s="289" t="s">
        <v>105</v>
      </c>
      <c r="B79" s="285">
        <v>1</v>
      </c>
      <c r="C79" s="263">
        <f t="shared" si="3"/>
        <v>246</v>
      </c>
      <c r="D79" s="264">
        <f t="shared" si="2"/>
        <v>246</v>
      </c>
      <c r="E79" s="284"/>
      <c r="G79" s="58"/>
      <c r="H79" s="58"/>
      <c r="I79" s="58"/>
    </row>
    <row r="80" spans="1:9" x14ac:dyDescent="0.2">
      <c r="A80" s="289" t="s">
        <v>106</v>
      </c>
      <c r="B80" s="285">
        <v>1</v>
      </c>
      <c r="C80" s="263">
        <f t="shared" si="3"/>
        <v>247</v>
      </c>
      <c r="D80" s="264">
        <f t="shared" si="2"/>
        <v>247</v>
      </c>
      <c r="E80" s="284"/>
      <c r="G80" s="58"/>
      <c r="H80" s="58"/>
      <c r="I80" s="58"/>
    </row>
    <row r="81" spans="1:9" x14ac:dyDescent="0.2">
      <c r="A81" s="316" t="s">
        <v>35</v>
      </c>
      <c r="B81" s="285">
        <v>30</v>
      </c>
      <c r="C81" s="263">
        <f t="shared" si="3"/>
        <v>248</v>
      </c>
      <c r="D81" s="264">
        <f t="shared" si="2"/>
        <v>277</v>
      </c>
      <c r="E81" s="284"/>
      <c r="G81" s="58"/>
      <c r="H81" s="58"/>
      <c r="I81" s="58"/>
    </row>
    <row r="82" spans="1:9" x14ac:dyDescent="0.2">
      <c r="A82" s="79" t="s">
        <v>107</v>
      </c>
      <c r="B82" s="80">
        <v>2</v>
      </c>
      <c r="C82" s="263">
        <f t="shared" si="3"/>
        <v>278</v>
      </c>
      <c r="D82" s="264">
        <f t="shared" si="2"/>
        <v>279</v>
      </c>
      <c r="E82" s="86" t="s">
        <v>108</v>
      </c>
      <c r="G82" s="58"/>
      <c r="H82" s="58"/>
      <c r="I82" s="58"/>
    </row>
    <row r="83" spans="1:9" x14ac:dyDescent="0.2">
      <c r="A83" s="10" t="s">
        <v>109</v>
      </c>
      <c r="B83" s="19">
        <v>2</v>
      </c>
      <c r="C83" s="263">
        <f t="shared" si="3"/>
        <v>280</v>
      </c>
      <c r="D83" s="264">
        <f t="shared" si="2"/>
        <v>281</v>
      </c>
      <c r="E83" s="14"/>
      <c r="G83" s="58"/>
      <c r="H83" s="58"/>
      <c r="I83" s="58"/>
    </row>
    <row r="84" spans="1:9" ht="22.5" x14ac:dyDescent="0.2">
      <c r="A84" s="24" t="s">
        <v>110</v>
      </c>
      <c r="B84" s="19">
        <v>1</v>
      </c>
      <c r="C84" s="263">
        <f t="shared" si="3"/>
        <v>282</v>
      </c>
      <c r="D84" s="264">
        <f t="shared" si="2"/>
        <v>282</v>
      </c>
      <c r="E84" s="14" t="s">
        <v>111</v>
      </c>
      <c r="G84" s="58"/>
      <c r="H84" s="58"/>
      <c r="I84" s="58"/>
    </row>
    <row r="85" spans="1:9" x14ac:dyDescent="0.2">
      <c r="A85" s="24" t="s">
        <v>112</v>
      </c>
      <c r="B85" s="19">
        <v>1</v>
      </c>
      <c r="C85" s="263">
        <f t="shared" si="3"/>
        <v>283</v>
      </c>
      <c r="D85" s="264">
        <f t="shared" si="2"/>
        <v>283</v>
      </c>
      <c r="E85" s="14" t="s">
        <v>113</v>
      </c>
      <c r="G85" s="58"/>
      <c r="H85" s="58"/>
      <c r="I85" s="58"/>
    </row>
    <row r="86" spans="1:9" ht="67.5" x14ac:dyDescent="0.2">
      <c r="A86" s="24" t="s">
        <v>114</v>
      </c>
      <c r="B86" s="19">
        <v>2</v>
      </c>
      <c r="C86" s="263">
        <f t="shared" si="3"/>
        <v>284</v>
      </c>
      <c r="D86" s="264">
        <f t="shared" si="2"/>
        <v>285</v>
      </c>
      <c r="E86" s="14" t="s">
        <v>115</v>
      </c>
      <c r="G86" s="58"/>
      <c r="H86" s="58"/>
      <c r="I86" s="58"/>
    </row>
    <row r="87" spans="1:9" x14ac:dyDescent="0.2">
      <c r="A87" s="24" t="s">
        <v>116</v>
      </c>
      <c r="B87" s="19">
        <v>2</v>
      </c>
      <c r="C87" s="263">
        <f t="shared" si="3"/>
        <v>286</v>
      </c>
      <c r="D87" s="264">
        <f t="shared" si="2"/>
        <v>287</v>
      </c>
      <c r="E87" s="69"/>
      <c r="G87" s="58"/>
      <c r="H87" s="58"/>
      <c r="I87" s="58"/>
    </row>
    <row r="88" spans="1:9" ht="56.25" x14ac:dyDescent="0.2">
      <c r="A88" s="24" t="s">
        <v>117</v>
      </c>
      <c r="B88" s="19">
        <v>1</v>
      </c>
      <c r="C88" s="263">
        <f t="shared" si="3"/>
        <v>288</v>
      </c>
      <c r="D88" s="264">
        <f t="shared" si="2"/>
        <v>288</v>
      </c>
      <c r="E88" s="14" t="s">
        <v>118</v>
      </c>
      <c r="F88" s="81"/>
      <c r="G88" s="82"/>
      <c r="H88" s="82"/>
      <c r="I88" s="82"/>
    </row>
    <row r="89" spans="1:9" x14ac:dyDescent="0.2">
      <c r="A89" s="10" t="s">
        <v>119</v>
      </c>
      <c r="B89" s="8">
        <v>1</v>
      </c>
      <c r="C89" s="263">
        <f t="shared" si="3"/>
        <v>289</v>
      </c>
      <c r="D89" s="264">
        <f t="shared" si="2"/>
        <v>289</v>
      </c>
      <c r="E89" s="8"/>
      <c r="G89" s="58"/>
      <c r="H89" s="58"/>
      <c r="I89" s="58"/>
    </row>
    <row r="90" spans="1:9" x14ac:dyDescent="0.2">
      <c r="A90" s="84" t="s">
        <v>120</v>
      </c>
      <c r="B90" s="19">
        <v>1</v>
      </c>
      <c r="C90" s="263">
        <f t="shared" si="3"/>
        <v>290</v>
      </c>
      <c r="D90" s="264">
        <f t="shared" si="2"/>
        <v>290</v>
      </c>
      <c r="E90" s="14" t="s">
        <v>121</v>
      </c>
      <c r="G90" s="58"/>
      <c r="H90" s="58"/>
      <c r="I90" s="58"/>
    </row>
    <row r="91" spans="1:9" x14ac:dyDescent="0.2">
      <c r="A91" s="10" t="s">
        <v>122</v>
      </c>
      <c r="B91" s="19">
        <v>4</v>
      </c>
      <c r="C91" s="263">
        <f t="shared" si="3"/>
        <v>291</v>
      </c>
      <c r="D91" s="264">
        <f t="shared" si="2"/>
        <v>294</v>
      </c>
      <c r="E91" s="14"/>
      <c r="G91" s="58"/>
      <c r="H91" s="58"/>
      <c r="I91" s="58"/>
    </row>
    <row r="92" spans="1:9" x14ac:dyDescent="0.2">
      <c r="A92" s="10" t="s">
        <v>123</v>
      </c>
      <c r="B92" s="19">
        <v>10</v>
      </c>
      <c r="C92" s="263">
        <f t="shared" si="3"/>
        <v>295</v>
      </c>
      <c r="D92" s="264">
        <f t="shared" si="2"/>
        <v>304</v>
      </c>
      <c r="E92" s="14" t="s">
        <v>124</v>
      </c>
      <c r="G92" s="58"/>
      <c r="H92" s="58"/>
      <c r="I92" s="58"/>
    </row>
    <row r="93" spans="1:9" x14ac:dyDescent="0.2">
      <c r="A93" s="10" t="s">
        <v>125</v>
      </c>
      <c r="B93" s="19">
        <v>10</v>
      </c>
      <c r="C93" s="263">
        <f t="shared" si="3"/>
        <v>305</v>
      </c>
      <c r="D93" s="264">
        <f t="shared" si="2"/>
        <v>314</v>
      </c>
      <c r="E93" s="14" t="s">
        <v>124</v>
      </c>
      <c r="G93" s="58"/>
      <c r="H93" s="58"/>
      <c r="I93" s="58"/>
    </row>
    <row r="94" spans="1:9" ht="22.5" x14ac:dyDescent="0.2">
      <c r="A94" s="10" t="s">
        <v>126</v>
      </c>
      <c r="B94" s="19">
        <v>10</v>
      </c>
      <c r="C94" s="263">
        <f t="shared" si="3"/>
        <v>315</v>
      </c>
      <c r="D94" s="264">
        <f t="shared" si="2"/>
        <v>324</v>
      </c>
      <c r="E94" s="14" t="s">
        <v>124</v>
      </c>
      <c r="G94" s="58"/>
      <c r="H94" s="58"/>
      <c r="I94" s="58"/>
    </row>
    <row r="95" spans="1:9" x14ac:dyDescent="0.2">
      <c r="A95" s="10" t="s">
        <v>127</v>
      </c>
      <c r="B95" s="19">
        <v>4</v>
      </c>
      <c r="C95" s="263">
        <f t="shared" si="3"/>
        <v>325</v>
      </c>
      <c r="D95" s="264">
        <f t="shared" si="2"/>
        <v>328</v>
      </c>
      <c r="E95" s="14" t="s">
        <v>128</v>
      </c>
      <c r="G95" s="58"/>
      <c r="H95" s="58"/>
      <c r="I95" s="58"/>
    </row>
    <row r="96" spans="1:9" x14ac:dyDescent="0.2">
      <c r="A96" s="10" t="s">
        <v>129</v>
      </c>
      <c r="B96" s="19">
        <v>10</v>
      </c>
      <c r="C96" s="263">
        <f t="shared" si="3"/>
        <v>329</v>
      </c>
      <c r="D96" s="264">
        <f t="shared" si="2"/>
        <v>338</v>
      </c>
      <c r="E96" s="14" t="s">
        <v>124</v>
      </c>
      <c r="G96" s="58"/>
      <c r="H96" s="58"/>
      <c r="I96" s="58"/>
    </row>
    <row r="97" spans="1:9" x14ac:dyDescent="0.2">
      <c r="A97" s="10" t="s">
        <v>130</v>
      </c>
      <c r="B97" s="19">
        <v>5</v>
      </c>
      <c r="C97" s="263">
        <f t="shared" si="3"/>
        <v>339</v>
      </c>
      <c r="D97" s="264">
        <f t="shared" si="2"/>
        <v>343</v>
      </c>
      <c r="E97" s="14" t="s">
        <v>131</v>
      </c>
      <c r="G97" s="58"/>
      <c r="H97" s="58"/>
      <c r="I97" s="58"/>
    </row>
    <row r="98" spans="1:9" x14ac:dyDescent="0.2">
      <c r="A98" s="24" t="s">
        <v>132</v>
      </c>
      <c r="B98" s="19">
        <v>1</v>
      </c>
      <c r="C98" s="263">
        <f t="shared" si="3"/>
        <v>344</v>
      </c>
      <c r="D98" s="264">
        <f t="shared" si="2"/>
        <v>344</v>
      </c>
      <c r="E98" s="14"/>
      <c r="G98" s="58"/>
      <c r="H98" s="58"/>
      <c r="I98" s="58"/>
    </row>
    <row r="99" spans="1:9" x14ac:dyDescent="0.2">
      <c r="A99" s="61" t="s">
        <v>35</v>
      </c>
      <c r="B99" s="62">
        <v>66</v>
      </c>
      <c r="C99" s="263">
        <f t="shared" si="3"/>
        <v>345</v>
      </c>
      <c r="D99" s="264">
        <f t="shared" si="2"/>
        <v>410</v>
      </c>
      <c r="E99" s="85"/>
      <c r="G99" s="58"/>
      <c r="H99" s="58"/>
      <c r="I99" s="58"/>
    </row>
    <row r="100" spans="1:9" x14ac:dyDescent="0.2">
      <c r="A100" s="24" t="s">
        <v>133</v>
      </c>
      <c r="B100" s="19">
        <v>8</v>
      </c>
      <c r="C100" s="263">
        <f t="shared" si="3"/>
        <v>411</v>
      </c>
      <c r="D100" s="264">
        <f t="shared" si="2"/>
        <v>418</v>
      </c>
      <c r="E100" s="102"/>
      <c r="G100" s="58"/>
      <c r="H100" s="58"/>
      <c r="I100" s="58"/>
    </row>
    <row r="101" spans="1:9" x14ac:dyDescent="0.2">
      <c r="A101" s="24" t="s">
        <v>134</v>
      </c>
      <c r="B101" s="19">
        <v>10</v>
      </c>
      <c r="C101" s="263">
        <f t="shared" si="3"/>
        <v>419</v>
      </c>
      <c r="D101" s="264">
        <f t="shared" si="2"/>
        <v>428</v>
      </c>
      <c r="E101" s="14"/>
      <c r="G101" s="58"/>
      <c r="H101" s="58"/>
      <c r="I101" s="58"/>
    </row>
    <row r="102" spans="1:9" x14ac:dyDescent="0.2">
      <c r="A102" s="24" t="s">
        <v>135</v>
      </c>
      <c r="B102" s="19">
        <v>1</v>
      </c>
      <c r="C102" s="263">
        <f t="shared" si="3"/>
        <v>429</v>
      </c>
      <c r="D102" s="264">
        <f t="shared" si="2"/>
        <v>429</v>
      </c>
      <c r="E102" s="14"/>
      <c r="G102" s="58"/>
      <c r="H102" s="58"/>
      <c r="I102" s="58"/>
    </row>
    <row r="103" spans="1:9" ht="22.5" x14ac:dyDescent="0.2">
      <c r="A103" s="10" t="s">
        <v>136</v>
      </c>
      <c r="B103" s="19">
        <v>5</v>
      </c>
      <c r="C103" s="263">
        <f t="shared" si="3"/>
        <v>430</v>
      </c>
      <c r="D103" s="264">
        <f t="shared" si="2"/>
        <v>434</v>
      </c>
      <c r="E103" s="14" t="s">
        <v>137</v>
      </c>
      <c r="G103" s="58"/>
      <c r="H103" s="58"/>
      <c r="I103" s="58"/>
    </row>
    <row r="104" spans="1:9" x14ac:dyDescent="0.2">
      <c r="A104" s="10" t="s">
        <v>138</v>
      </c>
      <c r="B104" s="19">
        <v>1</v>
      </c>
      <c r="C104" s="263">
        <f t="shared" si="3"/>
        <v>435</v>
      </c>
      <c r="D104" s="264">
        <f t="shared" si="2"/>
        <v>435</v>
      </c>
      <c r="E104" s="14"/>
      <c r="G104" s="58"/>
      <c r="H104" s="58"/>
      <c r="I104" s="58"/>
    </row>
    <row r="105" spans="1:9" x14ac:dyDescent="0.2">
      <c r="A105" s="24" t="s">
        <v>35</v>
      </c>
      <c r="B105" s="19">
        <v>3</v>
      </c>
      <c r="C105" s="263">
        <f t="shared" si="3"/>
        <v>436</v>
      </c>
      <c r="D105" s="264">
        <f t="shared" si="2"/>
        <v>438</v>
      </c>
      <c r="E105" s="14"/>
      <c r="G105" s="58"/>
      <c r="H105" s="58"/>
      <c r="I105" s="58"/>
    </row>
    <row r="106" spans="1:9" x14ac:dyDescent="0.2">
      <c r="A106" s="24" t="s">
        <v>139</v>
      </c>
      <c r="B106" s="19">
        <v>1</v>
      </c>
      <c r="C106" s="263">
        <f t="shared" si="3"/>
        <v>439</v>
      </c>
      <c r="D106" s="264">
        <f t="shared" si="2"/>
        <v>439</v>
      </c>
      <c r="E106" s="14"/>
      <c r="G106" s="58"/>
      <c r="H106" s="58"/>
      <c r="I106" s="58"/>
    </row>
    <row r="107" spans="1:9" x14ac:dyDescent="0.2">
      <c r="A107" s="24" t="s">
        <v>140</v>
      </c>
      <c r="B107" s="19">
        <v>3</v>
      </c>
      <c r="C107" s="263">
        <f t="shared" si="3"/>
        <v>440</v>
      </c>
      <c r="D107" s="264">
        <f t="shared" si="2"/>
        <v>442</v>
      </c>
      <c r="E107" s="14"/>
      <c r="G107" s="58"/>
      <c r="H107" s="58"/>
      <c r="I107" s="58"/>
    </row>
    <row r="108" spans="1:9" x14ac:dyDescent="0.2">
      <c r="A108" s="24" t="s">
        <v>141</v>
      </c>
      <c r="B108" s="19">
        <v>3</v>
      </c>
      <c r="C108" s="263">
        <f t="shared" si="3"/>
        <v>443</v>
      </c>
      <c r="D108" s="264">
        <f t="shared" si="2"/>
        <v>445</v>
      </c>
      <c r="E108" s="14"/>
      <c r="G108" s="58"/>
      <c r="H108" s="58"/>
      <c r="I108" s="58"/>
    </row>
    <row r="109" spans="1:9" x14ac:dyDescent="0.2">
      <c r="A109" s="24" t="s">
        <v>142</v>
      </c>
      <c r="B109" s="19">
        <v>4</v>
      </c>
      <c r="C109" s="263">
        <f t="shared" si="3"/>
        <v>446</v>
      </c>
      <c r="D109" s="264">
        <f t="shared" si="2"/>
        <v>449</v>
      </c>
      <c r="E109" s="14"/>
      <c r="G109" s="58"/>
      <c r="H109" s="58"/>
      <c r="I109" s="58"/>
    </row>
    <row r="110" spans="1:9" x14ac:dyDescent="0.2">
      <c r="A110" s="83" t="s">
        <v>143</v>
      </c>
      <c r="B110" s="19">
        <v>1</v>
      </c>
      <c r="C110" s="263">
        <f t="shared" si="3"/>
        <v>450</v>
      </c>
      <c r="D110" s="264">
        <f t="shared" si="2"/>
        <v>450</v>
      </c>
      <c r="E110" s="14"/>
      <c r="G110" s="58"/>
      <c r="H110" s="58"/>
      <c r="I110" s="58"/>
    </row>
    <row r="111" spans="1:9" x14ac:dyDescent="0.2">
      <c r="A111" s="24" t="s">
        <v>144</v>
      </c>
      <c r="B111" s="19">
        <v>9</v>
      </c>
      <c r="C111" s="263">
        <f t="shared" si="3"/>
        <v>451</v>
      </c>
      <c r="D111" s="264">
        <f t="shared" si="2"/>
        <v>459</v>
      </c>
      <c r="E111" s="14" t="s">
        <v>145</v>
      </c>
      <c r="G111" s="58"/>
      <c r="H111" s="58"/>
      <c r="I111" s="58"/>
    </row>
    <row r="112" spans="1:9" x14ac:dyDescent="0.2">
      <c r="A112" s="24" t="s">
        <v>146</v>
      </c>
      <c r="B112" s="19">
        <v>10</v>
      </c>
      <c r="C112" s="263">
        <f t="shared" si="3"/>
        <v>460</v>
      </c>
      <c r="D112" s="264">
        <f t="shared" si="2"/>
        <v>469</v>
      </c>
      <c r="E112" s="14" t="s">
        <v>147</v>
      </c>
      <c r="G112" s="58"/>
      <c r="H112" s="58"/>
      <c r="I112" s="58"/>
    </row>
    <row r="113" spans="1:9" x14ac:dyDescent="0.2">
      <c r="A113" s="24" t="s">
        <v>148</v>
      </c>
      <c r="B113" s="19">
        <v>1</v>
      </c>
      <c r="C113" s="263">
        <f t="shared" si="3"/>
        <v>470</v>
      </c>
      <c r="D113" s="264">
        <f t="shared" si="2"/>
        <v>470</v>
      </c>
      <c r="E113" s="14"/>
      <c r="G113" s="58"/>
      <c r="H113" s="58"/>
      <c r="I113" s="58"/>
    </row>
    <row r="114" spans="1:9" x14ac:dyDescent="0.2">
      <c r="A114" s="24" t="s">
        <v>149</v>
      </c>
      <c r="B114" s="19">
        <v>8</v>
      </c>
      <c r="C114" s="263">
        <f t="shared" si="3"/>
        <v>471</v>
      </c>
      <c r="D114" s="264">
        <f t="shared" si="2"/>
        <v>478</v>
      </c>
      <c r="E114" s="14"/>
      <c r="G114" s="58"/>
      <c r="H114" s="58"/>
      <c r="I114" s="58"/>
    </row>
    <row r="115" spans="1:9" x14ac:dyDescent="0.2">
      <c r="A115" s="24" t="s">
        <v>150</v>
      </c>
      <c r="B115" s="19">
        <v>8</v>
      </c>
      <c r="C115" s="263">
        <f t="shared" si="3"/>
        <v>479</v>
      </c>
      <c r="D115" s="264">
        <f t="shared" si="2"/>
        <v>486</v>
      </c>
      <c r="E115" s="14"/>
      <c r="G115" s="58"/>
      <c r="H115" s="58"/>
      <c r="I115" s="58"/>
    </row>
    <row r="116" spans="1:9" x14ac:dyDescent="0.2">
      <c r="A116" s="24" t="s">
        <v>151</v>
      </c>
      <c r="B116" s="19">
        <v>3</v>
      </c>
      <c r="C116" s="263">
        <f t="shared" si="3"/>
        <v>487</v>
      </c>
      <c r="D116" s="264">
        <f t="shared" si="2"/>
        <v>489</v>
      </c>
      <c r="E116" s="14"/>
      <c r="G116" s="58"/>
      <c r="H116" s="58"/>
      <c r="I116" s="58"/>
    </row>
    <row r="117" spans="1:9" x14ac:dyDescent="0.2">
      <c r="A117" s="24" t="s">
        <v>152</v>
      </c>
      <c r="B117" s="19">
        <v>3</v>
      </c>
      <c r="C117" s="263">
        <f t="shared" si="3"/>
        <v>490</v>
      </c>
      <c r="D117" s="264">
        <f t="shared" si="2"/>
        <v>492</v>
      </c>
      <c r="E117" s="14"/>
      <c r="G117" s="58"/>
      <c r="H117" s="58"/>
      <c r="I117" s="58"/>
    </row>
    <row r="118" spans="1:9" x14ac:dyDescent="0.2">
      <c r="A118" s="24" t="s">
        <v>153</v>
      </c>
      <c r="B118" s="19">
        <v>1</v>
      </c>
      <c r="C118" s="263">
        <f t="shared" si="3"/>
        <v>493</v>
      </c>
      <c r="D118" s="264">
        <f t="shared" si="2"/>
        <v>493</v>
      </c>
      <c r="E118" s="14"/>
      <c r="G118" s="58"/>
      <c r="H118" s="58"/>
      <c r="I118" s="58"/>
    </row>
    <row r="119" spans="1:9" x14ac:dyDescent="0.2">
      <c r="A119" s="24" t="s">
        <v>154</v>
      </c>
      <c r="B119" s="19">
        <v>8</v>
      </c>
      <c r="C119" s="263">
        <f t="shared" si="3"/>
        <v>494</v>
      </c>
      <c r="D119" s="264">
        <f t="shared" si="2"/>
        <v>501</v>
      </c>
      <c r="E119" s="14"/>
      <c r="G119" s="58"/>
      <c r="H119" s="58"/>
      <c r="I119" s="58"/>
    </row>
    <row r="120" spans="1:9" x14ac:dyDescent="0.2">
      <c r="A120" s="24" t="s">
        <v>155</v>
      </c>
      <c r="B120" s="19">
        <v>8</v>
      </c>
      <c r="C120" s="263">
        <f t="shared" si="3"/>
        <v>502</v>
      </c>
      <c r="D120" s="264">
        <f t="shared" si="2"/>
        <v>509</v>
      </c>
      <c r="E120" s="14"/>
      <c r="G120" s="58"/>
      <c r="H120" s="58"/>
      <c r="I120" s="58"/>
    </row>
    <row r="121" spans="1:9" ht="22.5" x14ac:dyDescent="0.2">
      <c r="A121" s="31" t="s">
        <v>156</v>
      </c>
      <c r="B121" s="19">
        <v>8</v>
      </c>
      <c r="C121" s="263">
        <f t="shared" si="3"/>
        <v>510</v>
      </c>
      <c r="D121" s="264">
        <f t="shared" si="2"/>
        <v>517</v>
      </c>
      <c r="E121" s="101" t="s">
        <v>157</v>
      </c>
      <c r="G121" s="58"/>
      <c r="H121" s="58"/>
      <c r="I121" s="58"/>
    </row>
    <row r="122" spans="1:9" ht="22.5" x14ac:dyDescent="0.2">
      <c r="A122" s="31" t="s">
        <v>158</v>
      </c>
      <c r="B122" s="19">
        <v>1</v>
      </c>
      <c r="C122" s="263">
        <f t="shared" si="3"/>
        <v>518</v>
      </c>
      <c r="D122" s="264">
        <f t="shared" si="2"/>
        <v>518</v>
      </c>
      <c r="E122" s="101" t="s">
        <v>159</v>
      </c>
      <c r="G122" s="58"/>
      <c r="H122" s="58"/>
      <c r="I122" s="58"/>
    </row>
    <row r="123" spans="1:9" ht="22.5" x14ac:dyDescent="0.2">
      <c r="A123" s="31" t="s">
        <v>160</v>
      </c>
      <c r="B123" s="19">
        <v>8</v>
      </c>
      <c r="C123" s="263">
        <f t="shared" si="3"/>
        <v>519</v>
      </c>
      <c r="D123" s="264">
        <f t="shared" si="2"/>
        <v>526</v>
      </c>
      <c r="E123" s="101" t="s">
        <v>161</v>
      </c>
      <c r="G123" s="58"/>
      <c r="H123" s="58"/>
      <c r="I123" s="58"/>
    </row>
    <row r="124" spans="1:9" ht="22.5" x14ac:dyDescent="0.2">
      <c r="A124" s="31" t="s">
        <v>162</v>
      </c>
      <c r="B124" s="19">
        <v>8</v>
      </c>
      <c r="C124" s="263">
        <f t="shared" si="3"/>
        <v>527</v>
      </c>
      <c r="D124" s="264">
        <f t="shared" si="2"/>
        <v>534</v>
      </c>
      <c r="E124" s="101" t="s">
        <v>163</v>
      </c>
      <c r="G124" s="58"/>
      <c r="H124" s="58"/>
      <c r="I124" s="58"/>
    </row>
    <row r="125" spans="1:9" ht="22.5" x14ac:dyDescent="0.2">
      <c r="A125" s="31" t="s">
        <v>164</v>
      </c>
      <c r="B125" s="19">
        <v>8</v>
      </c>
      <c r="C125" s="263">
        <f t="shared" si="3"/>
        <v>535</v>
      </c>
      <c r="D125" s="264">
        <f t="shared" si="2"/>
        <v>542</v>
      </c>
      <c r="E125" s="101" t="s">
        <v>165</v>
      </c>
      <c r="G125" s="58"/>
      <c r="H125" s="58"/>
      <c r="I125" s="58"/>
    </row>
    <row r="126" spans="1:9" ht="22.5" x14ac:dyDescent="0.2">
      <c r="A126" s="31" t="s">
        <v>166</v>
      </c>
      <c r="B126" s="19">
        <v>8</v>
      </c>
      <c r="C126" s="263">
        <f t="shared" si="3"/>
        <v>543</v>
      </c>
      <c r="D126" s="264">
        <f t="shared" si="2"/>
        <v>550</v>
      </c>
      <c r="E126" s="101" t="s">
        <v>167</v>
      </c>
      <c r="G126" s="58"/>
      <c r="H126" s="58"/>
      <c r="I126" s="58"/>
    </row>
    <row r="127" spans="1:9" ht="22.5" x14ac:dyDescent="0.2">
      <c r="A127" s="31" t="s">
        <v>168</v>
      </c>
      <c r="B127" s="19">
        <v>8</v>
      </c>
      <c r="C127" s="263">
        <f t="shared" si="3"/>
        <v>551</v>
      </c>
      <c r="D127" s="264">
        <f t="shared" si="2"/>
        <v>558</v>
      </c>
      <c r="E127" s="101" t="s">
        <v>169</v>
      </c>
      <c r="G127" s="58"/>
      <c r="H127" s="58"/>
      <c r="I127" s="58"/>
    </row>
    <row r="128" spans="1:9" ht="22.5" x14ac:dyDescent="0.2">
      <c r="A128" s="31" t="s">
        <v>170</v>
      </c>
      <c r="B128" s="19">
        <v>8</v>
      </c>
      <c r="C128" s="263">
        <f t="shared" si="3"/>
        <v>559</v>
      </c>
      <c r="D128" s="264">
        <f t="shared" si="2"/>
        <v>566</v>
      </c>
      <c r="E128" s="101" t="s">
        <v>171</v>
      </c>
      <c r="G128" s="58"/>
      <c r="H128" s="58"/>
      <c r="I128" s="58"/>
    </row>
    <row r="129" spans="1:9" ht="56.25" x14ac:dyDescent="0.2">
      <c r="A129" s="31" t="s">
        <v>172</v>
      </c>
      <c r="B129" s="19">
        <v>1</v>
      </c>
      <c r="C129" s="263">
        <f t="shared" si="3"/>
        <v>567</v>
      </c>
      <c r="D129" s="264">
        <f t="shared" si="2"/>
        <v>567</v>
      </c>
      <c r="E129" s="101" t="s">
        <v>173</v>
      </c>
      <c r="G129" s="58"/>
      <c r="H129" s="58"/>
      <c r="I129" s="58"/>
    </row>
    <row r="130" spans="1:9" ht="56.25" x14ac:dyDescent="0.2">
      <c r="A130" s="31" t="s">
        <v>174</v>
      </c>
      <c r="B130" s="19">
        <v>1</v>
      </c>
      <c r="C130" s="263">
        <f t="shared" si="3"/>
        <v>568</v>
      </c>
      <c r="D130" s="264">
        <f t="shared" si="2"/>
        <v>568</v>
      </c>
      <c r="E130" s="101" t="s">
        <v>173</v>
      </c>
      <c r="G130" s="58"/>
      <c r="H130" s="58"/>
      <c r="I130" s="58"/>
    </row>
    <row r="131" spans="1:9" ht="56.25" x14ac:dyDescent="0.2">
      <c r="A131" s="31" t="s">
        <v>175</v>
      </c>
      <c r="B131" s="19">
        <v>1</v>
      </c>
      <c r="C131" s="263">
        <f t="shared" si="3"/>
        <v>569</v>
      </c>
      <c r="D131" s="264">
        <f t="shared" si="2"/>
        <v>569</v>
      </c>
      <c r="E131" s="101" t="s">
        <v>173</v>
      </c>
      <c r="G131" s="58"/>
      <c r="H131" s="58"/>
      <c r="I131" s="58"/>
    </row>
    <row r="132" spans="1:9" ht="112.5" x14ac:dyDescent="0.2">
      <c r="A132" s="31" t="s">
        <v>176</v>
      </c>
      <c r="B132" s="19">
        <v>3</v>
      </c>
      <c r="C132" s="263">
        <f t="shared" si="3"/>
        <v>570</v>
      </c>
      <c r="D132" s="264">
        <f t="shared" si="2"/>
        <v>572</v>
      </c>
      <c r="E132" s="101" t="s">
        <v>177</v>
      </c>
      <c r="G132" s="58"/>
      <c r="H132" s="58"/>
      <c r="I132" s="58"/>
    </row>
    <row r="133" spans="1:9" x14ac:dyDescent="0.2">
      <c r="A133" s="31" t="s">
        <v>35</v>
      </c>
      <c r="B133" s="19">
        <v>44</v>
      </c>
      <c r="C133" s="263">
        <f t="shared" si="3"/>
        <v>573</v>
      </c>
      <c r="D133" s="264">
        <f t="shared" si="2"/>
        <v>616</v>
      </c>
      <c r="E133" s="101"/>
      <c r="G133" s="58"/>
      <c r="H133" s="58"/>
      <c r="I133" s="58"/>
    </row>
    <row r="134" spans="1:9" x14ac:dyDescent="0.2">
      <c r="A134" s="70" t="s">
        <v>35</v>
      </c>
      <c r="B134" s="264">
        <v>64</v>
      </c>
      <c r="C134" s="263">
        <f t="shared" si="3"/>
        <v>617</v>
      </c>
      <c r="D134" s="264">
        <f t="shared" ref="D134:D138" si="4">C134+B134-1</f>
        <v>680</v>
      </c>
      <c r="E134" s="283"/>
      <c r="G134" s="58"/>
      <c r="H134" s="58"/>
      <c r="I134" s="58"/>
    </row>
    <row r="135" spans="1:9" x14ac:dyDescent="0.2">
      <c r="A135" s="70" t="s">
        <v>179</v>
      </c>
      <c r="B135" s="264">
        <v>1</v>
      </c>
      <c r="C135" s="263">
        <f t="shared" ref="C135:C138" si="5">D134+1</f>
        <v>681</v>
      </c>
      <c r="D135" s="264">
        <f t="shared" si="4"/>
        <v>681</v>
      </c>
      <c r="E135" s="283"/>
      <c r="G135" s="58"/>
      <c r="H135" s="58"/>
      <c r="I135" s="58"/>
    </row>
    <row r="136" spans="1:9" x14ac:dyDescent="0.2">
      <c r="A136" s="24" t="s">
        <v>35</v>
      </c>
      <c r="B136" s="19">
        <v>5</v>
      </c>
      <c r="C136" s="263">
        <f t="shared" si="5"/>
        <v>682</v>
      </c>
      <c r="D136" s="264">
        <f t="shared" si="4"/>
        <v>686</v>
      </c>
      <c r="E136" s="14"/>
      <c r="G136" s="58"/>
      <c r="H136" s="58"/>
      <c r="I136" s="58"/>
    </row>
    <row r="137" spans="1:9" x14ac:dyDescent="0.2">
      <c r="A137" s="24" t="s">
        <v>35</v>
      </c>
      <c r="B137" s="19">
        <v>32</v>
      </c>
      <c r="C137" s="263">
        <f t="shared" si="5"/>
        <v>687</v>
      </c>
      <c r="D137" s="264">
        <f t="shared" si="4"/>
        <v>718</v>
      </c>
      <c r="E137" s="14"/>
      <c r="G137" s="58"/>
      <c r="H137" s="58"/>
      <c r="I137" s="58"/>
    </row>
    <row r="138" spans="1:9" x14ac:dyDescent="0.2">
      <c r="A138" s="24" t="s">
        <v>181</v>
      </c>
      <c r="B138" s="19">
        <v>344</v>
      </c>
      <c r="C138" s="263">
        <f t="shared" si="5"/>
        <v>719</v>
      </c>
      <c r="D138" s="264">
        <f t="shared" si="4"/>
        <v>1062</v>
      </c>
      <c r="E138" s="14"/>
      <c r="G138" s="58"/>
      <c r="H138" s="58"/>
      <c r="I138" s="58"/>
    </row>
    <row r="139" spans="1:9" x14ac:dyDescent="0.2">
      <c r="A139" s="33"/>
      <c r="C139" s="48"/>
      <c r="D139" s="48"/>
      <c r="E139" s="17"/>
      <c r="G139" s="58"/>
      <c r="H139" s="58"/>
      <c r="I139" s="58"/>
    </row>
    <row r="140" spans="1:9" x14ac:dyDescent="0.2">
      <c r="A140" s="22" t="s">
        <v>182</v>
      </c>
      <c r="D140" s="48"/>
      <c r="E140" s="58"/>
      <c r="F140" s="35"/>
      <c r="G140" s="58"/>
      <c r="H140" s="58"/>
      <c r="I140" s="58"/>
    </row>
    <row r="141" spans="1:9" x14ac:dyDescent="0.2">
      <c r="B141" s="33"/>
      <c r="C141" s="48"/>
      <c r="D141" s="48"/>
      <c r="E141" s="58"/>
      <c r="F141" s="35"/>
      <c r="G141" s="58"/>
      <c r="H141" s="58"/>
      <c r="I141" s="58"/>
    </row>
    <row r="142" spans="1:9" x14ac:dyDescent="0.2">
      <c r="B142" s="33"/>
      <c r="C142" s="48"/>
      <c r="D142" s="48"/>
      <c r="E142" s="58"/>
      <c r="F142" s="35"/>
      <c r="G142" s="58"/>
      <c r="H142" s="58"/>
      <c r="I142" s="58"/>
    </row>
    <row r="143" spans="1:9" x14ac:dyDescent="0.2">
      <c r="B143" s="33"/>
      <c r="C143" s="48"/>
      <c r="D143" s="48"/>
      <c r="E143" s="58"/>
      <c r="F143" s="35"/>
      <c r="G143" s="58"/>
      <c r="H143" s="58"/>
      <c r="I143" s="58"/>
    </row>
    <row r="144" spans="1:9" x14ac:dyDescent="0.2">
      <c r="F144" s="35"/>
      <c r="G144" s="58"/>
      <c r="H144" s="58"/>
      <c r="I144" s="58"/>
    </row>
    <row r="145" spans="6:9" x14ac:dyDescent="0.2">
      <c r="F145" s="35"/>
      <c r="G145" s="58"/>
      <c r="H145" s="58"/>
      <c r="I145" s="58"/>
    </row>
  </sheetData>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4"/>
  <sheetViews>
    <sheetView tabSelected="1" zoomScaleNormal="100" workbookViewId="0">
      <pane ySplit="2" topLeftCell="A3" activePane="bottomLeft" state="frozen"/>
      <selection pane="bottomLeft" activeCell="A4" sqref="A4:B4"/>
    </sheetView>
  </sheetViews>
  <sheetFormatPr baseColWidth="10" defaultColWidth="11.42578125" defaultRowHeight="12.75" x14ac:dyDescent="0.2"/>
  <cols>
    <col min="1" max="1" width="24.140625" style="35" customWidth="1"/>
    <col min="2" max="2" width="33.85546875" style="35" customWidth="1"/>
    <col min="3" max="3" width="5.28515625" style="35" bestFit="1" customWidth="1"/>
    <col min="4" max="4" width="5.7109375" style="35" bestFit="1" customWidth="1"/>
    <col min="5" max="5" width="5.5703125" style="35" customWidth="1"/>
    <col min="6" max="6" width="42.7109375" style="35" customWidth="1"/>
    <col min="7" max="16384" width="11.42578125" style="35"/>
  </cols>
  <sheetData>
    <row r="1" spans="1:51" s="53" customFormat="1" ht="20.25" x14ac:dyDescent="0.2">
      <c r="A1" s="5" t="s">
        <v>184</v>
      </c>
      <c r="C1" s="26" t="s">
        <v>6</v>
      </c>
    </row>
    <row r="2" spans="1:51" s="53" customFormat="1" ht="20.25" x14ac:dyDescent="0.2"/>
    <row r="3" spans="1:51" x14ac:dyDescent="0.2">
      <c r="A3" s="325" t="s">
        <v>7</v>
      </c>
      <c r="B3" s="326"/>
      <c r="C3" s="6" t="s">
        <v>27</v>
      </c>
      <c r="D3" s="6" t="s">
        <v>28</v>
      </c>
      <c r="E3" s="6" t="s">
        <v>29</v>
      </c>
      <c r="F3" s="11" t="s">
        <v>9</v>
      </c>
    </row>
    <row r="4" spans="1:51" x14ac:dyDescent="0.2">
      <c r="A4" s="319" t="s">
        <v>10</v>
      </c>
      <c r="B4" s="320"/>
      <c r="C4" s="8">
        <v>9</v>
      </c>
      <c r="D4" s="19">
        <v>1</v>
      </c>
      <c r="E4" s="19">
        <f>D4+C4-1</f>
        <v>9</v>
      </c>
      <c r="F4" s="19"/>
    </row>
    <row r="5" spans="1:51" x14ac:dyDescent="0.2">
      <c r="A5" s="319" t="s">
        <v>185</v>
      </c>
      <c r="B5" s="320"/>
      <c r="C5" s="8">
        <v>3</v>
      </c>
      <c r="D5" s="19">
        <f>E4+1</f>
        <v>10</v>
      </c>
      <c r="E5" s="19">
        <f t="shared" ref="E5:E58" si="0">D5+C5-1</f>
        <v>12</v>
      </c>
      <c r="F5" s="40" t="s">
        <v>186</v>
      </c>
    </row>
    <row r="6" spans="1:51" x14ac:dyDescent="0.2">
      <c r="A6" s="319" t="s">
        <v>187</v>
      </c>
      <c r="B6" s="320"/>
      <c r="C6" s="8">
        <v>9</v>
      </c>
      <c r="D6" s="19">
        <f t="shared" ref="D6:D58" si="1">E5+1</f>
        <v>13</v>
      </c>
      <c r="E6" s="19">
        <f t="shared" si="0"/>
        <v>21</v>
      </c>
      <c r="F6" s="19"/>
    </row>
    <row r="7" spans="1:51" x14ac:dyDescent="0.2">
      <c r="A7" s="319" t="s">
        <v>23</v>
      </c>
      <c r="B7" s="320"/>
      <c r="C7" s="8">
        <v>5</v>
      </c>
      <c r="D7" s="19">
        <f t="shared" si="1"/>
        <v>22</v>
      </c>
      <c r="E7" s="19">
        <f t="shared" si="0"/>
        <v>26</v>
      </c>
      <c r="F7" s="19"/>
    </row>
    <row r="8" spans="1:51" x14ac:dyDescent="0.2">
      <c r="A8" s="327" t="s">
        <v>35</v>
      </c>
      <c r="B8" s="328"/>
      <c r="C8" s="8">
        <v>7</v>
      </c>
      <c r="D8" s="19">
        <f t="shared" si="1"/>
        <v>27</v>
      </c>
      <c r="E8" s="19">
        <f t="shared" si="0"/>
        <v>33</v>
      </c>
      <c r="F8" s="19"/>
    </row>
    <row r="9" spans="1:51" ht="33.75" x14ac:dyDescent="0.2">
      <c r="A9" s="319" t="s">
        <v>188</v>
      </c>
      <c r="B9" s="320"/>
      <c r="C9" s="8">
        <v>3</v>
      </c>
      <c r="D9" s="19">
        <f t="shared" si="1"/>
        <v>34</v>
      </c>
      <c r="E9" s="19">
        <f t="shared" si="0"/>
        <v>36</v>
      </c>
      <c r="F9" s="25" t="s">
        <v>189</v>
      </c>
    </row>
    <row r="10" spans="1:51" s="37" customFormat="1" ht="33.75" x14ac:dyDescent="0.2">
      <c r="A10" s="319" t="s">
        <v>190</v>
      </c>
      <c r="B10" s="320"/>
      <c r="C10" s="8">
        <v>3</v>
      </c>
      <c r="D10" s="19">
        <f t="shared" si="1"/>
        <v>37</v>
      </c>
      <c r="E10" s="19">
        <f t="shared" si="0"/>
        <v>39</v>
      </c>
      <c r="F10" s="25" t="s">
        <v>191</v>
      </c>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row>
    <row r="11" spans="1:51" x14ac:dyDescent="0.2">
      <c r="A11" s="319" t="s">
        <v>192</v>
      </c>
      <c r="B11" s="320"/>
      <c r="C11" s="8">
        <v>1</v>
      </c>
      <c r="D11" s="19">
        <f t="shared" si="1"/>
        <v>40</v>
      </c>
      <c r="E11" s="19">
        <f t="shared" si="0"/>
        <v>40</v>
      </c>
      <c r="F11" s="19"/>
    </row>
    <row r="12" spans="1:51" x14ac:dyDescent="0.2">
      <c r="A12" s="319" t="s">
        <v>193</v>
      </c>
      <c r="B12" s="320"/>
      <c r="C12" s="8">
        <v>5</v>
      </c>
      <c r="D12" s="19">
        <f t="shared" si="1"/>
        <v>41</v>
      </c>
      <c r="E12" s="19">
        <f t="shared" si="0"/>
        <v>45</v>
      </c>
      <c r="F12" s="19"/>
    </row>
    <row r="13" spans="1:51" s="38" customFormat="1" x14ac:dyDescent="0.2">
      <c r="A13" s="54" t="s">
        <v>194</v>
      </c>
      <c r="B13" s="55"/>
      <c r="C13" s="8">
        <v>5</v>
      </c>
      <c r="D13" s="19">
        <f t="shared" si="1"/>
        <v>46</v>
      </c>
      <c r="E13" s="19">
        <f t="shared" si="0"/>
        <v>50</v>
      </c>
      <c r="F13" s="19"/>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row>
    <row r="14" spans="1:51" x14ac:dyDescent="0.2">
      <c r="A14" s="319" t="s">
        <v>195</v>
      </c>
      <c r="B14" s="320"/>
      <c r="C14" s="8">
        <v>1</v>
      </c>
      <c r="D14" s="19">
        <f t="shared" si="1"/>
        <v>51</v>
      </c>
      <c r="E14" s="19">
        <f t="shared" si="0"/>
        <v>51</v>
      </c>
      <c r="F14" s="19" t="s">
        <v>196</v>
      </c>
    </row>
    <row r="15" spans="1:51" x14ac:dyDescent="0.2">
      <c r="A15" s="319" t="s">
        <v>197</v>
      </c>
      <c r="B15" s="320"/>
      <c r="C15" s="8">
        <v>9</v>
      </c>
      <c r="D15" s="19">
        <f t="shared" si="1"/>
        <v>52</v>
      </c>
      <c r="E15" s="19">
        <f t="shared" si="0"/>
        <v>60</v>
      </c>
      <c r="F15" s="19"/>
    </row>
    <row r="16" spans="1:51" x14ac:dyDescent="0.2">
      <c r="A16" s="319" t="s">
        <v>198</v>
      </c>
      <c r="B16" s="320"/>
      <c r="C16" s="8">
        <v>4</v>
      </c>
      <c r="D16" s="19">
        <f t="shared" si="1"/>
        <v>61</v>
      </c>
      <c r="E16" s="19">
        <f t="shared" si="0"/>
        <v>64</v>
      </c>
      <c r="F16" s="19"/>
    </row>
    <row r="17" spans="1:6" x14ac:dyDescent="0.2">
      <c r="A17" s="319" t="s">
        <v>199</v>
      </c>
      <c r="B17" s="320"/>
      <c r="C17" s="8">
        <v>1</v>
      </c>
      <c r="D17" s="19">
        <f t="shared" si="1"/>
        <v>65</v>
      </c>
      <c r="E17" s="19">
        <f t="shared" si="0"/>
        <v>65</v>
      </c>
      <c r="F17" s="19"/>
    </row>
    <row r="18" spans="1:6" x14ac:dyDescent="0.2">
      <c r="A18" s="319" t="s">
        <v>200</v>
      </c>
      <c r="B18" s="320"/>
      <c r="C18" s="8">
        <v>1</v>
      </c>
      <c r="D18" s="19">
        <f t="shared" si="1"/>
        <v>66</v>
      </c>
      <c r="E18" s="19">
        <f t="shared" si="0"/>
        <v>66</v>
      </c>
      <c r="F18" s="19"/>
    </row>
    <row r="19" spans="1:6" x14ac:dyDescent="0.2">
      <c r="A19" s="319" t="s">
        <v>201</v>
      </c>
      <c r="B19" s="320"/>
      <c r="C19" s="8">
        <v>1</v>
      </c>
      <c r="D19" s="19">
        <f t="shared" si="1"/>
        <v>67</v>
      </c>
      <c r="E19" s="19">
        <f t="shared" si="0"/>
        <v>67</v>
      </c>
      <c r="F19" s="19"/>
    </row>
    <row r="20" spans="1:6" x14ac:dyDescent="0.2">
      <c r="A20" s="319" t="s">
        <v>202</v>
      </c>
      <c r="B20" s="320"/>
      <c r="C20" s="8">
        <v>1</v>
      </c>
      <c r="D20" s="19">
        <f t="shared" si="1"/>
        <v>68</v>
      </c>
      <c r="E20" s="19">
        <f t="shared" si="0"/>
        <v>68</v>
      </c>
      <c r="F20" s="19"/>
    </row>
    <row r="21" spans="1:6" x14ac:dyDescent="0.2">
      <c r="A21" s="319" t="s">
        <v>203</v>
      </c>
      <c r="B21" s="320"/>
      <c r="C21" s="8">
        <v>2</v>
      </c>
      <c r="D21" s="19">
        <f t="shared" si="1"/>
        <v>69</v>
      </c>
      <c r="E21" s="19">
        <f t="shared" si="0"/>
        <v>70</v>
      </c>
      <c r="F21" s="8" t="s">
        <v>204</v>
      </c>
    </row>
    <row r="22" spans="1:6" x14ac:dyDescent="0.2">
      <c r="A22" s="319" t="s">
        <v>205</v>
      </c>
      <c r="B22" s="320"/>
      <c r="C22" s="8">
        <v>4</v>
      </c>
      <c r="D22" s="19">
        <f t="shared" si="1"/>
        <v>71</v>
      </c>
      <c r="E22" s="19">
        <f t="shared" si="0"/>
        <v>74</v>
      </c>
      <c r="F22" s="8" t="s">
        <v>206</v>
      </c>
    </row>
    <row r="23" spans="1:6" x14ac:dyDescent="0.2">
      <c r="A23" s="319" t="s">
        <v>207</v>
      </c>
      <c r="B23" s="320"/>
      <c r="C23" s="8">
        <v>4</v>
      </c>
      <c r="D23" s="19">
        <f t="shared" si="1"/>
        <v>75</v>
      </c>
      <c r="E23" s="19">
        <f t="shared" si="0"/>
        <v>78</v>
      </c>
      <c r="F23" s="19"/>
    </row>
    <row r="24" spans="1:6" ht="22.5" x14ac:dyDescent="0.2">
      <c r="A24" s="319" t="s">
        <v>208</v>
      </c>
      <c r="B24" s="320"/>
      <c r="C24" s="8">
        <v>4</v>
      </c>
      <c r="D24" s="19">
        <f t="shared" si="1"/>
        <v>79</v>
      </c>
      <c r="E24" s="19">
        <f t="shared" si="0"/>
        <v>82</v>
      </c>
      <c r="F24" s="25" t="s">
        <v>209</v>
      </c>
    </row>
    <row r="25" spans="1:6" x14ac:dyDescent="0.2">
      <c r="A25" s="319" t="s">
        <v>210</v>
      </c>
      <c r="B25" s="320"/>
      <c r="C25" s="8">
        <v>4</v>
      </c>
      <c r="D25" s="19">
        <f t="shared" si="1"/>
        <v>83</v>
      </c>
      <c r="E25" s="19">
        <f t="shared" si="0"/>
        <v>86</v>
      </c>
      <c r="F25" s="25" t="s">
        <v>211</v>
      </c>
    </row>
    <row r="26" spans="1:6" x14ac:dyDescent="0.2">
      <c r="A26" s="319" t="s">
        <v>212</v>
      </c>
      <c r="B26" s="320"/>
      <c r="C26" s="8">
        <v>1</v>
      </c>
      <c r="D26" s="19">
        <f t="shared" si="1"/>
        <v>87</v>
      </c>
      <c r="E26" s="19">
        <f t="shared" si="0"/>
        <v>87</v>
      </c>
      <c r="F26" s="19" t="s">
        <v>213</v>
      </c>
    </row>
    <row r="27" spans="1:6" x14ac:dyDescent="0.2">
      <c r="A27" s="319" t="s">
        <v>214</v>
      </c>
      <c r="B27" s="320"/>
      <c r="C27" s="8">
        <v>2</v>
      </c>
      <c r="D27" s="19">
        <f t="shared" si="1"/>
        <v>88</v>
      </c>
      <c r="E27" s="19">
        <f t="shared" si="0"/>
        <v>89</v>
      </c>
      <c r="F27" s="8" t="s">
        <v>204</v>
      </c>
    </row>
    <row r="28" spans="1:6" x14ac:dyDescent="0.2">
      <c r="A28" s="319" t="s">
        <v>215</v>
      </c>
      <c r="B28" s="320"/>
      <c r="C28" s="8">
        <v>4</v>
      </c>
      <c r="D28" s="19">
        <f t="shared" si="1"/>
        <v>90</v>
      </c>
      <c r="E28" s="19">
        <f t="shared" si="0"/>
        <v>93</v>
      </c>
      <c r="F28" s="8" t="s">
        <v>206</v>
      </c>
    </row>
    <row r="29" spans="1:6" x14ac:dyDescent="0.2">
      <c r="A29" s="319" t="s">
        <v>216</v>
      </c>
      <c r="B29" s="320"/>
      <c r="C29" s="8">
        <v>2</v>
      </c>
      <c r="D29" s="19">
        <f t="shared" si="1"/>
        <v>94</v>
      </c>
      <c r="E29" s="19">
        <f t="shared" si="0"/>
        <v>95</v>
      </c>
      <c r="F29" s="8"/>
    </row>
    <row r="30" spans="1:6" x14ac:dyDescent="0.2">
      <c r="A30" s="319" t="s">
        <v>217</v>
      </c>
      <c r="B30" s="320"/>
      <c r="C30" s="8">
        <v>2</v>
      </c>
      <c r="D30" s="19">
        <f t="shared" si="1"/>
        <v>96</v>
      </c>
      <c r="E30" s="19">
        <f t="shared" si="0"/>
        <v>97</v>
      </c>
      <c r="F30" s="19"/>
    </row>
    <row r="31" spans="1:6" x14ac:dyDescent="0.2">
      <c r="A31" s="319" t="s">
        <v>218</v>
      </c>
      <c r="B31" s="320"/>
      <c r="C31" s="8">
        <v>2</v>
      </c>
      <c r="D31" s="19">
        <f t="shared" si="1"/>
        <v>98</v>
      </c>
      <c r="E31" s="19">
        <f t="shared" si="0"/>
        <v>99</v>
      </c>
      <c r="F31" s="19"/>
    </row>
    <row r="32" spans="1:6" x14ac:dyDescent="0.2">
      <c r="A32" s="319" t="s">
        <v>219</v>
      </c>
      <c r="B32" s="320"/>
      <c r="C32" s="8">
        <v>2</v>
      </c>
      <c r="D32" s="19">
        <f t="shared" si="1"/>
        <v>100</v>
      </c>
      <c r="E32" s="19">
        <f t="shared" si="0"/>
        <v>101</v>
      </c>
      <c r="F32" s="19"/>
    </row>
    <row r="33" spans="1:6" x14ac:dyDescent="0.2">
      <c r="A33" s="319" t="s">
        <v>220</v>
      </c>
      <c r="B33" s="320"/>
      <c r="C33" s="8">
        <v>2</v>
      </c>
      <c r="D33" s="19">
        <f t="shared" si="1"/>
        <v>102</v>
      </c>
      <c r="E33" s="19">
        <f t="shared" si="0"/>
        <v>103</v>
      </c>
      <c r="F33" s="19"/>
    </row>
    <row r="34" spans="1:6" x14ac:dyDescent="0.2">
      <c r="A34" s="319" t="s">
        <v>221</v>
      </c>
      <c r="B34" s="320"/>
      <c r="C34" s="8">
        <v>2</v>
      </c>
      <c r="D34" s="19">
        <f t="shared" si="1"/>
        <v>104</v>
      </c>
      <c r="E34" s="19">
        <f t="shared" si="0"/>
        <v>105</v>
      </c>
      <c r="F34" s="19"/>
    </row>
    <row r="35" spans="1:6" x14ac:dyDescent="0.2">
      <c r="A35" s="319" t="s">
        <v>222</v>
      </c>
      <c r="B35" s="320"/>
      <c r="C35" s="8">
        <v>2</v>
      </c>
      <c r="D35" s="19">
        <f t="shared" si="1"/>
        <v>106</v>
      </c>
      <c r="E35" s="19">
        <f t="shared" si="0"/>
        <v>107</v>
      </c>
      <c r="F35" s="19"/>
    </row>
    <row r="36" spans="1:6" x14ac:dyDescent="0.2">
      <c r="A36" s="319" t="s">
        <v>223</v>
      </c>
      <c r="B36" s="320"/>
      <c r="C36" s="8">
        <v>3</v>
      </c>
      <c r="D36" s="19">
        <f t="shared" si="1"/>
        <v>108</v>
      </c>
      <c r="E36" s="19">
        <f t="shared" si="0"/>
        <v>110</v>
      </c>
      <c r="F36" s="19"/>
    </row>
    <row r="37" spans="1:6" x14ac:dyDescent="0.2">
      <c r="A37" s="317" t="s">
        <v>35</v>
      </c>
      <c r="B37" s="318"/>
      <c r="C37" s="39">
        <v>3</v>
      </c>
      <c r="D37" s="40">
        <f t="shared" ref="D37:D38" si="2">E36+1</f>
        <v>111</v>
      </c>
      <c r="E37" s="40">
        <f t="shared" ref="E37:E38" si="3">D37+C37-1</f>
        <v>113</v>
      </c>
      <c r="F37" s="40"/>
    </row>
    <row r="38" spans="1:6" x14ac:dyDescent="0.2">
      <c r="A38" s="317" t="s">
        <v>224</v>
      </c>
      <c r="B38" s="318"/>
      <c r="C38" s="39">
        <v>2</v>
      </c>
      <c r="D38" s="39">
        <f t="shared" si="2"/>
        <v>114</v>
      </c>
      <c r="E38" s="39">
        <f t="shared" si="3"/>
        <v>115</v>
      </c>
      <c r="F38" s="40"/>
    </row>
    <row r="39" spans="1:6" x14ac:dyDescent="0.2">
      <c r="A39" s="319" t="s">
        <v>225</v>
      </c>
      <c r="B39" s="320"/>
      <c r="C39" s="8">
        <v>1</v>
      </c>
      <c r="D39" s="19">
        <f t="shared" si="1"/>
        <v>116</v>
      </c>
      <c r="E39" s="19">
        <f t="shared" si="0"/>
        <v>116</v>
      </c>
      <c r="F39" s="19"/>
    </row>
    <row r="40" spans="1:6" x14ac:dyDescent="0.2">
      <c r="A40" s="319" t="s">
        <v>226</v>
      </c>
      <c r="B40" s="320"/>
      <c r="C40" s="8">
        <v>1</v>
      </c>
      <c r="D40" s="19">
        <f t="shared" si="1"/>
        <v>117</v>
      </c>
      <c r="E40" s="19">
        <f t="shared" si="0"/>
        <v>117</v>
      </c>
      <c r="F40" s="19"/>
    </row>
    <row r="41" spans="1:6" x14ac:dyDescent="0.2">
      <c r="A41" s="319" t="s">
        <v>227</v>
      </c>
      <c r="B41" s="320"/>
      <c r="C41" s="8">
        <v>1</v>
      </c>
      <c r="D41" s="19">
        <f t="shared" si="1"/>
        <v>118</v>
      </c>
      <c r="E41" s="19">
        <f t="shared" si="0"/>
        <v>118</v>
      </c>
      <c r="F41" s="19"/>
    </row>
    <row r="42" spans="1:6" x14ac:dyDescent="0.2">
      <c r="A42" s="319" t="s">
        <v>228</v>
      </c>
      <c r="B42" s="320"/>
      <c r="C42" s="8">
        <v>2</v>
      </c>
      <c r="D42" s="19">
        <f t="shared" si="1"/>
        <v>119</v>
      </c>
      <c r="E42" s="19">
        <f t="shared" si="0"/>
        <v>120</v>
      </c>
      <c r="F42" s="19"/>
    </row>
    <row r="43" spans="1:6" x14ac:dyDescent="0.2">
      <c r="A43" s="319" t="s">
        <v>229</v>
      </c>
      <c r="B43" s="320"/>
      <c r="C43" s="8">
        <v>1</v>
      </c>
      <c r="D43" s="19">
        <f t="shared" si="1"/>
        <v>121</v>
      </c>
      <c r="E43" s="19">
        <f t="shared" si="0"/>
        <v>121</v>
      </c>
      <c r="F43" s="19"/>
    </row>
    <row r="44" spans="1:6" x14ac:dyDescent="0.2">
      <c r="A44" s="319" t="s">
        <v>230</v>
      </c>
      <c r="B44" s="320"/>
      <c r="C44" s="8">
        <v>1</v>
      </c>
      <c r="D44" s="19">
        <f t="shared" si="1"/>
        <v>122</v>
      </c>
      <c r="E44" s="19">
        <f t="shared" si="0"/>
        <v>122</v>
      </c>
      <c r="F44" s="19"/>
    </row>
    <row r="45" spans="1:6" x14ac:dyDescent="0.2">
      <c r="A45" s="319" t="s">
        <v>231</v>
      </c>
      <c r="B45" s="320"/>
      <c r="C45" s="8">
        <v>1</v>
      </c>
      <c r="D45" s="19">
        <f t="shared" si="1"/>
        <v>123</v>
      </c>
      <c r="E45" s="19">
        <f t="shared" si="0"/>
        <v>123</v>
      </c>
      <c r="F45" s="19"/>
    </row>
    <row r="46" spans="1:6" x14ac:dyDescent="0.2">
      <c r="A46" s="319" t="s">
        <v>232</v>
      </c>
      <c r="B46" s="320"/>
      <c r="C46" s="8">
        <v>1</v>
      </c>
      <c r="D46" s="19">
        <f t="shared" si="1"/>
        <v>124</v>
      </c>
      <c r="E46" s="19">
        <f t="shared" si="0"/>
        <v>124</v>
      </c>
      <c r="F46" s="19"/>
    </row>
    <row r="47" spans="1:6" x14ac:dyDescent="0.2">
      <c r="A47" s="319" t="s">
        <v>233</v>
      </c>
      <c r="B47" s="320"/>
      <c r="C47" s="8">
        <v>1</v>
      </c>
      <c r="D47" s="19">
        <f t="shared" si="1"/>
        <v>125</v>
      </c>
      <c r="E47" s="19">
        <f t="shared" si="0"/>
        <v>125</v>
      </c>
      <c r="F47" s="19"/>
    </row>
    <row r="48" spans="1:6" x14ac:dyDescent="0.2">
      <c r="A48" s="319" t="s">
        <v>234</v>
      </c>
      <c r="B48" s="320"/>
      <c r="C48" s="8">
        <v>1</v>
      </c>
      <c r="D48" s="19">
        <f t="shared" si="1"/>
        <v>126</v>
      </c>
      <c r="E48" s="19">
        <f t="shared" si="0"/>
        <v>126</v>
      </c>
      <c r="F48" s="19"/>
    </row>
    <row r="49" spans="1:6" x14ac:dyDescent="0.2">
      <c r="A49" s="319" t="s">
        <v>235</v>
      </c>
      <c r="B49" s="320"/>
      <c r="C49" s="8">
        <v>4</v>
      </c>
      <c r="D49" s="19">
        <f t="shared" si="1"/>
        <v>127</v>
      </c>
      <c r="E49" s="19">
        <f t="shared" si="0"/>
        <v>130</v>
      </c>
      <c r="F49" s="19"/>
    </row>
    <row r="50" spans="1:6" x14ac:dyDescent="0.2">
      <c r="A50" s="319" t="s">
        <v>236</v>
      </c>
      <c r="B50" s="320"/>
      <c r="C50" s="8">
        <v>2</v>
      </c>
      <c r="D50" s="19">
        <f t="shared" si="1"/>
        <v>131</v>
      </c>
      <c r="E50" s="19">
        <f t="shared" si="0"/>
        <v>132</v>
      </c>
      <c r="F50" s="8" t="s">
        <v>204</v>
      </c>
    </row>
    <row r="51" spans="1:6" x14ac:dyDescent="0.2">
      <c r="A51" s="319" t="s">
        <v>237</v>
      </c>
      <c r="B51" s="320"/>
      <c r="C51" s="8">
        <v>4</v>
      </c>
      <c r="D51" s="19">
        <f t="shared" si="1"/>
        <v>133</v>
      </c>
      <c r="E51" s="19">
        <f t="shared" si="0"/>
        <v>136</v>
      </c>
      <c r="F51" s="8" t="s">
        <v>206</v>
      </c>
    </row>
    <row r="52" spans="1:6" ht="22.5" x14ac:dyDescent="0.2">
      <c r="A52" s="319" t="s">
        <v>238</v>
      </c>
      <c r="B52" s="320"/>
      <c r="C52" s="8">
        <v>4</v>
      </c>
      <c r="D52" s="19">
        <f t="shared" si="1"/>
        <v>137</v>
      </c>
      <c r="E52" s="19">
        <f t="shared" si="0"/>
        <v>140</v>
      </c>
      <c r="F52" s="25" t="s">
        <v>209</v>
      </c>
    </row>
    <row r="53" spans="1:6" x14ac:dyDescent="0.2">
      <c r="A53" s="319" t="s">
        <v>239</v>
      </c>
      <c r="B53" s="320"/>
      <c r="C53" s="8">
        <v>4</v>
      </c>
      <c r="D53" s="19">
        <f t="shared" si="1"/>
        <v>141</v>
      </c>
      <c r="E53" s="19">
        <f t="shared" si="0"/>
        <v>144</v>
      </c>
      <c r="F53" s="25" t="s">
        <v>240</v>
      </c>
    </row>
    <row r="54" spans="1:6" x14ac:dyDescent="0.2">
      <c r="A54" s="319" t="s">
        <v>241</v>
      </c>
      <c r="B54" s="320"/>
      <c r="C54" s="8">
        <v>1</v>
      </c>
      <c r="D54" s="19">
        <f t="shared" si="1"/>
        <v>145</v>
      </c>
      <c r="E54" s="19">
        <f t="shared" si="0"/>
        <v>145</v>
      </c>
      <c r="F54" s="19" t="s">
        <v>213</v>
      </c>
    </row>
    <row r="55" spans="1:6" x14ac:dyDescent="0.2">
      <c r="A55" s="319" t="s">
        <v>242</v>
      </c>
      <c r="B55" s="320"/>
      <c r="C55" s="8">
        <v>1</v>
      </c>
      <c r="D55" s="19">
        <f t="shared" si="1"/>
        <v>146</v>
      </c>
      <c r="E55" s="19">
        <f t="shared" si="0"/>
        <v>146</v>
      </c>
      <c r="F55" s="19" t="s">
        <v>213</v>
      </c>
    </row>
    <row r="56" spans="1:6" x14ac:dyDescent="0.2">
      <c r="A56" s="319" t="s">
        <v>243</v>
      </c>
      <c r="B56" s="320"/>
      <c r="C56" s="8">
        <v>3</v>
      </c>
      <c r="D56" s="19">
        <f t="shared" si="1"/>
        <v>147</v>
      </c>
      <c r="E56" s="19">
        <f t="shared" si="0"/>
        <v>149</v>
      </c>
      <c r="F56" s="19"/>
    </row>
    <row r="57" spans="1:6" x14ac:dyDescent="0.2">
      <c r="A57" s="319" t="s">
        <v>244</v>
      </c>
      <c r="B57" s="320"/>
      <c r="C57" s="8">
        <v>6</v>
      </c>
      <c r="D57" s="19">
        <f t="shared" si="1"/>
        <v>150</v>
      </c>
      <c r="E57" s="19">
        <f t="shared" si="0"/>
        <v>155</v>
      </c>
      <c r="F57" s="19"/>
    </row>
    <row r="58" spans="1:6" x14ac:dyDescent="0.2">
      <c r="A58" s="279" t="s">
        <v>35</v>
      </c>
      <c r="B58" s="280"/>
      <c r="C58" s="39">
        <v>9</v>
      </c>
      <c r="D58" s="40">
        <f t="shared" si="1"/>
        <v>156</v>
      </c>
      <c r="E58" s="40">
        <f t="shared" si="0"/>
        <v>164</v>
      </c>
      <c r="F58" s="40"/>
    </row>
    <row r="59" spans="1:6" x14ac:dyDescent="0.2">
      <c r="A59" s="321" t="s">
        <v>245</v>
      </c>
      <c r="B59" s="321"/>
      <c r="C59" s="8">
        <v>6</v>
      </c>
      <c r="D59" s="19"/>
      <c r="E59" s="19"/>
      <c r="F59" s="19"/>
    </row>
    <row r="60" spans="1:6" x14ac:dyDescent="0.2">
      <c r="A60" s="321" t="s">
        <v>246</v>
      </c>
      <c r="B60" s="321"/>
      <c r="C60" s="8">
        <v>6</v>
      </c>
      <c r="D60" s="19"/>
      <c r="E60" s="19"/>
      <c r="F60" s="19"/>
    </row>
    <row r="61" spans="1:6" x14ac:dyDescent="0.2">
      <c r="A61" s="321" t="s">
        <v>247</v>
      </c>
      <c r="B61" s="321"/>
      <c r="C61" s="8">
        <v>6</v>
      </c>
      <c r="D61" s="19"/>
      <c r="E61" s="19"/>
      <c r="F61" s="19"/>
    </row>
    <row r="62" spans="1:6" x14ac:dyDescent="0.2">
      <c r="A62" s="321" t="s">
        <v>248</v>
      </c>
      <c r="B62" s="321"/>
      <c r="C62" s="8">
        <v>6</v>
      </c>
      <c r="D62" s="19"/>
      <c r="E62" s="19"/>
      <c r="F62" s="19"/>
    </row>
    <row r="63" spans="1:6" x14ac:dyDescent="0.2">
      <c r="A63" s="321" t="s">
        <v>249</v>
      </c>
      <c r="B63" s="321"/>
      <c r="C63" s="8">
        <v>6</v>
      </c>
      <c r="D63" s="19"/>
      <c r="E63" s="19"/>
      <c r="F63" s="19"/>
    </row>
    <row r="64" spans="1:6" x14ac:dyDescent="0.2">
      <c r="A64" s="321" t="s">
        <v>247</v>
      </c>
      <c r="B64" s="321"/>
      <c r="C64" s="8">
        <v>6</v>
      </c>
      <c r="D64" s="19"/>
      <c r="E64" s="19"/>
      <c r="F64" s="19"/>
    </row>
    <row r="65" spans="1:6" x14ac:dyDescent="0.2">
      <c r="A65" s="321" t="s">
        <v>250</v>
      </c>
      <c r="B65" s="321"/>
      <c r="C65" s="8">
        <v>6</v>
      </c>
      <c r="D65" s="19"/>
      <c r="E65" s="19"/>
      <c r="F65" s="19"/>
    </row>
    <row r="66" spans="1:6" x14ac:dyDescent="0.2">
      <c r="A66" s="319" t="s">
        <v>251</v>
      </c>
      <c r="B66" s="320"/>
      <c r="C66" s="8">
        <v>6</v>
      </c>
      <c r="D66" s="19"/>
      <c r="E66" s="19"/>
      <c r="F66" s="19"/>
    </row>
    <row r="67" spans="1:6" x14ac:dyDescent="0.2">
      <c r="A67" s="319" t="s">
        <v>252</v>
      </c>
      <c r="B67" s="320"/>
      <c r="C67" s="8" t="s">
        <v>252</v>
      </c>
      <c r="D67" s="19" t="s">
        <v>252</v>
      </c>
      <c r="E67" s="19" t="s">
        <v>252</v>
      </c>
      <c r="F67" s="19" t="s">
        <v>252</v>
      </c>
    </row>
    <row r="68" spans="1:6" x14ac:dyDescent="0.2">
      <c r="A68" s="319" t="s">
        <v>253</v>
      </c>
      <c r="B68" s="320"/>
      <c r="C68" s="8">
        <v>6</v>
      </c>
      <c r="D68" s="19"/>
      <c r="E68" s="19"/>
      <c r="F68" s="19"/>
    </row>
    <row r="69" spans="1:6" s="46" customFormat="1" x14ac:dyDescent="0.2">
      <c r="A69" s="322" t="s">
        <v>254</v>
      </c>
      <c r="B69" s="44" t="s">
        <v>255</v>
      </c>
      <c r="C69" s="41">
        <v>5</v>
      </c>
      <c r="D69" s="42"/>
      <c r="E69" s="42"/>
      <c r="F69" s="42"/>
    </row>
    <row r="70" spans="1:6" x14ac:dyDescent="0.2">
      <c r="A70" s="323"/>
      <c r="B70" s="43" t="s">
        <v>256</v>
      </c>
      <c r="C70" s="8">
        <v>7</v>
      </c>
      <c r="D70" s="19"/>
      <c r="E70" s="19"/>
      <c r="F70" s="19"/>
    </row>
    <row r="71" spans="1:6" x14ac:dyDescent="0.2">
      <c r="A71" s="323"/>
      <c r="B71" s="43" t="s">
        <v>257</v>
      </c>
      <c r="C71" s="8">
        <v>2</v>
      </c>
      <c r="D71" s="19"/>
      <c r="E71" s="19"/>
      <c r="F71" s="19"/>
    </row>
    <row r="72" spans="1:6" x14ac:dyDescent="0.2">
      <c r="A72" s="323"/>
      <c r="B72" s="43" t="s">
        <v>258</v>
      </c>
      <c r="C72" s="8">
        <v>1</v>
      </c>
      <c r="D72" s="19"/>
      <c r="E72" s="19"/>
      <c r="F72" s="19"/>
    </row>
    <row r="73" spans="1:6" x14ac:dyDescent="0.2">
      <c r="A73" s="323"/>
      <c r="B73" s="43" t="s">
        <v>259</v>
      </c>
      <c r="C73" s="8">
        <v>1</v>
      </c>
      <c r="D73" s="19"/>
      <c r="E73" s="19"/>
      <c r="F73" s="19"/>
    </row>
    <row r="74" spans="1:6" x14ac:dyDescent="0.2">
      <c r="A74" s="323"/>
      <c r="B74" s="43" t="s">
        <v>260</v>
      </c>
      <c r="C74" s="8">
        <v>1</v>
      </c>
      <c r="D74" s="19"/>
      <c r="E74" s="19"/>
      <c r="F74" s="19"/>
    </row>
    <row r="75" spans="1:6" x14ac:dyDescent="0.2">
      <c r="A75" s="323"/>
      <c r="B75" s="43" t="s">
        <v>261</v>
      </c>
      <c r="C75" s="8">
        <v>2</v>
      </c>
      <c r="D75" s="19"/>
      <c r="E75" s="19"/>
      <c r="F75" s="19"/>
    </row>
    <row r="76" spans="1:6" ht="22.5" x14ac:dyDescent="0.2">
      <c r="A76" s="324"/>
      <c r="B76" s="44" t="s">
        <v>262</v>
      </c>
      <c r="C76" s="8">
        <v>1</v>
      </c>
      <c r="D76" s="19"/>
      <c r="E76" s="19"/>
      <c r="F76" s="19" t="s">
        <v>213</v>
      </c>
    </row>
    <row r="77" spans="1:6" x14ac:dyDescent="0.2">
      <c r="A77" s="45" t="s">
        <v>252</v>
      </c>
      <c r="B77" s="55"/>
      <c r="C77" s="8" t="s">
        <v>252</v>
      </c>
      <c r="D77" s="19" t="s">
        <v>252</v>
      </c>
      <c r="E77" s="19" t="s">
        <v>252</v>
      </c>
      <c r="F77" s="19" t="s">
        <v>252</v>
      </c>
    </row>
    <row r="78" spans="1:6" x14ac:dyDescent="0.2">
      <c r="A78" s="322" t="s">
        <v>263</v>
      </c>
      <c r="B78" s="44" t="s">
        <v>255</v>
      </c>
      <c r="C78" s="6">
        <v>5</v>
      </c>
      <c r="D78" s="19"/>
      <c r="E78" s="19"/>
      <c r="F78" s="19"/>
    </row>
    <row r="79" spans="1:6" x14ac:dyDescent="0.2">
      <c r="A79" s="323"/>
      <c r="B79" s="43" t="s">
        <v>256</v>
      </c>
      <c r="C79" s="8">
        <v>7</v>
      </c>
      <c r="D79" s="19"/>
      <c r="E79" s="19"/>
      <c r="F79" s="19"/>
    </row>
    <row r="80" spans="1:6" x14ac:dyDescent="0.2">
      <c r="A80" s="323"/>
      <c r="B80" s="43" t="s">
        <v>257</v>
      </c>
      <c r="C80" s="8">
        <v>2</v>
      </c>
      <c r="D80" s="19"/>
      <c r="E80" s="19"/>
      <c r="F80" s="19"/>
    </row>
    <row r="81" spans="1:6" x14ac:dyDescent="0.2">
      <c r="A81" s="323"/>
      <c r="B81" s="43" t="s">
        <v>258</v>
      </c>
      <c r="C81" s="8">
        <v>1</v>
      </c>
      <c r="D81" s="19"/>
      <c r="E81" s="19"/>
      <c r="F81" s="19"/>
    </row>
    <row r="82" spans="1:6" x14ac:dyDescent="0.2">
      <c r="A82" s="323"/>
      <c r="B82" s="43" t="s">
        <v>259</v>
      </c>
      <c r="C82" s="8">
        <v>1</v>
      </c>
      <c r="D82" s="19"/>
      <c r="E82" s="19"/>
      <c r="F82" s="19"/>
    </row>
    <row r="83" spans="1:6" x14ac:dyDescent="0.2">
      <c r="A83" s="323"/>
      <c r="B83" s="43" t="s">
        <v>260</v>
      </c>
      <c r="C83" s="8">
        <v>1</v>
      </c>
      <c r="D83" s="19"/>
      <c r="E83" s="19"/>
      <c r="F83" s="19"/>
    </row>
    <row r="84" spans="1:6" x14ac:dyDescent="0.2">
      <c r="A84" s="323"/>
      <c r="B84" s="43" t="s">
        <v>261</v>
      </c>
      <c r="C84" s="8">
        <v>2</v>
      </c>
      <c r="D84" s="19"/>
      <c r="E84" s="19"/>
      <c r="F84" s="19"/>
    </row>
    <row r="85" spans="1:6" ht="22.5" x14ac:dyDescent="0.2">
      <c r="A85" s="324"/>
      <c r="B85" s="44" t="s">
        <v>262</v>
      </c>
      <c r="C85" s="8">
        <v>1</v>
      </c>
      <c r="D85" s="19"/>
      <c r="E85" s="19"/>
      <c r="F85" s="19" t="s">
        <v>213</v>
      </c>
    </row>
    <row r="86" spans="1:6" x14ac:dyDescent="0.2">
      <c r="A86" s="319" t="s">
        <v>264</v>
      </c>
      <c r="B86" s="320"/>
      <c r="C86" s="8">
        <v>3</v>
      </c>
      <c r="D86" s="19"/>
      <c r="E86" s="19"/>
      <c r="F86" s="19"/>
    </row>
    <row r="87" spans="1:6" x14ac:dyDescent="0.2">
      <c r="A87" s="319" t="s">
        <v>265</v>
      </c>
      <c r="B87" s="320"/>
      <c r="C87" s="8">
        <v>2</v>
      </c>
      <c r="D87" s="19"/>
      <c r="E87" s="19"/>
      <c r="F87" s="19" t="s">
        <v>266</v>
      </c>
    </row>
    <row r="88" spans="1:6" x14ac:dyDescent="0.2">
      <c r="A88" s="319" t="s">
        <v>267</v>
      </c>
      <c r="B88" s="320"/>
      <c r="C88" s="8">
        <v>3</v>
      </c>
      <c r="D88" s="19"/>
      <c r="E88" s="19"/>
      <c r="F88" s="19" t="s">
        <v>266</v>
      </c>
    </row>
    <row r="89" spans="1:6" x14ac:dyDescent="0.2">
      <c r="A89" s="319" t="s">
        <v>268</v>
      </c>
      <c r="B89" s="320"/>
      <c r="C89" s="8">
        <v>4</v>
      </c>
      <c r="D89" s="19"/>
      <c r="E89" s="19"/>
      <c r="F89" s="19" t="s">
        <v>266</v>
      </c>
    </row>
    <row r="90" spans="1:6" x14ac:dyDescent="0.2">
      <c r="A90" s="319" t="s">
        <v>269</v>
      </c>
      <c r="B90" s="320"/>
      <c r="C90" s="8">
        <v>1</v>
      </c>
      <c r="D90" s="19"/>
      <c r="E90" s="19"/>
      <c r="F90" s="19" t="s">
        <v>266</v>
      </c>
    </row>
    <row r="91" spans="1:6" x14ac:dyDescent="0.2">
      <c r="A91" s="319" t="s">
        <v>270</v>
      </c>
      <c r="B91" s="320"/>
      <c r="C91" s="8">
        <v>2</v>
      </c>
      <c r="D91" s="19"/>
      <c r="E91" s="19"/>
      <c r="F91" s="19"/>
    </row>
    <row r="92" spans="1:6" x14ac:dyDescent="0.2">
      <c r="A92" s="319" t="s">
        <v>271</v>
      </c>
      <c r="B92" s="320"/>
      <c r="C92" s="8">
        <v>3</v>
      </c>
      <c r="D92" s="19"/>
      <c r="E92" s="19"/>
      <c r="F92" s="19"/>
    </row>
    <row r="93" spans="1:6" x14ac:dyDescent="0.2">
      <c r="A93" s="319" t="s">
        <v>252</v>
      </c>
      <c r="B93" s="320"/>
      <c r="C93" s="8" t="s">
        <v>252</v>
      </c>
      <c r="D93" s="19" t="s">
        <v>252</v>
      </c>
      <c r="E93" s="19" t="s">
        <v>252</v>
      </c>
      <c r="F93" s="31"/>
    </row>
    <row r="94" spans="1:6" x14ac:dyDescent="0.2">
      <c r="A94" s="319" t="s">
        <v>270</v>
      </c>
      <c r="B94" s="320"/>
      <c r="C94" s="8">
        <v>2</v>
      </c>
      <c r="D94" s="19"/>
      <c r="E94" s="19"/>
      <c r="F94" s="31"/>
    </row>
    <row r="95" spans="1:6" x14ac:dyDescent="0.2">
      <c r="A95" s="319" t="s">
        <v>271</v>
      </c>
      <c r="B95" s="320"/>
      <c r="C95" s="8">
        <v>3</v>
      </c>
      <c r="D95" s="19"/>
      <c r="E95" s="19"/>
      <c r="F95" s="19"/>
    </row>
    <row r="96" spans="1:6" x14ac:dyDescent="0.2">
      <c r="A96" s="319" t="s">
        <v>272</v>
      </c>
      <c r="B96" s="320"/>
      <c r="C96" s="8">
        <v>2</v>
      </c>
      <c r="D96" s="19"/>
      <c r="E96" s="19"/>
      <c r="F96" s="19"/>
    </row>
    <row r="97" spans="1:6" x14ac:dyDescent="0.2">
      <c r="A97" s="319" t="s">
        <v>273</v>
      </c>
      <c r="B97" s="320"/>
      <c r="C97" s="8">
        <v>3</v>
      </c>
      <c r="D97" s="19"/>
      <c r="E97" s="19"/>
      <c r="F97" s="19"/>
    </row>
    <row r="98" spans="1:6" x14ac:dyDescent="0.2">
      <c r="A98" s="319" t="s">
        <v>274</v>
      </c>
      <c r="B98" s="320"/>
      <c r="C98" s="8">
        <v>4</v>
      </c>
      <c r="D98" s="19"/>
      <c r="E98" s="19"/>
      <c r="F98" s="19"/>
    </row>
    <row r="99" spans="1:6" x14ac:dyDescent="0.2">
      <c r="A99" s="319" t="s">
        <v>275</v>
      </c>
      <c r="B99" s="320"/>
      <c r="C99" s="8">
        <v>1</v>
      </c>
      <c r="D99" s="19"/>
      <c r="E99" s="19"/>
      <c r="F99" s="19"/>
    </row>
    <row r="100" spans="1:6" x14ac:dyDescent="0.2">
      <c r="A100" s="319" t="s">
        <v>276</v>
      </c>
      <c r="B100" s="320"/>
      <c r="C100" s="8">
        <v>2</v>
      </c>
      <c r="D100" s="19"/>
      <c r="E100" s="19"/>
      <c r="F100" s="19"/>
    </row>
    <row r="101" spans="1:6" x14ac:dyDescent="0.2">
      <c r="A101" s="319" t="s">
        <v>277</v>
      </c>
      <c r="B101" s="320"/>
      <c r="C101" s="8">
        <v>3</v>
      </c>
      <c r="D101" s="19"/>
      <c r="E101" s="19"/>
      <c r="F101" s="19"/>
    </row>
    <row r="102" spans="1:6" x14ac:dyDescent="0.2">
      <c r="A102" s="319" t="s">
        <v>252</v>
      </c>
      <c r="B102" s="320"/>
      <c r="C102" s="8" t="s">
        <v>252</v>
      </c>
      <c r="D102" s="19" t="s">
        <v>252</v>
      </c>
      <c r="E102" s="19" t="s">
        <v>252</v>
      </c>
      <c r="F102" s="19"/>
    </row>
    <row r="103" spans="1:6" x14ac:dyDescent="0.2">
      <c r="A103" s="319" t="s">
        <v>276</v>
      </c>
      <c r="B103" s="320"/>
      <c r="C103" s="8">
        <v>2</v>
      </c>
      <c r="D103" s="19"/>
      <c r="E103" s="19"/>
      <c r="F103" s="19"/>
    </row>
    <row r="104" spans="1:6" x14ac:dyDescent="0.2">
      <c r="A104" s="319" t="s">
        <v>277</v>
      </c>
      <c r="B104" s="320"/>
      <c r="C104" s="8">
        <v>3</v>
      </c>
      <c r="D104" s="19"/>
      <c r="E104" s="19"/>
      <c r="F104" s="19"/>
    </row>
  </sheetData>
  <mergeCells count="85">
    <mergeCell ref="A9:B9"/>
    <mergeCell ref="A10:B10"/>
    <mergeCell ref="A11:B11"/>
    <mergeCell ref="A3:B3"/>
    <mergeCell ref="A4:B4"/>
    <mergeCell ref="A5:B5"/>
    <mergeCell ref="A6:B6"/>
    <mergeCell ref="A7:B7"/>
    <mergeCell ref="A8:B8"/>
    <mergeCell ref="A12:B12"/>
    <mergeCell ref="A69:A76"/>
    <mergeCell ref="A14:B14"/>
    <mergeCell ref="A15:B15"/>
    <mergeCell ref="A16:B16"/>
    <mergeCell ref="A17:B17"/>
    <mergeCell ref="A18:B18"/>
    <mergeCell ref="A19:B19"/>
    <mergeCell ref="A20:B20"/>
    <mergeCell ref="A23:B23"/>
    <mergeCell ref="A21:B21"/>
    <mergeCell ref="A22:B22"/>
    <mergeCell ref="A35:B35"/>
    <mergeCell ref="A24:B24"/>
    <mergeCell ref="A25:B25"/>
    <mergeCell ref="A26:B26"/>
    <mergeCell ref="A29:B29"/>
    <mergeCell ref="A27:B27"/>
    <mergeCell ref="A28:B28"/>
    <mergeCell ref="A30:B30"/>
    <mergeCell ref="A31:B31"/>
    <mergeCell ref="A32:B32"/>
    <mergeCell ref="A33:B33"/>
    <mergeCell ref="A34:B34"/>
    <mergeCell ref="A51:B51"/>
    <mergeCell ref="A36:B36"/>
    <mergeCell ref="A41:B41"/>
    <mergeCell ref="A42:B42"/>
    <mergeCell ref="A43:B43"/>
    <mergeCell ref="A44:B44"/>
    <mergeCell ref="A45:B45"/>
    <mergeCell ref="A38:B38"/>
    <mergeCell ref="A39:B39"/>
    <mergeCell ref="A40:B40"/>
    <mergeCell ref="A46:B46"/>
    <mergeCell ref="A47:B47"/>
    <mergeCell ref="A48:B48"/>
    <mergeCell ref="A88:B88"/>
    <mergeCell ref="A52:B52"/>
    <mergeCell ref="A53:B53"/>
    <mergeCell ref="A54:B54"/>
    <mergeCell ref="A55:B55"/>
    <mergeCell ref="A56:B56"/>
    <mergeCell ref="A66:B66"/>
    <mergeCell ref="A67:B67"/>
    <mergeCell ref="A68:B68"/>
    <mergeCell ref="A86:B86"/>
    <mergeCell ref="A87:B87"/>
    <mergeCell ref="A78:A85"/>
    <mergeCell ref="A59:B59"/>
    <mergeCell ref="A60:B60"/>
    <mergeCell ref="A89:B89"/>
    <mergeCell ref="A99:B99"/>
    <mergeCell ref="A104:B104"/>
    <mergeCell ref="A100:B100"/>
    <mergeCell ref="A101:B101"/>
    <mergeCell ref="A102:B102"/>
    <mergeCell ref="A103:B103"/>
    <mergeCell ref="A90:B90"/>
    <mergeCell ref="A91:B91"/>
    <mergeCell ref="A96:B96"/>
    <mergeCell ref="A97:B97"/>
    <mergeCell ref="A98:B98"/>
    <mergeCell ref="A92:B92"/>
    <mergeCell ref="A93:B93"/>
    <mergeCell ref="A94:B94"/>
    <mergeCell ref="A95:B95"/>
    <mergeCell ref="A37:B37"/>
    <mergeCell ref="A57:B57"/>
    <mergeCell ref="A63:B63"/>
    <mergeCell ref="A64:B64"/>
    <mergeCell ref="A65:B65"/>
    <mergeCell ref="A61:B61"/>
    <mergeCell ref="A62:B62"/>
    <mergeCell ref="A49:B49"/>
    <mergeCell ref="A50:B50"/>
  </mergeCells>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6"/>
  <sheetViews>
    <sheetView workbookViewId="0">
      <pane ySplit="2" topLeftCell="A3" activePane="bottomLeft" state="frozen"/>
      <selection pane="bottomLeft" activeCell="A4" sqref="A4:B4"/>
    </sheetView>
  </sheetViews>
  <sheetFormatPr baseColWidth="10" defaultColWidth="11.42578125" defaultRowHeight="11.25" x14ac:dyDescent="0.2"/>
  <cols>
    <col min="1" max="1" width="16.5703125" style="33" bestFit="1" customWidth="1"/>
    <col min="2" max="2" width="35.28515625" style="33" customWidth="1"/>
    <col min="3" max="3" width="5.28515625" style="33" bestFit="1" customWidth="1"/>
    <col min="4" max="4" width="5.7109375" style="33" bestFit="1" customWidth="1"/>
    <col min="5" max="5" width="5" style="33" customWidth="1"/>
    <col min="6" max="6" width="34" style="33" bestFit="1" customWidth="1"/>
    <col min="7" max="16384" width="11.42578125" style="33"/>
  </cols>
  <sheetData>
    <row r="1" spans="1:6" s="53" customFormat="1" ht="20.25" x14ac:dyDescent="0.2">
      <c r="A1" s="5" t="s">
        <v>184</v>
      </c>
      <c r="C1" s="26" t="s">
        <v>278</v>
      </c>
    </row>
    <row r="2" spans="1:6" s="53" customFormat="1" ht="20.25" x14ac:dyDescent="0.2"/>
    <row r="3" spans="1:6" x14ac:dyDescent="0.2">
      <c r="A3" s="331" t="s">
        <v>7</v>
      </c>
      <c r="B3" s="331"/>
      <c r="C3" s="6" t="s">
        <v>27</v>
      </c>
      <c r="D3" s="6" t="s">
        <v>28</v>
      </c>
      <c r="E3" s="6" t="s">
        <v>29</v>
      </c>
      <c r="F3" s="11" t="s">
        <v>9</v>
      </c>
    </row>
    <row r="4" spans="1:6" x14ac:dyDescent="0.2">
      <c r="A4" s="329" t="s">
        <v>10</v>
      </c>
      <c r="B4" s="329"/>
      <c r="C4" s="8">
        <v>9</v>
      </c>
      <c r="D4" s="19">
        <v>1</v>
      </c>
      <c r="E4" s="19">
        <f t="shared" ref="E4:E60" si="0">D4+C4-1</f>
        <v>9</v>
      </c>
      <c r="F4" s="19"/>
    </row>
    <row r="5" spans="1:6" x14ac:dyDescent="0.2">
      <c r="A5" s="329" t="s">
        <v>185</v>
      </c>
      <c r="B5" s="329"/>
      <c r="C5" s="8">
        <v>3</v>
      </c>
      <c r="D5" s="19">
        <f t="shared" ref="D5:D60" si="1">E4+1</f>
        <v>10</v>
      </c>
      <c r="E5" s="19">
        <f t="shared" si="0"/>
        <v>12</v>
      </c>
      <c r="F5" s="40" t="s">
        <v>279</v>
      </c>
    </row>
    <row r="6" spans="1:6" x14ac:dyDescent="0.2">
      <c r="A6" s="329" t="s">
        <v>187</v>
      </c>
      <c r="B6" s="329"/>
      <c r="C6" s="8">
        <v>9</v>
      </c>
      <c r="D6" s="19">
        <f t="shared" si="1"/>
        <v>13</v>
      </c>
      <c r="E6" s="19">
        <f t="shared" si="0"/>
        <v>21</v>
      </c>
      <c r="F6" s="19"/>
    </row>
    <row r="7" spans="1:6" x14ac:dyDescent="0.2">
      <c r="A7" s="330" t="s">
        <v>23</v>
      </c>
      <c r="B7" s="330"/>
      <c r="C7" s="8">
        <v>5</v>
      </c>
      <c r="D7" s="19">
        <f t="shared" si="1"/>
        <v>22</v>
      </c>
      <c r="E7" s="19">
        <f t="shared" si="0"/>
        <v>26</v>
      </c>
      <c r="F7" s="19" t="s">
        <v>280</v>
      </c>
    </row>
    <row r="8" spans="1:6" x14ac:dyDescent="0.2">
      <c r="A8" s="330" t="s">
        <v>281</v>
      </c>
      <c r="B8" s="330"/>
      <c r="C8" s="8">
        <v>5</v>
      </c>
      <c r="D8" s="19">
        <f t="shared" si="1"/>
        <v>27</v>
      </c>
      <c r="E8" s="19">
        <f t="shared" si="0"/>
        <v>31</v>
      </c>
      <c r="F8" s="19" t="s">
        <v>280</v>
      </c>
    </row>
    <row r="9" spans="1:6" x14ac:dyDescent="0.2">
      <c r="A9" s="329" t="s">
        <v>282</v>
      </c>
      <c r="B9" s="329"/>
      <c r="C9" s="8">
        <v>1</v>
      </c>
      <c r="D9" s="19">
        <f t="shared" si="1"/>
        <v>32</v>
      </c>
      <c r="E9" s="19">
        <f t="shared" si="0"/>
        <v>32</v>
      </c>
      <c r="F9" s="19"/>
    </row>
    <row r="10" spans="1:6" x14ac:dyDescent="0.2">
      <c r="A10" s="329" t="s">
        <v>119</v>
      </c>
      <c r="B10" s="329"/>
      <c r="C10" s="8">
        <v>1</v>
      </c>
      <c r="D10" s="19">
        <f t="shared" si="1"/>
        <v>33</v>
      </c>
      <c r="E10" s="19">
        <f t="shared" si="0"/>
        <v>33</v>
      </c>
      <c r="F10" s="19"/>
    </row>
    <row r="11" spans="1:6" ht="33.75" x14ac:dyDescent="0.2">
      <c r="A11" s="329" t="s">
        <v>188</v>
      </c>
      <c r="B11" s="329"/>
      <c r="C11" s="8">
        <v>3</v>
      </c>
      <c r="D11" s="19">
        <f t="shared" si="1"/>
        <v>34</v>
      </c>
      <c r="E11" s="19">
        <f t="shared" si="0"/>
        <v>36</v>
      </c>
      <c r="F11" s="28" t="s">
        <v>189</v>
      </c>
    </row>
    <row r="12" spans="1:6" ht="33.75" x14ac:dyDescent="0.2">
      <c r="A12" s="329" t="s">
        <v>190</v>
      </c>
      <c r="B12" s="329"/>
      <c r="C12" s="8">
        <v>3</v>
      </c>
      <c r="D12" s="19">
        <f t="shared" si="1"/>
        <v>37</v>
      </c>
      <c r="E12" s="19">
        <f t="shared" si="0"/>
        <v>39</v>
      </c>
      <c r="F12" s="28" t="s">
        <v>191</v>
      </c>
    </row>
    <row r="13" spans="1:6" x14ac:dyDescent="0.2">
      <c r="A13" s="329" t="s">
        <v>192</v>
      </c>
      <c r="B13" s="329"/>
      <c r="C13" s="8">
        <v>1</v>
      </c>
      <c r="D13" s="19">
        <f t="shared" si="1"/>
        <v>40</v>
      </c>
      <c r="E13" s="19">
        <f t="shared" si="0"/>
        <v>40</v>
      </c>
      <c r="F13" s="19"/>
    </row>
    <row r="14" spans="1:6" x14ac:dyDescent="0.2">
      <c r="A14" s="329" t="s">
        <v>193</v>
      </c>
      <c r="B14" s="329"/>
      <c r="C14" s="8">
        <v>5</v>
      </c>
      <c r="D14" s="19">
        <f t="shared" ref="D14:D17" si="2">E13+1</f>
        <v>41</v>
      </c>
      <c r="E14" s="19">
        <f t="shared" ref="E14:E17" si="3">D14+C14-1</f>
        <v>45</v>
      </c>
      <c r="F14" s="19"/>
    </row>
    <row r="15" spans="1:6" x14ac:dyDescent="0.2">
      <c r="A15" s="54" t="s">
        <v>194</v>
      </c>
      <c r="B15" s="55"/>
      <c r="C15" s="8">
        <v>5</v>
      </c>
      <c r="D15" s="19">
        <f t="shared" si="2"/>
        <v>46</v>
      </c>
      <c r="E15" s="19">
        <f t="shared" si="3"/>
        <v>50</v>
      </c>
      <c r="F15" s="19"/>
    </row>
    <row r="16" spans="1:6" x14ac:dyDescent="0.2">
      <c r="A16" s="329" t="s">
        <v>195</v>
      </c>
      <c r="B16" s="329"/>
      <c r="C16" s="8">
        <v>1</v>
      </c>
      <c r="D16" s="19">
        <f t="shared" si="2"/>
        <v>51</v>
      </c>
      <c r="E16" s="19">
        <f t="shared" si="3"/>
        <v>51</v>
      </c>
      <c r="F16" s="19" t="s">
        <v>196</v>
      </c>
    </row>
    <row r="17" spans="1:6" x14ac:dyDescent="0.2">
      <c r="A17" s="329" t="s">
        <v>197</v>
      </c>
      <c r="B17" s="329"/>
      <c r="C17" s="8">
        <v>9</v>
      </c>
      <c r="D17" s="19">
        <f t="shared" si="2"/>
        <v>52</v>
      </c>
      <c r="E17" s="19">
        <f t="shared" si="3"/>
        <v>60</v>
      </c>
      <c r="F17" s="19"/>
    </row>
    <row r="18" spans="1:6" x14ac:dyDescent="0.2">
      <c r="A18" s="329" t="s">
        <v>198</v>
      </c>
      <c r="B18" s="329"/>
      <c r="C18" s="8">
        <v>4</v>
      </c>
      <c r="D18" s="19">
        <f t="shared" si="1"/>
        <v>61</v>
      </c>
      <c r="E18" s="19">
        <f t="shared" si="0"/>
        <v>64</v>
      </c>
      <c r="F18" s="19" t="s">
        <v>280</v>
      </c>
    </row>
    <row r="19" spans="1:6" x14ac:dyDescent="0.2">
      <c r="A19" s="329" t="s">
        <v>199</v>
      </c>
      <c r="B19" s="329"/>
      <c r="C19" s="8">
        <v>1</v>
      </c>
      <c r="D19" s="19">
        <f t="shared" si="1"/>
        <v>65</v>
      </c>
      <c r="E19" s="19">
        <f t="shared" si="0"/>
        <v>65</v>
      </c>
      <c r="F19" s="19"/>
    </row>
    <row r="20" spans="1:6" x14ac:dyDescent="0.2">
      <c r="A20" s="329" t="s">
        <v>200</v>
      </c>
      <c r="B20" s="329"/>
      <c r="C20" s="8">
        <v>1</v>
      </c>
      <c r="D20" s="19">
        <f t="shared" si="1"/>
        <v>66</v>
      </c>
      <c r="E20" s="19">
        <f t="shared" si="0"/>
        <v>66</v>
      </c>
      <c r="F20" s="19"/>
    </row>
    <row r="21" spans="1:6" x14ac:dyDescent="0.2">
      <c r="A21" s="329" t="s">
        <v>201</v>
      </c>
      <c r="B21" s="329"/>
      <c r="C21" s="8">
        <v>1</v>
      </c>
      <c r="D21" s="19">
        <f t="shared" si="1"/>
        <v>67</v>
      </c>
      <c r="E21" s="19">
        <f t="shared" si="0"/>
        <v>67</v>
      </c>
      <c r="F21" s="19"/>
    </row>
    <row r="22" spans="1:6" x14ac:dyDescent="0.2">
      <c r="A22" s="329" t="s">
        <v>202</v>
      </c>
      <c r="B22" s="329"/>
      <c r="C22" s="8">
        <v>1</v>
      </c>
      <c r="D22" s="19">
        <f t="shared" si="1"/>
        <v>68</v>
      </c>
      <c r="E22" s="19">
        <f t="shared" si="0"/>
        <v>68</v>
      </c>
      <c r="F22" s="19"/>
    </row>
    <row r="23" spans="1:6" ht="22.5" x14ac:dyDescent="0.2">
      <c r="A23" s="329" t="s">
        <v>203</v>
      </c>
      <c r="B23" s="329"/>
      <c r="C23" s="8">
        <v>2</v>
      </c>
      <c r="D23" s="19">
        <f t="shared" si="1"/>
        <v>69</v>
      </c>
      <c r="E23" s="19">
        <f t="shared" si="0"/>
        <v>70</v>
      </c>
      <c r="F23" s="28" t="s">
        <v>204</v>
      </c>
    </row>
    <row r="24" spans="1:6" ht="22.5" x14ac:dyDescent="0.2">
      <c r="A24" s="329" t="s">
        <v>205</v>
      </c>
      <c r="B24" s="329"/>
      <c r="C24" s="8">
        <v>4</v>
      </c>
      <c r="D24" s="19">
        <f t="shared" si="1"/>
        <v>71</v>
      </c>
      <c r="E24" s="19">
        <f t="shared" si="0"/>
        <v>74</v>
      </c>
      <c r="F24" s="28" t="s">
        <v>206</v>
      </c>
    </row>
    <row r="25" spans="1:6" x14ac:dyDescent="0.2">
      <c r="A25" s="329" t="s">
        <v>207</v>
      </c>
      <c r="B25" s="329"/>
      <c r="C25" s="8">
        <v>4</v>
      </c>
      <c r="D25" s="19">
        <f t="shared" si="1"/>
        <v>75</v>
      </c>
      <c r="E25" s="19">
        <f t="shared" si="0"/>
        <v>78</v>
      </c>
      <c r="F25" s="99" t="s">
        <v>280</v>
      </c>
    </row>
    <row r="26" spans="1:6" ht="33.75" x14ac:dyDescent="0.2">
      <c r="A26" s="329" t="s">
        <v>208</v>
      </c>
      <c r="B26" s="329"/>
      <c r="C26" s="8">
        <v>4</v>
      </c>
      <c r="D26" s="19">
        <f t="shared" si="1"/>
        <v>79</v>
      </c>
      <c r="E26" s="19">
        <f t="shared" si="0"/>
        <v>82</v>
      </c>
      <c r="F26" s="28" t="s">
        <v>209</v>
      </c>
    </row>
    <row r="27" spans="1:6" x14ac:dyDescent="0.2">
      <c r="A27" s="329" t="s">
        <v>210</v>
      </c>
      <c r="B27" s="329"/>
      <c r="C27" s="8">
        <v>4</v>
      </c>
      <c r="D27" s="19">
        <f t="shared" si="1"/>
        <v>83</v>
      </c>
      <c r="E27" s="19">
        <f t="shared" si="0"/>
        <v>86</v>
      </c>
      <c r="F27" s="99" t="s">
        <v>280</v>
      </c>
    </row>
    <row r="28" spans="1:6" x14ac:dyDescent="0.2">
      <c r="A28" s="329" t="s">
        <v>212</v>
      </c>
      <c r="B28" s="329"/>
      <c r="C28" s="8">
        <v>1</v>
      </c>
      <c r="D28" s="19">
        <f t="shared" si="1"/>
        <v>87</v>
      </c>
      <c r="E28" s="19">
        <f t="shared" si="0"/>
        <v>87</v>
      </c>
      <c r="F28" s="99" t="s">
        <v>283</v>
      </c>
    </row>
    <row r="29" spans="1:6" ht="22.5" x14ac:dyDescent="0.2">
      <c r="A29" s="329" t="s">
        <v>214</v>
      </c>
      <c r="B29" s="329"/>
      <c r="C29" s="8">
        <v>2</v>
      </c>
      <c r="D29" s="19">
        <f t="shared" si="1"/>
        <v>88</v>
      </c>
      <c r="E29" s="19">
        <f t="shared" si="0"/>
        <v>89</v>
      </c>
      <c r="F29" s="28" t="s">
        <v>204</v>
      </c>
    </row>
    <row r="30" spans="1:6" ht="22.5" x14ac:dyDescent="0.2">
      <c r="A30" s="329" t="s">
        <v>215</v>
      </c>
      <c r="B30" s="329"/>
      <c r="C30" s="8">
        <v>4</v>
      </c>
      <c r="D30" s="19">
        <f t="shared" si="1"/>
        <v>90</v>
      </c>
      <c r="E30" s="19">
        <f t="shared" si="0"/>
        <v>93</v>
      </c>
      <c r="F30" s="28" t="s">
        <v>206</v>
      </c>
    </row>
    <row r="31" spans="1:6" x14ac:dyDescent="0.2">
      <c r="A31" s="329" t="s">
        <v>216</v>
      </c>
      <c r="B31" s="329"/>
      <c r="C31" s="8">
        <v>2</v>
      </c>
      <c r="D31" s="19">
        <f t="shared" si="1"/>
        <v>94</v>
      </c>
      <c r="E31" s="19">
        <f t="shared" si="0"/>
        <v>95</v>
      </c>
      <c r="F31" s="19"/>
    </row>
    <row r="32" spans="1:6" x14ac:dyDescent="0.2">
      <c r="A32" s="329" t="s">
        <v>217</v>
      </c>
      <c r="B32" s="329"/>
      <c r="C32" s="8">
        <v>2</v>
      </c>
      <c r="D32" s="19">
        <f t="shared" si="1"/>
        <v>96</v>
      </c>
      <c r="E32" s="19">
        <f t="shared" si="0"/>
        <v>97</v>
      </c>
      <c r="F32" s="19"/>
    </row>
    <row r="33" spans="1:6" x14ac:dyDescent="0.2">
      <c r="A33" s="329" t="s">
        <v>218</v>
      </c>
      <c r="B33" s="329"/>
      <c r="C33" s="8">
        <v>2</v>
      </c>
      <c r="D33" s="19">
        <f t="shared" si="1"/>
        <v>98</v>
      </c>
      <c r="E33" s="19">
        <f t="shared" si="0"/>
        <v>99</v>
      </c>
      <c r="F33" s="19"/>
    </row>
    <row r="34" spans="1:6" x14ac:dyDescent="0.2">
      <c r="A34" s="329" t="s">
        <v>219</v>
      </c>
      <c r="B34" s="329"/>
      <c r="C34" s="8">
        <v>2</v>
      </c>
      <c r="D34" s="19">
        <f t="shared" si="1"/>
        <v>100</v>
      </c>
      <c r="E34" s="19">
        <f t="shared" si="0"/>
        <v>101</v>
      </c>
      <c r="F34" s="19"/>
    </row>
    <row r="35" spans="1:6" x14ac:dyDescent="0.2">
      <c r="A35" s="329" t="s">
        <v>220</v>
      </c>
      <c r="B35" s="329"/>
      <c r="C35" s="8">
        <v>2</v>
      </c>
      <c r="D35" s="19">
        <f t="shared" si="1"/>
        <v>102</v>
      </c>
      <c r="E35" s="19">
        <f t="shared" si="0"/>
        <v>103</v>
      </c>
      <c r="F35" s="19"/>
    </row>
    <row r="36" spans="1:6" x14ac:dyDescent="0.2">
      <c r="A36" s="329" t="s">
        <v>221</v>
      </c>
      <c r="B36" s="329"/>
      <c r="C36" s="8">
        <v>2</v>
      </c>
      <c r="D36" s="19">
        <f t="shared" si="1"/>
        <v>104</v>
      </c>
      <c r="E36" s="19">
        <f t="shared" si="0"/>
        <v>105</v>
      </c>
      <c r="F36" s="19"/>
    </row>
    <row r="37" spans="1:6" x14ac:dyDescent="0.2">
      <c r="A37" s="329" t="s">
        <v>222</v>
      </c>
      <c r="B37" s="329"/>
      <c r="C37" s="8">
        <v>2</v>
      </c>
      <c r="D37" s="19">
        <f t="shared" si="1"/>
        <v>106</v>
      </c>
      <c r="E37" s="19">
        <f t="shared" si="0"/>
        <v>107</v>
      </c>
      <c r="F37" s="19"/>
    </row>
    <row r="38" spans="1:6" x14ac:dyDescent="0.2">
      <c r="A38" s="329" t="s">
        <v>223</v>
      </c>
      <c r="B38" s="329"/>
      <c r="C38" s="8">
        <v>3</v>
      </c>
      <c r="D38" s="19">
        <f t="shared" si="1"/>
        <v>108</v>
      </c>
      <c r="E38" s="19">
        <f t="shared" si="0"/>
        <v>110</v>
      </c>
      <c r="F38" s="19"/>
    </row>
    <row r="39" spans="1:6" x14ac:dyDescent="0.2">
      <c r="A39" s="330" t="s">
        <v>35</v>
      </c>
      <c r="B39" s="330"/>
      <c r="C39" s="39">
        <v>3</v>
      </c>
      <c r="D39" s="40">
        <f t="shared" ref="D39:D40" si="4">E38+1</f>
        <v>111</v>
      </c>
      <c r="E39" s="40">
        <f t="shared" ref="E39:E40" si="5">D39+C39-1</f>
        <v>113</v>
      </c>
      <c r="F39" s="40"/>
    </row>
    <row r="40" spans="1:6" x14ac:dyDescent="0.2">
      <c r="A40" s="330" t="s">
        <v>224</v>
      </c>
      <c r="B40" s="330"/>
      <c r="C40" s="39">
        <v>2</v>
      </c>
      <c r="D40" s="39">
        <f t="shared" si="4"/>
        <v>114</v>
      </c>
      <c r="E40" s="39">
        <f t="shared" si="5"/>
        <v>115</v>
      </c>
      <c r="F40" s="40"/>
    </row>
    <row r="41" spans="1:6" x14ac:dyDescent="0.2">
      <c r="A41" s="329" t="s">
        <v>225</v>
      </c>
      <c r="B41" s="329"/>
      <c r="C41" s="8">
        <v>1</v>
      </c>
      <c r="D41" s="19">
        <f t="shared" si="1"/>
        <v>116</v>
      </c>
      <c r="E41" s="19">
        <f t="shared" si="0"/>
        <v>116</v>
      </c>
      <c r="F41" s="19"/>
    </row>
    <row r="42" spans="1:6" x14ac:dyDescent="0.2">
      <c r="A42" s="329" t="s">
        <v>226</v>
      </c>
      <c r="B42" s="329"/>
      <c r="C42" s="8">
        <v>1</v>
      </c>
      <c r="D42" s="19">
        <f t="shared" si="1"/>
        <v>117</v>
      </c>
      <c r="E42" s="19">
        <f t="shared" si="0"/>
        <v>117</v>
      </c>
      <c r="F42" s="19"/>
    </row>
    <row r="43" spans="1:6" x14ac:dyDescent="0.2">
      <c r="A43" s="329" t="s">
        <v>227</v>
      </c>
      <c r="B43" s="329"/>
      <c r="C43" s="8">
        <v>1</v>
      </c>
      <c r="D43" s="19">
        <f t="shared" si="1"/>
        <v>118</v>
      </c>
      <c r="E43" s="19">
        <f t="shared" si="0"/>
        <v>118</v>
      </c>
      <c r="F43" s="19"/>
    </row>
    <row r="44" spans="1:6" x14ac:dyDescent="0.2">
      <c r="A44" s="329" t="s">
        <v>228</v>
      </c>
      <c r="B44" s="329"/>
      <c r="C44" s="8">
        <v>2</v>
      </c>
      <c r="D44" s="19">
        <f t="shared" si="1"/>
        <v>119</v>
      </c>
      <c r="E44" s="19">
        <f t="shared" si="0"/>
        <v>120</v>
      </c>
      <c r="F44" s="19"/>
    </row>
    <row r="45" spans="1:6" x14ac:dyDescent="0.2">
      <c r="A45" s="329" t="s">
        <v>229</v>
      </c>
      <c r="B45" s="329"/>
      <c r="C45" s="8">
        <v>1</v>
      </c>
      <c r="D45" s="19">
        <f t="shared" si="1"/>
        <v>121</v>
      </c>
      <c r="E45" s="19">
        <f t="shared" si="0"/>
        <v>121</v>
      </c>
      <c r="F45" s="19"/>
    </row>
    <row r="46" spans="1:6" x14ac:dyDescent="0.2">
      <c r="A46" s="329" t="s">
        <v>230</v>
      </c>
      <c r="B46" s="329"/>
      <c r="C46" s="8">
        <v>1</v>
      </c>
      <c r="D46" s="19">
        <f t="shared" si="1"/>
        <v>122</v>
      </c>
      <c r="E46" s="19">
        <f t="shared" si="0"/>
        <v>122</v>
      </c>
      <c r="F46" s="19"/>
    </row>
    <row r="47" spans="1:6" x14ac:dyDescent="0.2">
      <c r="A47" s="329" t="s">
        <v>231</v>
      </c>
      <c r="B47" s="329"/>
      <c r="C47" s="8">
        <v>1</v>
      </c>
      <c r="D47" s="19">
        <f t="shared" si="1"/>
        <v>123</v>
      </c>
      <c r="E47" s="19">
        <f t="shared" si="0"/>
        <v>123</v>
      </c>
      <c r="F47" s="19"/>
    </row>
    <row r="48" spans="1:6" x14ac:dyDescent="0.2">
      <c r="A48" s="329" t="s">
        <v>232</v>
      </c>
      <c r="B48" s="329"/>
      <c r="C48" s="8">
        <v>1</v>
      </c>
      <c r="D48" s="19">
        <f t="shared" si="1"/>
        <v>124</v>
      </c>
      <c r="E48" s="19">
        <f t="shared" si="0"/>
        <v>124</v>
      </c>
      <c r="F48" s="19"/>
    </row>
    <row r="49" spans="1:6" x14ac:dyDescent="0.2">
      <c r="A49" s="329" t="s">
        <v>233</v>
      </c>
      <c r="B49" s="329"/>
      <c r="C49" s="8">
        <v>1</v>
      </c>
      <c r="D49" s="19">
        <f t="shared" si="1"/>
        <v>125</v>
      </c>
      <c r="E49" s="19">
        <f t="shared" si="0"/>
        <v>125</v>
      </c>
      <c r="F49" s="19"/>
    </row>
    <row r="50" spans="1:6" x14ac:dyDescent="0.2">
      <c r="A50" s="329" t="s">
        <v>234</v>
      </c>
      <c r="B50" s="329"/>
      <c r="C50" s="8">
        <v>1</v>
      </c>
      <c r="D50" s="19">
        <f t="shared" si="1"/>
        <v>126</v>
      </c>
      <c r="E50" s="19">
        <f t="shared" si="0"/>
        <v>126</v>
      </c>
      <c r="F50" s="19"/>
    </row>
    <row r="51" spans="1:6" x14ac:dyDescent="0.2">
      <c r="A51" s="329" t="s">
        <v>235</v>
      </c>
      <c r="B51" s="329"/>
      <c r="C51" s="8">
        <v>4</v>
      </c>
      <c r="D51" s="19">
        <f t="shared" si="1"/>
        <v>127</v>
      </c>
      <c r="E51" s="19">
        <f t="shared" si="0"/>
        <v>130</v>
      </c>
      <c r="F51" s="19"/>
    </row>
    <row r="52" spans="1:6" ht="22.5" x14ac:dyDescent="0.2">
      <c r="A52" s="329" t="s">
        <v>236</v>
      </c>
      <c r="B52" s="329"/>
      <c r="C52" s="8">
        <v>2</v>
      </c>
      <c r="D52" s="19">
        <f t="shared" si="1"/>
        <v>131</v>
      </c>
      <c r="E52" s="19">
        <f t="shared" si="0"/>
        <v>132</v>
      </c>
      <c r="F52" s="28" t="s">
        <v>204</v>
      </c>
    </row>
    <row r="53" spans="1:6" ht="22.5" x14ac:dyDescent="0.2">
      <c r="A53" s="329" t="s">
        <v>237</v>
      </c>
      <c r="B53" s="329"/>
      <c r="C53" s="8">
        <v>4</v>
      </c>
      <c r="D53" s="19">
        <f t="shared" si="1"/>
        <v>133</v>
      </c>
      <c r="E53" s="19">
        <f t="shared" si="0"/>
        <v>136</v>
      </c>
      <c r="F53" s="28" t="s">
        <v>206</v>
      </c>
    </row>
    <row r="54" spans="1:6" ht="33.75" x14ac:dyDescent="0.2">
      <c r="A54" s="329" t="s">
        <v>238</v>
      </c>
      <c r="B54" s="329"/>
      <c r="C54" s="8">
        <v>4</v>
      </c>
      <c r="D54" s="19">
        <f t="shared" si="1"/>
        <v>137</v>
      </c>
      <c r="E54" s="19">
        <f t="shared" si="0"/>
        <v>140</v>
      </c>
      <c r="F54" s="28" t="s">
        <v>209</v>
      </c>
    </row>
    <row r="55" spans="1:6" x14ac:dyDescent="0.2">
      <c r="A55" s="329" t="s">
        <v>239</v>
      </c>
      <c r="B55" s="329"/>
      <c r="C55" s="8">
        <v>4</v>
      </c>
      <c r="D55" s="19">
        <f t="shared" si="1"/>
        <v>141</v>
      </c>
      <c r="E55" s="19">
        <f t="shared" si="0"/>
        <v>144</v>
      </c>
      <c r="F55" s="19" t="s">
        <v>280</v>
      </c>
    </row>
    <row r="56" spans="1:6" x14ac:dyDescent="0.2">
      <c r="A56" s="329" t="s">
        <v>241</v>
      </c>
      <c r="B56" s="329"/>
      <c r="C56" s="8">
        <v>1</v>
      </c>
      <c r="D56" s="19">
        <f t="shared" si="1"/>
        <v>145</v>
      </c>
      <c r="E56" s="19">
        <f t="shared" si="0"/>
        <v>145</v>
      </c>
      <c r="F56" s="19" t="s">
        <v>283</v>
      </c>
    </row>
    <row r="57" spans="1:6" x14ac:dyDescent="0.2">
      <c r="A57" s="329" t="s">
        <v>242</v>
      </c>
      <c r="B57" s="329"/>
      <c r="C57" s="8">
        <v>1</v>
      </c>
      <c r="D57" s="19">
        <f t="shared" si="1"/>
        <v>146</v>
      </c>
      <c r="E57" s="19">
        <f t="shared" si="0"/>
        <v>146</v>
      </c>
      <c r="F57" s="19" t="s">
        <v>213</v>
      </c>
    </row>
    <row r="58" spans="1:6" x14ac:dyDescent="0.2">
      <c r="A58" s="329" t="s">
        <v>243</v>
      </c>
      <c r="B58" s="329"/>
      <c r="C58" s="8">
        <v>3</v>
      </c>
      <c r="D58" s="19">
        <f t="shared" si="1"/>
        <v>147</v>
      </c>
      <c r="E58" s="19">
        <f t="shared" si="0"/>
        <v>149</v>
      </c>
      <c r="F58" s="19"/>
    </row>
    <row r="59" spans="1:6" x14ac:dyDescent="0.2">
      <c r="A59" s="329" t="s">
        <v>244</v>
      </c>
      <c r="B59" s="329"/>
      <c r="C59" s="8">
        <v>6</v>
      </c>
      <c r="D59" s="19">
        <f t="shared" si="1"/>
        <v>150</v>
      </c>
      <c r="E59" s="19">
        <f t="shared" si="0"/>
        <v>155</v>
      </c>
      <c r="F59" s="19"/>
    </row>
    <row r="60" spans="1:6" x14ac:dyDescent="0.2">
      <c r="A60" s="279" t="s">
        <v>35</v>
      </c>
      <c r="B60" s="280"/>
      <c r="C60" s="39">
        <v>9</v>
      </c>
      <c r="D60" s="40">
        <f t="shared" si="1"/>
        <v>156</v>
      </c>
      <c r="E60" s="40">
        <f t="shared" si="0"/>
        <v>164</v>
      </c>
      <c r="F60" s="40"/>
    </row>
    <row r="61" spans="1:6" x14ac:dyDescent="0.2">
      <c r="A61" s="321" t="s">
        <v>245</v>
      </c>
      <c r="B61" s="321"/>
      <c r="C61" s="8">
        <v>6</v>
      </c>
      <c r="D61" s="19"/>
      <c r="E61" s="19"/>
      <c r="F61" s="19"/>
    </row>
    <row r="62" spans="1:6" x14ac:dyDescent="0.2">
      <c r="A62" s="321" t="s">
        <v>246</v>
      </c>
      <c r="B62" s="321"/>
      <c r="C62" s="8">
        <v>6</v>
      </c>
      <c r="D62" s="19"/>
      <c r="E62" s="19"/>
      <c r="F62" s="19"/>
    </row>
    <row r="63" spans="1:6" x14ac:dyDescent="0.2">
      <c r="A63" s="321" t="s">
        <v>247</v>
      </c>
      <c r="B63" s="321"/>
      <c r="C63" s="8">
        <v>6</v>
      </c>
      <c r="D63" s="19"/>
      <c r="E63" s="19"/>
      <c r="F63" s="19"/>
    </row>
    <row r="64" spans="1:6" x14ac:dyDescent="0.2">
      <c r="A64" s="321" t="s">
        <v>248</v>
      </c>
      <c r="B64" s="321"/>
      <c r="C64" s="8">
        <v>6</v>
      </c>
      <c r="D64" s="19"/>
      <c r="E64" s="19"/>
      <c r="F64" s="19"/>
    </row>
    <row r="65" spans="1:6" x14ac:dyDescent="0.2">
      <c r="A65" s="321" t="s">
        <v>249</v>
      </c>
      <c r="B65" s="321"/>
      <c r="C65" s="8">
        <v>6</v>
      </c>
      <c r="D65" s="19"/>
      <c r="E65" s="19"/>
      <c r="F65" s="19"/>
    </row>
    <row r="66" spans="1:6" x14ac:dyDescent="0.2">
      <c r="A66" s="321" t="s">
        <v>247</v>
      </c>
      <c r="B66" s="321"/>
      <c r="C66" s="8">
        <v>6</v>
      </c>
      <c r="D66" s="19"/>
      <c r="E66" s="19"/>
      <c r="F66" s="19"/>
    </row>
    <row r="67" spans="1:6" x14ac:dyDescent="0.2">
      <c r="A67" s="321" t="s">
        <v>250</v>
      </c>
      <c r="B67" s="321"/>
      <c r="C67" s="8">
        <v>6</v>
      </c>
      <c r="D67" s="19"/>
      <c r="E67" s="19"/>
      <c r="F67" s="19"/>
    </row>
    <row r="68" spans="1:6" x14ac:dyDescent="0.2">
      <c r="A68" s="329" t="s">
        <v>251</v>
      </c>
      <c r="B68" s="329"/>
      <c r="C68" s="8">
        <v>6</v>
      </c>
      <c r="D68" s="19"/>
      <c r="E68" s="19"/>
      <c r="F68" s="19"/>
    </row>
    <row r="69" spans="1:6" x14ac:dyDescent="0.2">
      <c r="A69" s="329" t="s">
        <v>252</v>
      </c>
      <c r="B69" s="329"/>
      <c r="C69" s="8" t="s">
        <v>252</v>
      </c>
      <c r="D69" s="19" t="s">
        <v>252</v>
      </c>
      <c r="E69" s="19" t="s">
        <v>252</v>
      </c>
      <c r="F69" s="19" t="s">
        <v>252</v>
      </c>
    </row>
    <row r="70" spans="1:6" x14ac:dyDescent="0.2">
      <c r="A70" s="329" t="s">
        <v>253</v>
      </c>
      <c r="B70" s="329"/>
      <c r="C70" s="8">
        <v>6</v>
      </c>
      <c r="D70" s="19"/>
      <c r="E70" s="19"/>
      <c r="F70" s="19"/>
    </row>
    <row r="71" spans="1:6" x14ac:dyDescent="0.2">
      <c r="A71" s="329" t="s">
        <v>254</v>
      </c>
      <c r="B71" s="44" t="s">
        <v>255</v>
      </c>
      <c r="C71" s="8">
        <v>5</v>
      </c>
      <c r="D71" s="19"/>
      <c r="E71" s="19"/>
      <c r="F71" s="19"/>
    </row>
    <row r="72" spans="1:6" x14ac:dyDescent="0.2">
      <c r="A72" s="329"/>
      <c r="B72" s="43" t="s">
        <v>256</v>
      </c>
      <c r="C72" s="8">
        <v>7</v>
      </c>
      <c r="D72" s="19"/>
      <c r="E72" s="19"/>
      <c r="F72" s="19"/>
    </row>
    <row r="73" spans="1:6" x14ac:dyDescent="0.2">
      <c r="A73" s="329"/>
      <c r="B73" s="43" t="s">
        <v>257</v>
      </c>
      <c r="C73" s="8">
        <v>2</v>
      </c>
      <c r="D73" s="19"/>
      <c r="E73" s="19"/>
      <c r="F73" s="19"/>
    </row>
    <row r="74" spans="1:6" x14ac:dyDescent="0.2">
      <c r="A74" s="329"/>
      <c r="B74" s="43" t="s">
        <v>258</v>
      </c>
      <c r="C74" s="8">
        <v>1</v>
      </c>
      <c r="D74" s="19"/>
      <c r="E74" s="19"/>
      <c r="F74" s="19"/>
    </row>
    <row r="75" spans="1:6" x14ac:dyDescent="0.2">
      <c r="A75" s="329"/>
      <c r="B75" s="43" t="s">
        <v>259</v>
      </c>
      <c r="C75" s="8">
        <v>1</v>
      </c>
      <c r="D75" s="19"/>
      <c r="E75" s="19"/>
      <c r="F75" s="19"/>
    </row>
    <row r="76" spans="1:6" x14ac:dyDescent="0.2">
      <c r="A76" s="329"/>
      <c r="B76" s="43" t="s">
        <v>260</v>
      </c>
      <c r="C76" s="8">
        <v>1</v>
      </c>
      <c r="D76" s="19"/>
      <c r="E76" s="19"/>
      <c r="F76" s="19"/>
    </row>
    <row r="77" spans="1:6" x14ac:dyDescent="0.2">
      <c r="A77" s="329"/>
      <c r="B77" s="43" t="s">
        <v>261</v>
      </c>
      <c r="C77" s="8">
        <v>2</v>
      </c>
      <c r="D77" s="19"/>
      <c r="E77" s="19"/>
      <c r="F77" s="19"/>
    </row>
    <row r="78" spans="1:6" ht="22.5" x14ac:dyDescent="0.2">
      <c r="A78" s="329"/>
      <c r="B78" s="44" t="s">
        <v>262</v>
      </c>
      <c r="C78" s="8">
        <v>1</v>
      </c>
      <c r="D78" s="19"/>
      <c r="E78" s="19"/>
      <c r="F78" s="19" t="s">
        <v>213</v>
      </c>
    </row>
    <row r="79" spans="1:6" x14ac:dyDescent="0.2">
      <c r="A79" s="43" t="s">
        <v>252</v>
      </c>
      <c r="B79" s="43"/>
      <c r="C79" s="8" t="s">
        <v>252</v>
      </c>
      <c r="D79" s="19" t="s">
        <v>252</v>
      </c>
      <c r="E79" s="19" t="s">
        <v>252</v>
      </c>
      <c r="F79" s="19" t="s">
        <v>252</v>
      </c>
    </row>
    <row r="80" spans="1:6" x14ac:dyDescent="0.2">
      <c r="A80" s="329" t="s">
        <v>263</v>
      </c>
      <c r="B80" s="44" t="s">
        <v>255</v>
      </c>
      <c r="C80" s="8">
        <v>5</v>
      </c>
      <c r="D80" s="19"/>
      <c r="E80" s="19"/>
      <c r="F80" s="19"/>
    </row>
    <row r="81" spans="1:6" x14ac:dyDescent="0.2">
      <c r="A81" s="329"/>
      <c r="B81" s="43" t="s">
        <v>256</v>
      </c>
      <c r="C81" s="8">
        <v>7</v>
      </c>
      <c r="D81" s="19"/>
      <c r="E81" s="19"/>
      <c r="F81" s="19"/>
    </row>
    <row r="82" spans="1:6" x14ac:dyDescent="0.2">
      <c r="A82" s="329"/>
      <c r="B82" s="43" t="s">
        <v>257</v>
      </c>
      <c r="C82" s="8">
        <v>2</v>
      </c>
      <c r="D82" s="19"/>
      <c r="E82" s="19"/>
      <c r="F82" s="19"/>
    </row>
    <row r="83" spans="1:6" x14ac:dyDescent="0.2">
      <c r="A83" s="329"/>
      <c r="B83" s="43" t="s">
        <v>258</v>
      </c>
      <c r="C83" s="8">
        <v>1</v>
      </c>
      <c r="D83" s="19"/>
      <c r="E83" s="19"/>
      <c r="F83" s="19"/>
    </row>
    <row r="84" spans="1:6" x14ac:dyDescent="0.2">
      <c r="A84" s="329"/>
      <c r="B84" s="43" t="s">
        <v>259</v>
      </c>
      <c r="C84" s="8">
        <v>1</v>
      </c>
      <c r="D84" s="19"/>
      <c r="E84" s="19"/>
      <c r="F84" s="19"/>
    </row>
    <row r="85" spans="1:6" x14ac:dyDescent="0.2">
      <c r="A85" s="329"/>
      <c r="B85" s="43" t="s">
        <v>260</v>
      </c>
      <c r="C85" s="8">
        <v>1</v>
      </c>
      <c r="D85" s="19"/>
      <c r="E85" s="19"/>
      <c r="F85" s="19"/>
    </row>
    <row r="86" spans="1:6" x14ac:dyDescent="0.2">
      <c r="A86" s="329"/>
      <c r="B86" s="43" t="s">
        <v>261</v>
      </c>
      <c r="C86" s="8">
        <v>2</v>
      </c>
      <c r="D86" s="19"/>
      <c r="E86" s="19"/>
      <c r="F86" s="19"/>
    </row>
    <row r="87" spans="1:6" ht="22.5" x14ac:dyDescent="0.2">
      <c r="A87" s="329"/>
      <c r="B87" s="44" t="s">
        <v>262</v>
      </c>
      <c r="C87" s="8">
        <v>1</v>
      </c>
      <c r="D87" s="19"/>
      <c r="E87" s="19"/>
      <c r="F87" s="19" t="s">
        <v>213</v>
      </c>
    </row>
    <row r="88" spans="1:6" x14ac:dyDescent="0.2">
      <c r="A88" s="329" t="s">
        <v>264</v>
      </c>
      <c r="B88" s="329"/>
      <c r="C88" s="8">
        <v>3</v>
      </c>
      <c r="D88" s="19"/>
      <c r="E88" s="19"/>
      <c r="F88" s="19"/>
    </row>
    <row r="89" spans="1:6" x14ac:dyDescent="0.2">
      <c r="A89" s="329" t="s">
        <v>265</v>
      </c>
      <c r="B89" s="329"/>
      <c r="C89" s="8">
        <v>2</v>
      </c>
      <c r="D89" s="19"/>
      <c r="E89" s="19"/>
      <c r="F89" s="19" t="s">
        <v>266</v>
      </c>
    </row>
    <row r="90" spans="1:6" x14ac:dyDescent="0.2">
      <c r="A90" s="329" t="s">
        <v>267</v>
      </c>
      <c r="B90" s="329"/>
      <c r="C90" s="8">
        <v>3</v>
      </c>
      <c r="D90" s="19"/>
      <c r="E90" s="19"/>
      <c r="F90" s="19" t="s">
        <v>266</v>
      </c>
    </row>
    <row r="91" spans="1:6" x14ac:dyDescent="0.2">
      <c r="A91" s="329" t="s">
        <v>268</v>
      </c>
      <c r="B91" s="329"/>
      <c r="C91" s="8">
        <v>4</v>
      </c>
      <c r="D91" s="19"/>
      <c r="E91" s="19"/>
      <c r="F91" s="19" t="s">
        <v>266</v>
      </c>
    </row>
    <row r="92" spans="1:6" x14ac:dyDescent="0.2">
      <c r="A92" s="329" t="s">
        <v>269</v>
      </c>
      <c r="B92" s="329"/>
      <c r="C92" s="8">
        <v>1</v>
      </c>
      <c r="D92" s="19"/>
      <c r="E92" s="19"/>
      <c r="F92" s="19" t="s">
        <v>266</v>
      </c>
    </row>
    <row r="93" spans="1:6" x14ac:dyDescent="0.2">
      <c r="A93" s="329" t="s">
        <v>270</v>
      </c>
      <c r="B93" s="329"/>
      <c r="C93" s="8">
        <v>2</v>
      </c>
      <c r="D93" s="19"/>
      <c r="E93" s="19"/>
      <c r="F93" s="19"/>
    </row>
    <row r="94" spans="1:6" x14ac:dyDescent="0.2">
      <c r="A94" s="329" t="s">
        <v>271</v>
      </c>
      <c r="B94" s="329"/>
      <c r="C94" s="8">
        <v>3</v>
      </c>
      <c r="D94" s="19"/>
      <c r="E94" s="19"/>
      <c r="F94" s="19"/>
    </row>
    <row r="95" spans="1:6" x14ac:dyDescent="0.2">
      <c r="A95" s="329" t="s">
        <v>252</v>
      </c>
      <c r="B95" s="329"/>
      <c r="C95" s="8" t="s">
        <v>252</v>
      </c>
      <c r="D95" s="19" t="s">
        <v>252</v>
      </c>
      <c r="E95" s="19" t="s">
        <v>252</v>
      </c>
      <c r="F95" s="31"/>
    </row>
    <row r="96" spans="1:6" x14ac:dyDescent="0.2">
      <c r="A96" s="329" t="s">
        <v>270</v>
      </c>
      <c r="B96" s="329"/>
      <c r="C96" s="8">
        <v>2</v>
      </c>
      <c r="D96" s="19"/>
      <c r="E96" s="19"/>
      <c r="F96" s="31"/>
    </row>
    <row r="97" spans="1:6" x14ac:dyDescent="0.2">
      <c r="A97" s="329" t="s">
        <v>271</v>
      </c>
      <c r="B97" s="329"/>
      <c r="C97" s="8">
        <v>3</v>
      </c>
      <c r="D97" s="19"/>
      <c r="E97" s="19"/>
      <c r="F97" s="19"/>
    </row>
    <row r="98" spans="1:6" x14ac:dyDescent="0.2">
      <c r="A98" s="329" t="s">
        <v>272</v>
      </c>
      <c r="B98" s="329"/>
      <c r="C98" s="8">
        <v>2</v>
      </c>
      <c r="D98" s="19"/>
      <c r="E98" s="19"/>
      <c r="F98" s="19" t="s">
        <v>284</v>
      </c>
    </row>
    <row r="99" spans="1:6" x14ac:dyDescent="0.2">
      <c r="A99" s="329" t="s">
        <v>273</v>
      </c>
      <c r="B99" s="329"/>
      <c r="C99" s="8">
        <v>3</v>
      </c>
      <c r="D99" s="19"/>
      <c r="E99" s="19"/>
      <c r="F99" s="19" t="s">
        <v>284</v>
      </c>
    </row>
    <row r="100" spans="1:6" x14ac:dyDescent="0.2">
      <c r="A100" s="329" t="s">
        <v>274</v>
      </c>
      <c r="B100" s="329"/>
      <c r="C100" s="8">
        <v>4</v>
      </c>
      <c r="D100" s="19"/>
      <c r="E100" s="19"/>
      <c r="F100" s="19" t="s">
        <v>284</v>
      </c>
    </row>
    <row r="101" spans="1:6" x14ac:dyDescent="0.2">
      <c r="A101" s="329" t="s">
        <v>275</v>
      </c>
      <c r="B101" s="329"/>
      <c r="C101" s="8">
        <v>1</v>
      </c>
      <c r="D101" s="19"/>
      <c r="E101" s="19"/>
      <c r="F101" s="19" t="s">
        <v>284</v>
      </c>
    </row>
    <row r="102" spans="1:6" x14ac:dyDescent="0.2">
      <c r="A102" s="329" t="s">
        <v>276</v>
      </c>
      <c r="B102" s="329"/>
      <c r="C102" s="8">
        <v>2</v>
      </c>
      <c r="D102" s="19"/>
      <c r="E102" s="19"/>
      <c r="F102" s="19" t="s">
        <v>284</v>
      </c>
    </row>
    <row r="103" spans="1:6" x14ac:dyDescent="0.2">
      <c r="A103" s="329" t="s">
        <v>277</v>
      </c>
      <c r="B103" s="329"/>
      <c r="C103" s="8">
        <v>3</v>
      </c>
      <c r="D103" s="19"/>
      <c r="E103" s="19"/>
      <c r="F103" s="19" t="s">
        <v>284</v>
      </c>
    </row>
    <row r="104" spans="1:6" x14ac:dyDescent="0.2">
      <c r="A104" s="329" t="s">
        <v>252</v>
      </c>
      <c r="B104" s="329"/>
      <c r="C104" s="8" t="s">
        <v>252</v>
      </c>
      <c r="D104" s="19" t="s">
        <v>252</v>
      </c>
      <c r="E104" s="19" t="s">
        <v>252</v>
      </c>
      <c r="F104" s="19" t="s">
        <v>285</v>
      </c>
    </row>
    <row r="105" spans="1:6" x14ac:dyDescent="0.2">
      <c r="A105" s="329" t="s">
        <v>276</v>
      </c>
      <c r="B105" s="329"/>
      <c r="C105" s="8">
        <v>2</v>
      </c>
      <c r="D105" s="19"/>
      <c r="E105" s="19"/>
      <c r="F105" s="19" t="s">
        <v>284</v>
      </c>
    </row>
    <row r="106" spans="1:6" x14ac:dyDescent="0.2">
      <c r="A106" s="329" t="s">
        <v>277</v>
      </c>
      <c r="B106" s="329"/>
      <c r="C106" s="8">
        <v>3</v>
      </c>
      <c r="D106" s="19"/>
      <c r="E106" s="19"/>
      <c r="F106" s="19" t="s">
        <v>284</v>
      </c>
    </row>
  </sheetData>
  <mergeCells count="87">
    <mergeCell ref="A56:B56"/>
    <mergeCell ref="A57:B57"/>
    <mergeCell ref="A58:B58"/>
    <mergeCell ref="A62:B62"/>
    <mergeCell ref="A63:B63"/>
    <mergeCell ref="A61:B61"/>
    <mergeCell ref="A59:B59"/>
    <mergeCell ref="A52:B52"/>
    <mergeCell ref="A53:B53"/>
    <mergeCell ref="A54:B54"/>
    <mergeCell ref="A55:B55"/>
    <mergeCell ref="A48:B48"/>
    <mergeCell ref="A49:B49"/>
    <mergeCell ref="A50:B50"/>
    <mergeCell ref="A51:B51"/>
    <mergeCell ref="A44:B44"/>
    <mergeCell ref="A45:B45"/>
    <mergeCell ref="A46:B46"/>
    <mergeCell ref="A47:B47"/>
    <mergeCell ref="A40:B40"/>
    <mergeCell ref="A41:B41"/>
    <mergeCell ref="A42:B42"/>
    <mergeCell ref="A43:B43"/>
    <mergeCell ref="A38:B38"/>
    <mergeCell ref="A31:B31"/>
    <mergeCell ref="A32:B32"/>
    <mergeCell ref="A33:B33"/>
    <mergeCell ref="A34:B34"/>
    <mergeCell ref="A35:B35"/>
    <mergeCell ref="A36:B36"/>
    <mergeCell ref="A37:B37"/>
    <mergeCell ref="A29:B29"/>
    <mergeCell ref="A30:B30"/>
    <mergeCell ref="A26:B26"/>
    <mergeCell ref="A27:B27"/>
    <mergeCell ref="A28:B28"/>
    <mergeCell ref="A20:B20"/>
    <mergeCell ref="A21:B21"/>
    <mergeCell ref="A22:B22"/>
    <mergeCell ref="A25:B25"/>
    <mergeCell ref="A24:B24"/>
    <mergeCell ref="A3:B3"/>
    <mergeCell ref="A4:B4"/>
    <mergeCell ref="A5:B5"/>
    <mergeCell ref="A6:B6"/>
    <mergeCell ref="A23:B23"/>
    <mergeCell ref="A7:B7"/>
    <mergeCell ref="A11:B11"/>
    <mergeCell ref="A12:B12"/>
    <mergeCell ref="A13:B13"/>
    <mergeCell ref="A9:B9"/>
    <mergeCell ref="A10:B10"/>
    <mergeCell ref="A8:B8"/>
    <mergeCell ref="A16:B16"/>
    <mergeCell ref="A17:B17"/>
    <mergeCell ref="A18:B18"/>
    <mergeCell ref="A19:B19"/>
    <mergeCell ref="A88:B88"/>
    <mergeCell ref="A89:B89"/>
    <mergeCell ref="A90:B90"/>
    <mergeCell ref="A91:B91"/>
    <mergeCell ref="A96:B96"/>
    <mergeCell ref="A92:B92"/>
    <mergeCell ref="A93:B93"/>
    <mergeCell ref="A94:B94"/>
    <mergeCell ref="A95:B95"/>
    <mergeCell ref="A65:B65"/>
    <mergeCell ref="A66:B66"/>
    <mergeCell ref="A67:B67"/>
    <mergeCell ref="A68:B68"/>
    <mergeCell ref="A69:B69"/>
    <mergeCell ref="A14:B14"/>
    <mergeCell ref="A39:B39"/>
    <mergeCell ref="A106:B106"/>
    <mergeCell ref="A100:B100"/>
    <mergeCell ref="A101:B101"/>
    <mergeCell ref="A102:B102"/>
    <mergeCell ref="A103:B103"/>
    <mergeCell ref="A104:B104"/>
    <mergeCell ref="A105:B105"/>
    <mergeCell ref="A70:B70"/>
    <mergeCell ref="A71:A78"/>
    <mergeCell ref="A80:A87"/>
    <mergeCell ref="A97:B97"/>
    <mergeCell ref="A98:B98"/>
    <mergeCell ref="A99:B99"/>
    <mergeCell ref="A64:B64"/>
  </mergeCells>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70"/>
  <sheetViews>
    <sheetView zoomScaleNormal="100" workbookViewId="0">
      <selection activeCell="A4" sqref="A4"/>
    </sheetView>
  </sheetViews>
  <sheetFormatPr baseColWidth="10" defaultColWidth="11.42578125" defaultRowHeight="11.25" x14ac:dyDescent="0.2"/>
  <cols>
    <col min="1" max="1" width="50.85546875" style="33" customWidth="1"/>
    <col min="2" max="2" width="5.140625" style="34" bestFit="1" customWidth="1"/>
    <col min="3" max="3" width="6.28515625" style="34" bestFit="1" customWidth="1"/>
    <col min="4" max="4" width="4" style="34" bestFit="1" customWidth="1"/>
    <col min="5" max="5" width="28.7109375" style="74" customWidth="1"/>
    <col min="6" max="16384" width="11.42578125" style="33"/>
  </cols>
  <sheetData>
    <row r="1" spans="1:46" s="53" customFormat="1" ht="20.25" x14ac:dyDescent="0.2">
      <c r="A1" s="47" t="s">
        <v>286</v>
      </c>
      <c r="C1" s="15"/>
      <c r="D1" s="15"/>
      <c r="E1" s="15" t="s">
        <v>6</v>
      </c>
    </row>
    <row r="2" spans="1:46" s="53" customFormat="1" ht="20.25" x14ac:dyDescent="0.2">
      <c r="A2" s="5"/>
      <c r="B2" s="15"/>
      <c r="C2" s="15"/>
      <c r="D2" s="15"/>
      <c r="E2" s="90"/>
    </row>
    <row r="3" spans="1:46" x14ac:dyDescent="0.2">
      <c r="A3" s="6" t="s">
        <v>7</v>
      </c>
      <c r="B3" s="11" t="s">
        <v>27</v>
      </c>
      <c r="C3" s="11" t="s">
        <v>28</v>
      </c>
      <c r="D3" s="11" t="s">
        <v>29</v>
      </c>
      <c r="E3" s="68" t="s">
        <v>9</v>
      </c>
    </row>
    <row r="4" spans="1:46" x14ac:dyDescent="0.2">
      <c r="A4" s="288" t="s">
        <v>10</v>
      </c>
      <c r="B4" s="19">
        <v>9</v>
      </c>
      <c r="C4" s="19">
        <v>1</v>
      </c>
      <c r="D4" s="19">
        <f>C4+B4-1</f>
        <v>9</v>
      </c>
      <c r="E4" s="69"/>
    </row>
    <row r="5" spans="1:46" x14ac:dyDescent="0.2">
      <c r="A5" s="18" t="s">
        <v>35</v>
      </c>
      <c r="B5" s="19">
        <v>9</v>
      </c>
      <c r="C5" s="19">
        <f>D4+1</f>
        <v>10</v>
      </c>
      <c r="D5" s="19">
        <f t="shared" ref="D5:D7" si="0">C5+B5-1</f>
        <v>18</v>
      </c>
      <c r="E5" s="69"/>
    </row>
    <row r="6" spans="1:46" x14ac:dyDescent="0.2">
      <c r="A6" s="18" t="s">
        <v>287</v>
      </c>
      <c r="B6" s="19">
        <v>2</v>
      </c>
      <c r="C6" s="19">
        <f t="shared" ref="C6:C8" si="1">D5+1</f>
        <v>19</v>
      </c>
      <c r="D6" s="19">
        <f t="shared" si="0"/>
        <v>20</v>
      </c>
      <c r="E6" s="69" t="s">
        <v>288</v>
      </c>
    </row>
    <row r="7" spans="1:46" x14ac:dyDescent="0.2">
      <c r="A7" s="18" t="s">
        <v>17</v>
      </c>
      <c r="B7" s="19">
        <v>4</v>
      </c>
      <c r="C7" s="19">
        <f t="shared" si="1"/>
        <v>21</v>
      </c>
      <c r="D7" s="19">
        <f t="shared" si="0"/>
        <v>24</v>
      </c>
      <c r="E7" s="69"/>
    </row>
    <row r="8" spans="1:46" x14ac:dyDescent="0.2">
      <c r="A8" s="18" t="s">
        <v>20</v>
      </c>
      <c r="B8" s="19">
        <v>2</v>
      </c>
      <c r="C8" s="19">
        <f t="shared" si="1"/>
        <v>25</v>
      </c>
      <c r="D8" s="19">
        <f t="shared" ref="D8:D21" si="2">C8+B8-1</f>
        <v>26</v>
      </c>
      <c r="E8" s="69"/>
    </row>
    <row r="9" spans="1:46" x14ac:dyDescent="0.2">
      <c r="A9" s="288" t="s">
        <v>289</v>
      </c>
      <c r="B9" s="19">
        <v>5</v>
      </c>
      <c r="C9" s="19">
        <f t="shared" ref="C9:C19" si="3">D8+1</f>
        <v>27</v>
      </c>
      <c r="D9" s="19">
        <f t="shared" si="2"/>
        <v>31</v>
      </c>
      <c r="E9" s="69"/>
    </row>
    <row r="10" spans="1:46" s="71" customFormat="1" ht="22.5" x14ac:dyDescent="0.2">
      <c r="A10" s="288" t="s">
        <v>281</v>
      </c>
      <c r="B10" s="19">
        <v>5</v>
      </c>
      <c r="C10" s="19">
        <f t="shared" si="3"/>
        <v>32</v>
      </c>
      <c r="D10" s="19">
        <f t="shared" si="2"/>
        <v>36</v>
      </c>
      <c r="E10" s="14" t="s">
        <v>290</v>
      </c>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row>
    <row r="11" spans="1:46" ht="22.5" x14ac:dyDescent="0.2">
      <c r="A11" s="18" t="s">
        <v>291</v>
      </c>
      <c r="B11" s="19">
        <v>4</v>
      </c>
      <c r="C11" s="19">
        <f t="shared" si="3"/>
        <v>37</v>
      </c>
      <c r="D11" s="19">
        <f t="shared" si="2"/>
        <v>40</v>
      </c>
      <c r="E11" s="14" t="s">
        <v>292</v>
      </c>
    </row>
    <row r="12" spans="1:46" ht="22.5" x14ac:dyDescent="0.2">
      <c r="A12" s="18" t="s">
        <v>235</v>
      </c>
      <c r="B12" s="19">
        <v>4</v>
      </c>
      <c r="C12" s="19">
        <f t="shared" si="3"/>
        <v>41</v>
      </c>
      <c r="D12" s="19">
        <f t="shared" si="2"/>
        <v>44</v>
      </c>
      <c r="E12" s="14" t="s">
        <v>292</v>
      </c>
    </row>
    <row r="13" spans="1:46" x14ac:dyDescent="0.2">
      <c r="A13" s="18" t="s">
        <v>293</v>
      </c>
      <c r="B13" s="19">
        <v>6</v>
      </c>
      <c r="C13" s="19">
        <f t="shared" si="3"/>
        <v>45</v>
      </c>
      <c r="D13" s="19">
        <f t="shared" si="2"/>
        <v>50</v>
      </c>
      <c r="E13" s="69"/>
    </row>
    <row r="14" spans="1:46" x14ac:dyDescent="0.2">
      <c r="A14" s="18" t="s">
        <v>294</v>
      </c>
      <c r="B14" s="19">
        <v>13</v>
      </c>
      <c r="C14" s="19">
        <f t="shared" si="3"/>
        <v>51</v>
      </c>
      <c r="D14" s="19">
        <f t="shared" si="2"/>
        <v>63</v>
      </c>
      <c r="E14" s="69"/>
    </row>
    <row r="15" spans="1:46" x14ac:dyDescent="0.2">
      <c r="A15" s="10" t="s">
        <v>295</v>
      </c>
      <c r="B15" s="19">
        <v>10</v>
      </c>
      <c r="C15" s="19">
        <f t="shared" si="3"/>
        <v>64</v>
      </c>
      <c r="D15" s="19">
        <f t="shared" si="2"/>
        <v>73</v>
      </c>
      <c r="E15" s="69" t="s">
        <v>296</v>
      </c>
    </row>
    <row r="16" spans="1:46" x14ac:dyDescent="0.2">
      <c r="A16" s="18" t="s">
        <v>297</v>
      </c>
      <c r="B16" s="19">
        <v>10</v>
      </c>
      <c r="C16" s="19">
        <f t="shared" si="3"/>
        <v>74</v>
      </c>
      <c r="D16" s="19">
        <f t="shared" si="2"/>
        <v>83</v>
      </c>
      <c r="E16" s="69" t="s">
        <v>296</v>
      </c>
    </row>
    <row r="17" spans="1:5" x14ac:dyDescent="0.2">
      <c r="A17" s="18" t="s">
        <v>298</v>
      </c>
      <c r="B17" s="19">
        <v>2</v>
      </c>
      <c r="C17" s="19">
        <f t="shared" si="3"/>
        <v>84</v>
      </c>
      <c r="D17" s="19">
        <f t="shared" si="2"/>
        <v>85</v>
      </c>
      <c r="E17" s="69" t="s">
        <v>299</v>
      </c>
    </row>
    <row r="18" spans="1:5" x14ac:dyDescent="0.2">
      <c r="A18" s="18" t="s">
        <v>300</v>
      </c>
      <c r="B18" s="19">
        <v>4</v>
      </c>
      <c r="C18" s="19">
        <f t="shared" si="3"/>
        <v>86</v>
      </c>
      <c r="D18" s="19">
        <f t="shared" si="2"/>
        <v>89</v>
      </c>
      <c r="E18" s="69" t="s">
        <v>301</v>
      </c>
    </row>
    <row r="19" spans="1:5" ht="33.75" x14ac:dyDescent="0.2">
      <c r="A19" s="18" t="s">
        <v>302</v>
      </c>
      <c r="B19" s="19">
        <v>4</v>
      </c>
      <c r="C19" s="19">
        <f t="shared" si="3"/>
        <v>90</v>
      </c>
      <c r="D19" s="19">
        <f t="shared" si="2"/>
        <v>93</v>
      </c>
      <c r="E19" s="72" t="s">
        <v>303</v>
      </c>
    </row>
    <row r="20" spans="1:5" ht="22.5" x14ac:dyDescent="0.2">
      <c r="A20" s="10" t="s">
        <v>304</v>
      </c>
      <c r="B20" s="19">
        <v>1</v>
      </c>
      <c r="C20" s="19">
        <f>D19+1</f>
        <v>94</v>
      </c>
      <c r="D20" s="19">
        <f t="shared" si="2"/>
        <v>94</v>
      </c>
      <c r="E20" s="73"/>
    </row>
    <row r="21" spans="1:5" x14ac:dyDescent="0.2">
      <c r="A21" s="10" t="s">
        <v>305</v>
      </c>
      <c r="B21" s="19">
        <v>1</v>
      </c>
      <c r="C21" s="19">
        <f>D20+1</f>
        <v>95</v>
      </c>
      <c r="D21" s="19">
        <f t="shared" si="2"/>
        <v>95</v>
      </c>
      <c r="E21" s="19" t="s">
        <v>213</v>
      </c>
    </row>
    <row r="22" spans="1:5" ht="45" x14ac:dyDescent="0.2">
      <c r="A22" s="10" t="s">
        <v>306</v>
      </c>
      <c r="B22" s="19">
        <v>7</v>
      </c>
      <c r="C22" s="19">
        <f t="shared" ref="C22:C23" si="4">D21+1</f>
        <v>96</v>
      </c>
      <c r="D22" s="19">
        <f t="shared" ref="D22:D23" si="5">C22+B22-1</f>
        <v>102</v>
      </c>
      <c r="E22" s="8" t="s">
        <v>307</v>
      </c>
    </row>
    <row r="23" spans="1:5" x14ac:dyDescent="0.2">
      <c r="A23" s="10" t="s">
        <v>35</v>
      </c>
      <c r="B23" s="19">
        <v>18</v>
      </c>
      <c r="C23" s="19">
        <f t="shared" si="4"/>
        <v>103</v>
      </c>
      <c r="D23" s="19">
        <f t="shared" si="5"/>
        <v>120</v>
      </c>
      <c r="E23" s="73"/>
    </row>
    <row r="24" spans="1:5" s="53" customFormat="1" ht="20.25" x14ac:dyDescent="0.2">
      <c r="B24" s="15"/>
      <c r="C24" s="15"/>
      <c r="D24" s="15"/>
      <c r="E24" s="91"/>
    </row>
    <row r="25" spans="1:5" s="53" customFormat="1" ht="20.25" x14ac:dyDescent="0.2">
      <c r="A25" s="47" t="s">
        <v>308</v>
      </c>
      <c r="B25" s="15"/>
      <c r="C25" s="15"/>
      <c r="D25" s="15"/>
      <c r="E25" s="293" t="s">
        <v>309</v>
      </c>
    </row>
    <row r="26" spans="1:5" s="53" customFormat="1" ht="20.25" x14ac:dyDescent="0.2">
      <c r="A26" s="5"/>
      <c r="B26" s="15"/>
      <c r="C26" s="15"/>
      <c r="D26" s="15"/>
      <c r="E26" s="90"/>
    </row>
    <row r="27" spans="1:5" x14ac:dyDescent="0.2">
      <c r="A27" s="6" t="s">
        <v>7</v>
      </c>
      <c r="B27" s="11" t="s">
        <v>27</v>
      </c>
      <c r="C27" s="11" t="s">
        <v>28</v>
      </c>
      <c r="D27" s="11" t="s">
        <v>29</v>
      </c>
      <c r="E27" s="68" t="s">
        <v>310</v>
      </c>
    </row>
    <row r="28" spans="1:5" x14ac:dyDescent="0.2">
      <c r="A28" s="288" t="s">
        <v>10</v>
      </c>
      <c r="B28" s="19">
        <v>9</v>
      </c>
      <c r="C28" s="19">
        <v>1</v>
      </c>
      <c r="D28" s="19">
        <f>C28+B28-1</f>
        <v>9</v>
      </c>
      <c r="E28" s="69"/>
    </row>
    <row r="29" spans="1:5" x14ac:dyDescent="0.2">
      <c r="A29" s="18" t="s">
        <v>35</v>
      </c>
      <c r="B29" s="19">
        <v>9</v>
      </c>
      <c r="C29" s="19">
        <f>D28+1</f>
        <v>10</v>
      </c>
      <c r="D29" s="19">
        <f t="shared" ref="D29:D47" si="6">C29+B29-1</f>
        <v>18</v>
      </c>
      <c r="E29" s="69"/>
    </row>
    <row r="30" spans="1:5" x14ac:dyDescent="0.2">
      <c r="A30" s="18" t="s">
        <v>287</v>
      </c>
      <c r="B30" s="19">
        <v>2</v>
      </c>
      <c r="C30" s="19">
        <f t="shared" ref="C30:C43" si="7">D29+1</f>
        <v>19</v>
      </c>
      <c r="D30" s="19">
        <f t="shared" si="6"/>
        <v>20</v>
      </c>
      <c r="E30" s="69" t="s">
        <v>311</v>
      </c>
    </row>
    <row r="31" spans="1:5" x14ac:dyDescent="0.2">
      <c r="A31" s="18" t="s">
        <v>17</v>
      </c>
      <c r="B31" s="19">
        <v>4</v>
      </c>
      <c r="C31" s="19">
        <f t="shared" si="7"/>
        <v>21</v>
      </c>
      <c r="D31" s="19">
        <f t="shared" si="6"/>
        <v>24</v>
      </c>
      <c r="E31" s="69"/>
    </row>
    <row r="32" spans="1:5" x14ac:dyDescent="0.2">
      <c r="A32" s="18" t="s">
        <v>20</v>
      </c>
      <c r="B32" s="19">
        <v>2</v>
      </c>
      <c r="C32" s="19">
        <f t="shared" si="7"/>
        <v>25</v>
      </c>
      <c r="D32" s="19">
        <f t="shared" si="6"/>
        <v>26</v>
      </c>
      <c r="E32" s="69"/>
    </row>
    <row r="33" spans="1:5" x14ac:dyDescent="0.2">
      <c r="A33" s="288" t="s">
        <v>289</v>
      </c>
      <c r="B33" s="19">
        <v>5</v>
      </c>
      <c r="C33" s="19">
        <f t="shared" si="7"/>
        <v>27</v>
      </c>
      <c r="D33" s="19">
        <f t="shared" si="6"/>
        <v>31</v>
      </c>
      <c r="E33" s="69"/>
    </row>
    <row r="34" spans="1:5" ht="22.5" x14ac:dyDescent="0.2">
      <c r="A34" s="288" t="s">
        <v>281</v>
      </c>
      <c r="B34" s="19">
        <v>5</v>
      </c>
      <c r="C34" s="19">
        <f t="shared" si="7"/>
        <v>32</v>
      </c>
      <c r="D34" s="19">
        <f t="shared" si="6"/>
        <v>36</v>
      </c>
      <c r="E34" s="14" t="s">
        <v>290</v>
      </c>
    </row>
    <row r="35" spans="1:5" ht="22.5" x14ac:dyDescent="0.2">
      <c r="A35" s="18" t="s">
        <v>291</v>
      </c>
      <c r="B35" s="19">
        <v>4</v>
      </c>
      <c r="C35" s="19">
        <f t="shared" si="7"/>
        <v>37</v>
      </c>
      <c r="D35" s="19">
        <f t="shared" si="6"/>
        <v>40</v>
      </c>
      <c r="E35" s="14" t="s">
        <v>292</v>
      </c>
    </row>
    <row r="36" spans="1:5" ht="22.5" x14ac:dyDescent="0.2">
      <c r="A36" s="18" t="s">
        <v>235</v>
      </c>
      <c r="B36" s="19">
        <v>4</v>
      </c>
      <c r="C36" s="19">
        <f t="shared" si="7"/>
        <v>41</v>
      </c>
      <c r="D36" s="19">
        <f t="shared" si="6"/>
        <v>44</v>
      </c>
      <c r="E36" s="14" t="s">
        <v>292</v>
      </c>
    </row>
    <row r="37" spans="1:5" x14ac:dyDescent="0.2">
      <c r="A37" s="18" t="s">
        <v>293</v>
      </c>
      <c r="B37" s="19">
        <v>6</v>
      </c>
      <c r="C37" s="19">
        <f t="shared" si="7"/>
        <v>45</v>
      </c>
      <c r="D37" s="19">
        <f t="shared" si="6"/>
        <v>50</v>
      </c>
      <c r="E37" s="69"/>
    </row>
    <row r="38" spans="1:5" x14ac:dyDescent="0.2">
      <c r="A38" s="18" t="s">
        <v>294</v>
      </c>
      <c r="B38" s="19">
        <v>13</v>
      </c>
      <c r="C38" s="19">
        <f t="shared" si="7"/>
        <v>51</v>
      </c>
      <c r="D38" s="19">
        <f t="shared" si="6"/>
        <v>63</v>
      </c>
      <c r="E38" s="69"/>
    </row>
    <row r="39" spans="1:5" x14ac:dyDescent="0.2">
      <c r="A39" s="10" t="s">
        <v>295</v>
      </c>
      <c r="B39" s="19">
        <v>10</v>
      </c>
      <c r="C39" s="19">
        <f t="shared" si="7"/>
        <v>64</v>
      </c>
      <c r="D39" s="19">
        <f t="shared" si="6"/>
        <v>73</v>
      </c>
      <c r="E39" s="69" t="s">
        <v>296</v>
      </c>
    </row>
    <row r="40" spans="1:5" x14ac:dyDescent="0.2">
      <c r="A40" s="18" t="s">
        <v>297</v>
      </c>
      <c r="B40" s="19">
        <v>10</v>
      </c>
      <c r="C40" s="19">
        <f t="shared" si="7"/>
        <v>74</v>
      </c>
      <c r="D40" s="19">
        <f t="shared" si="6"/>
        <v>83</v>
      </c>
      <c r="E40" s="69" t="s">
        <v>296</v>
      </c>
    </row>
    <row r="41" spans="1:5" x14ac:dyDescent="0.2">
      <c r="A41" s="18" t="s">
        <v>298</v>
      </c>
      <c r="B41" s="19">
        <v>2</v>
      </c>
      <c r="C41" s="19">
        <f t="shared" si="7"/>
        <v>84</v>
      </c>
      <c r="D41" s="19">
        <f t="shared" si="6"/>
        <v>85</v>
      </c>
      <c r="E41" s="69" t="s">
        <v>299</v>
      </c>
    </row>
    <row r="42" spans="1:5" x14ac:dyDescent="0.2">
      <c r="A42" s="18" t="s">
        <v>300</v>
      </c>
      <c r="B42" s="19">
        <v>4</v>
      </c>
      <c r="C42" s="19">
        <f t="shared" si="7"/>
        <v>86</v>
      </c>
      <c r="D42" s="19">
        <f t="shared" si="6"/>
        <v>89</v>
      </c>
      <c r="E42" s="69" t="s">
        <v>301</v>
      </c>
    </row>
    <row r="43" spans="1:5" ht="33.75" x14ac:dyDescent="0.2">
      <c r="A43" s="18" t="s">
        <v>302</v>
      </c>
      <c r="B43" s="19">
        <v>4</v>
      </c>
      <c r="C43" s="19">
        <f t="shared" si="7"/>
        <v>90</v>
      </c>
      <c r="D43" s="19">
        <f t="shared" si="6"/>
        <v>93</v>
      </c>
      <c r="E43" s="72" t="s">
        <v>303</v>
      </c>
    </row>
    <row r="44" spans="1:5" ht="22.5" x14ac:dyDescent="0.2">
      <c r="A44" s="10" t="s">
        <v>304</v>
      </c>
      <c r="B44" s="19">
        <v>1</v>
      </c>
      <c r="C44" s="19">
        <f>D43+1</f>
        <v>94</v>
      </c>
      <c r="D44" s="19">
        <f t="shared" si="6"/>
        <v>94</v>
      </c>
      <c r="E44" s="73"/>
    </row>
    <row r="45" spans="1:5" x14ac:dyDescent="0.2">
      <c r="A45" s="10" t="s">
        <v>305</v>
      </c>
      <c r="B45" s="19">
        <v>1</v>
      </c>
      <c r="C45" s="19">
        <f>D44+1</f>
        <v>95</v>
      </c>
      <c r="D45" s="19">
        <f t="shared" si="6"/>
        <v>95</v>
      </c>
      <c r="E45" s="19" t="s">
        <v>213</v>
      </c>
    </row>
    <row r="46" spans="1:5" ht="45" x14ac:dyDescent="0.2">
      <c r="A46" s="10" t="s">
        <v>306</v>
      </c>
      <c r="B46" s="19">
        <v>7</v>
      </c>
      <c r="C46" s="19">
        <f t="shared" ref="C46:C47" si="8">D45+1</f>
        <v>96</v>
      </c>
      <c r="D46" s="19">
        <f t="shared" si="6"/>
        <v>102</v>
      </c>
      <c r="E46" s="8" t="s">
        <v>307</v>
      </c>
    </row>
    <row r="47" spans="1:5" x14ac:dyDescent="0.2">
      <c r="A47" s="10" t="s">
        <v>35</v>
      </c>
      <c r="B47" s="19">
        <v>18</v>
      </c>
      <c r="C47" s="19">
        <f t="shared" si="8"/>
        <v>103</v>
      </c>
      <c r="D47" s="19">
        <f t="shared" si="6"/>
        <v>120</v>
      </c>
      <c r="E47" s="73"/>
    </row>
    <row r="48" spans="1:5" s="53" customFormat="1" ht="20.25" x14ac:dyDescent="0.2">
      <c r="B48" s="15"/>
      <c r="C48" s="15"/>
      <c r="D48" s="15"/>
      <c r="E48" s="91"/>
    </row>
    <row r="49" spans="1:5" s="53" customFormat="1" ht="20.25" x14ac:dyDescent="0.2">
      <c r="A49" s="47" t="s">
        <v>312</v>
      </c>
      <c r="B49" s="15"/>
      <c r="C49" s="15"/>
      <c r="D49" s="15"/>
      <c r="E49" s="27" t="s">
        <v>183</v>
      </c>
    </row>
    <row r="50" spans="1:5" s="53" customFormat="1" ht="20.25" x14ac:dyDescent="0.2">
      <c r="B50" s="15"/>
      <c r="C50" s="15"/>
      <c r="D50" s="15"/>
      <c r="E50" s="91"/>
    </row>
    <row r="51" spans="1:5" x14ac:dyDescent="0.2">
      <c r="A51" s="6" t="s">
        <v>7</v>
      </c>
      <c r="B51" s="11" t="s">
        <v>27</v>
      </c>
      <c r="C51" s="11" t="s">
        <v>28</v>
      </c>
      <c r="D51" s="11" t="s">
        <v>29</v>
      </c>
      <c r="E51" s="68" t="s">
        <v>310</v>
      </c>
    </row>
    <row r="52" spans="1:5" x14ac:dyDescent="0.2">
      <c r="A52" s="288" t="s">
        <v>10</v>
      </c>
      <c r="B52" s="19">
        <v>9</v>
      </c>
      <c r="C52" s="19">
        <v>1</v>
      </c>
      <c r="D52" s="19">
        <f>C52+B52-1</f>
        <v>9</v>
      </c>
      <c r="E52" s="69"/>
    </row>
    <row r="53" spans="1:5" x14ac:dyDescent="0.2">
      <c r="A53" s="18" t="s">
        <v>35</v>
      </c>
      <c r="B53" s="19">
        <v>9</v>
      </c>
      <c r="C53" s="19">
        <f>D52+1</f>
        <v>10</v>
      </c>
      <c r="D53" s="19">
        <f t="shared" ref="D53:D70" si="9">C53+B53-1</f>
        <v>18</v>
      </c>
      <c r="E53" s="69"/>
    </row>
    <row r="54" spans="1:5" x14ac:dyDescent="0.2">
      <c r="A54" s="18" t="s">
        <v>287</v>
      </c>
      <c r="B54" s="19">
        <v>2</v>
      </c>
      <c r="C54" s="19">
        <f t="shared" ref="C54:C67" si="10">D53+1</f>
        <v>19</v>
      </c>
      <c r="D54" s="19">
        <f t="shared" si="9"/>
        <v>20</v>
      </c>
      <c r="E54" s="69" t="s">
        <v>313</v>
      </c>
    </row>
    <row r="55" spans="1:5" x14ac:dyDescent="0.2">
      <c r="A55" s="18" t="s">
        <v>17</v>
      </c>
      <c r="B55" s="19">
        <v>4</v>
      </c>
      <c r="C55" s="19">
        <f t="shared" si="10"/>
        <v>21</v>
      </c>
      <c r="D55" s="19">
        <f t="shared" si="9"/>
        <v>24</v>
      </c>
      <c r="E55" s="69"/>
    </row>
    <row r="56" spans="1:5" x14ac:dyDescent="0.2">
      <c r="A56" s="18" t="s">
        <v>20</v>
      </c>
      <c r="B56" s="19">
        <v>2</v>
      </c>
      <c r="C56" s="19">
        <f t="shared" si="10"/>
        <v>25</v>
      </c>
      <c r="D56" s="19">
        <f t="shared" si="9"/>
        <v>26</v>
      </c>
      <c r="E56" s="69"/>
    </row>
    <row r="57" spans="1:5" x14ac:dyDescent="0.2">
      <c r="A57" s="288" t="s">
        <v>289</v>
      </c>
      <c r="B57" s="19">
        <v>5</v>
      </c>
      <c r="C57" s="19">
        <f t="shared" si="10"/>
        <v>27</v>
      </c>
      <c r="D57" s="19">
        <f t="shared" si="9"/>
        <v>31</v>
      </c>
      <c r="E57" s="69"/>
    </row>
    <row r="58" spans="1:5" ht="22.5" x14ac:dyDescent="0.2">
      <c r="A58" s="288" t="s">
        <v>281</v>
      </c>
      <c r="B58" s="19">
        <v>5</v>
      </c>
      <c r="C58" s="19">
        <f t="shared" si="10"/>
        <v>32</v>
      </c>
      <c r="D58" s="19">
        <f t="shared" si="9"/>
        <v>36</v>
      </c>
      <c r="E58" s="14" t="s">
        <v>290</v>
      </c>
    </row>
    <row r="59" spans="1:5" ht="22.5" x14ac:dyDescent="0.2">
      <c r="A59" s="18" t="s">
        <v>291</v>
      </c>
      <c r="B59" s="19">
        <v>4</v>
      </c>
      <c r="C59" s="19">
        <f t="shared" si="10"/>
        <v>37</v>
      </c>
      <c r="D59" s="19">
        <f t="shared" si="9"/>
        <v>40</v>
      </c>
      <c r="E59" s="14" t="s">
        <v>292</v>
      </c>
    </row>
    <row r="60" spans="1:5" ht="22.5" x14ac:dyDescent="0.2">
      <c r="A60" s="18" t="s">
        <v>235</v>
      </c>
      <c r="B60" s="19">
        <v>4</v>
      </c>
      <c r="C60" s="19">
        <f t="shared" si="10"/>
        <v>41</v>
      </c>
      <c r="D60" s="19">
        <f t="shared" si="9"/>
        <v>44</v>
      </c>
      <c r="E60" s="14" t="s">
        <v>292</v>
      </c>
    </row>
    <row r="61" spans="1:5" x14ac:dyDescent="0.2">
      <c r="A61" s="18" t="s">
        <v>293</v>
      </c>
      <c r="B61" s="19">
        <v>6</v>
      </c>
      <c r="C61" s="19">
        <f t="shared" si="10"/>
        <v>45</v>
      </c>
      <c r="D61" s="19">
        <f t="shared" si="9"/>
        <v>50</v>
      </c>
      <c r="E61" s="69"/>
    </row>
    <row r="62" spans="1:5" x14ac:dyDescent="0.2">
      <c r="A62" s="18" t="s">
        <v>294</v>
      </c>
      <c r="B62" s="19">
        <v>13</v>
      </c>
      <c r="C62" s="19">
        <f t="shared" si="10"/>
        <v>51</v>
      </c>
      <c r="D62" s="19">
        <f t="shared" si="9"/>
        <v>63</v>
      </c>
      <c r="E62" s="69"/>
    </row>
    <row r="63" spans="1:5" x14ac:dyDescent="0.2">
      <c r="A63" s="10" t="s">
        <v>295</v>
      </c>
      <c r="B63" s="19">
        <v>10</v>
      </c>
      <c r="C63" s="19">
        <f t="shared" si="10"/>
        <v>64</v>
      </c>
      <c r="D63" s="19">
        <f t="shared" si="9"/>
        <v>73</v>
      </c>
      <c r="E63" s="69" t="s">
        <v>296</v>
      </c>
    </row>
    <row r="64" spans="1:5" x14ac:dyDescent="0.2">
      <c r="A64" s="18" t="s">
        <v>297</v>
      </c>
      <c r="B64" s="19">
        <v>10</v>
      </c>
      <c r="C64" s="19">
        <f t="shared" si="10"/>
        <v>74</v>
      </c>
      <c r="D64" s="19">
        <f t="shared" si="9"/>
        <v>83</v>
      </c>
      <c r="E64" s="69" t="s">
        <v>296</v>
      </c>
    </row>
    <row r="65" spans="1:5" x14ac:dyDescent="0.2">
      <c r="A65" s="18" t="s">
        <v>298</v>
      </c>
      <c r="B65" s="19">
        <v>2</v>
      </c>
      <c r="C65" s="19">
        <f t="shared" si="10"/>
        <v>84</v>
      </c>
      <c r="D65" s="19">
        <f t="shared" si="9"/>
        <v>85</v>
      </c>
      <c r="E65" s="69" t="s">
        <v>299</v>
      </c>
    </row>
    <row r="66" spans="1:5" x14ac:dyDescent="0.2">
      <c r="A66" s="18" t="s">
        <v>300</v>
      </c>
      <c r="B66" s="19">
        <v>4</v>
      </c>
      <c r="C66" s="19">
        <f t="shared" si="10"/>
        <v>86</v>
      </c>
      <c r="D66" s="19">
        <f t="shared" si="9"/>
        <v>89</v>
      </c>
      <c r="E66" s="69" t="s">
        <v>301</v>
      </c>
    </row>
    <row r="67" spans="1:5" ht="33.75" x14ac:dyDescent="0.2">
      <c r="A67" s="18" t="s">
        <v>302</v>
      </c>
      <c r="B67" s="19">
        <v>4</v>
      </c>
      <c r="C67" s="19">
        <f t="shared" si="10"/>
        <v>90</v>
      </c>
      <c r="D67" s="19">
        <f t="shared" si="9"/>
        <v>93</v>
      </c>
      <c r="E67" s="72" t="s">
        <v>303</v>
      </c>
    </row>
    <row r="68" spans="1:5" ht="22.5" x14ac:dyDescent="0.2">
      <c r="A68" s="10" t="s">
        <v>304</v>
      </c>
      <c r="B68" s="19">
        <v>1</v>
      </c>
      <c r="C68" s="19">
        <f>D67+1</f>
        <v>94</v>
      </c>
      <c r="D68" s="19">
        <f t="shared" si="9"/>
        <v>94</v>
      </c>
      <c r="E68" s="73"/>
    </row>
    <row r="69" spans="1:5" x14ac:dyDescent="0.2">
      <c r="A69" s="10" t="s">
        <v>305</v>
      </c>
      <c r="B69" s="19">
        <v>1</v>
      </c>
      <c r="C69" s="19">
        <f>D68+1</f>
        <v>95</v>
      </c>
      <c r="D69" s="19">
        <f t="shared" si="9"/>
        <v>95</v>
      </c>
      <c r="E69" s="19" t="s">
        <v>213</v>
      </c>
    </row>
    <row r="70" spans="1:5" x14ac:dyDescent="0.2">
      <c r="A70" s="10" t="s">
        <v>35</v>
      </c>
      <c r="B70" s="19">
        <v>25</v>
      </c>
      <c r="C70" s="19">
        <f>D69+1</f>
        <v>96</v>
      </c>
      <c r="D70" s="19">
        <f t="shared" si="9"/>
        <v>120</v>
      </c>
      <c r="E70" s="73"/>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24"/>
  <sheetViews>
    <sheetView workbookViewId="0">
      <selection activeCell="A3" sqref="A3"/>
    </sheetView>
  </sheetViews>
  <sheetFormatPr baseColWidth="10" defaultColWidth="11.42578125" defaultRowHeight="11.25" x14ac:dyDescent="0.2"/>
  <cols>
    <col min="1" max="1" width="54.42578125" style="33" bestFit="1" customWidth="1"/>
    <col min="2" max="2" width="5.28515625" style="34" bestFit="1" customWidth="1"/>
    <col min="3" max="3" width="5.7109375" style="34" bestFit="1" customWidth="1"/>
    <col min="4" max="4" width="5.28515625" style="34" bestFit="1" customWidth="1"/>
    <col min="5" max="5" width="73.5703125" style="34" bestFit="1" customWidth="1"/>
    <col min="6" max="6" width="14.140625" style="33" customWidth="1"/>
    <col min="7" max="16384" width="11.42578125" style="33"/>
  </cols>
  <sheetData>
    <row r="1" spans="1:5" x14ac:dyDescent="0.2">
      <c r="A1" s="332" t="s">
        <v>314</v>
      </c>
      <c r="B1" s="333"/>
      <c r="C1" s="333"/>
      <c r="D1" s="334"/>
      <c r="E1" s="109"/>
    </row>
    <row r="2" spans="1:5" x14ac:dyDescent="0.2">
      <c r="A2" s="11" t="s">
        <v>315</v>
      </c>
      <c r="B2" s="11" t="s">
        <v>27</v>
      </c>
      <c r="C2" s="11" t="s">
        <v>28</v>
      </c>
      <c r="D2" s="11" t="s">
        <v>29</v>
      </c>
      <c r="E2" s="11" t="s">
        <v>9</v>
      </c>
    </row>
    <row r="3" spans="1:5" x14ac:dyDescent="0.2">
      <c r="A3" s="60" t="s">
        <v>23</v>
      </c>
      <c r="B3" s="19">
        <v>5</v>
      </c>
      <c r="C3" s="19">
        <v>1</v>
      </c>
      <c r="D3" s="19">
        <v>5</v>
      </c>
      <c r="E3" s="19" t="s">
        <v>316</v>
      </c>
    </row>
    <row r="4" spans="1:5" x14ac:dyDescent="0.2">
      <c r="A4" s="24" t="s">
        <v>35</v>
      </c>
      <c r="B4" s="19">
        <v>6</v>
      </c>
      <c r="C4" s="19">
        <f t="shared" ref="C4:C5" si="0">D3+1</f>
        <v>6</v>
      </c>
      <c r="D4" s="19">
        <f t="shared" ref="D4:D5" si="1">C4+B4-1</f>
        <v>11</v>
      </c>
      <c r="E4" s="11"/>
    </row>
    <row r="5" spans="1:5" x14ac:dyDescent="0.2">
      <c r="A5" s="24" t="s">
        <v>317</v>
      </c>
      <c r="B5" s="19">
        <v>1</v>
      </c>
      <c r="C5" s="19">
        <f t="shared" si="0"/>
        <v>12</v>
      </c>
      <c r="D5" s="19">
        <f t="shared" si="1"/>
        <v>12</v>
      </c>
      <c r="E5" s="19" t="s">
        <v>318</v>
      </c>
    </row>
    <row r="6" spans="1:5" x14ac:dyDescent="0.2">
      <c r="A6" s="24" t="s">
        <v>319</v>
      </c>
      <c r="B6" s="19">
        <v>5</v>
      </c>
      <c r="C6" s="19">
        <f t="shared" ref="C6:C9" si="2">D5+1</f>
        <v>13</v>
      </c>
      <c r="D6" s="19">
        <f t="shared" ref="D6:D9" si="3">C6+B6-1</f>
        <v>17</v>
      </c>
      <c r="E6" s="19" t="s">
        <v>316</v>
      </c>
    </row>
    <row r="7" spans="1:5" x14ac:dyDescent="0.2">
      <c r="A7" s="24" t="s">
        <v>10</v>
      </c>
      <c r="B7" s="19">
        <v>9</v>
      </c>
      <c r="C7" s="19">
        <f t="shared" si="2"/>
        <v>18</v>
      </c>
      <c r="D7" s="19">
        <f t="shared" si="3"/>
        <v>26</v>
      </c>
      <c r="E7" s="19"/>
    </row>
    <row r="8" spans="1:5" x14ac:dyDescent="0.2">
      <c r="A8" s="24" t="s">
        <v>187</v>
      </c>
      <c r="B8" s="19">
        <v>9</v>
      </c>
      <c r="C8" s="19">
        <f t="shared" si="2"/>
        <v>27</v>
      </c>
      <c r="D8" s="19">
        <f t="shared" si="3"/>
        <v>35</v>
      </c>
      <c r="E8" s="19"/>
    </row>
    <row r="9" spans="1:5" x14ac:dyDescent="0.2">
      <c r="A9" s="57" t="s">
        <v>320</v>
      </c>
      <c r="B9" s="8">
        <v>8</v>
      </c>
      <c r="C9" s="19">
        <f t="shared" si="2"/>
        <v>36</v>
      </c>
      <c r="D9" s="19">
        <f t="shared" si="3"/>
        <v>43</v>
      </c>
      <c r="E9" s="8" t="s">
        <v>321</v>
      </c>
    </row>
    <row r="10" spans="1:5" x14ac:dyDescent="0.2">
      <c r="A10" s="57" t="s">
        <v>322</v>
      </c>
      <c r="B10" s="8">
        <v>8</v>
      </c>
      <c r="C10" s="19">
        <f t="shared" ref="C10:C42" si="4">D9+1</f>
        <v>44</v>
      </c>
      <c r="D10" s="19">
        <f t="shared" ref="D10:D42" si="5">C10+B10-1</f>
        <v>51</v>
      </c>
      <c r="E10" s="8" t="s">
        <v>321</v>
      </c>
    </row>
    <row r="11" spans="1:5" x14ac:dyDescent="0.2">
      <c r="A11" s="16" t="s">
        <v>323</v>
      </c>
      <c r="B11" s="8">
        <v>3</v>
      </c>
      <c r="C11" s="19">
        <f t="shared" ref="C11:C12" si="6">D10+1</f>
        <v>52</v>
      </c>
      <c r="D11" s="19">
        <f t="shared" ref="D11:D12" si="7">C11+B11-1</f>
        <v>54</v>
      </c>
      <c r="E11" s="8" t="s">
        <v>324</v>
      </c>
    </row>
    <row r="12" spans="1:5" x14ac:dyDescent="0.2">
      <c r="A12" s="16" t="s">
        <v>325</v>
      </c>
      <c r="B12" s="8">
        <v>5</v>
      </c>
      <c r="C12" s="19">
        <f t="shared" si="6"/>
        <v>55</v>
      </c>
      <c r="D12" s="19">
        <f t="shared" si="7"/>
        <v>59</v>
      </c>
      <c r="E12" s="8" t="s">
        <v>326</v>
      </c>
    </row>
    <row r="13" spans="1:5" x14ac:dyDescent="0.2">
      <c r="A13" s="24" t="s">
        <v>327</v>
      </c>
      <c r="B13" s="19">
        <v>1</v>
      </c>
      <c r="C13" s="19">
        <f t="shared" si="4"/>
        <v>60</v>
      </c>
      <c r="D13" s="19">
        <f t="shared" si="5"/>
        <v>60</v>
      </c>
      <c r="E13" s="19"/>
    </row>
    <row r="14" spans="1:5" x14ac:dyDescent="0.2">
      <c r="A14" s="29" t="s">
        <v>328</v>
      </c>
      <c r="B14" s="30">
        <v>5</v>
      </c>
      <c r="C14" s="19">
        <f t="shared" ref="C14:C16" si="8">D13+1</f>
        <v>61</v>
      </c>
      <c r="D14" s="19">
        <f t="shared" ref="D14:D16" si="9">C14+B14-1</f>
        <v>65</v>
      </c>
      <c r="E14" s="8" t="s">
        <v>329</v>
      </c>
    </row>
    <row r="15" spans="1:5" x14ac:dyDescent="0.2">
      <c r="A15" s="29" t="s">
        <v>194</v>
      </c>
      <c r="B15" s="30">
        <v>5</v>
      </c>
      <c r="C15" s="19">
        <f t="shared" si="8"/>
        <v>66</v>
      </c>
      <c r="D15" s="19">
        <f t="shared" si="9"/>
        <v>70</v>
      </c>
      <c r="E15" s="8" t="s">
        <v>329</v>
      </c>
    </row>
    <row r="16" spans="1:5" x14ac:dyDescent="0.2">
      <c r="A16" s="24" t="s">
        <v>330</v>
      </c>
      <c r="B16" s="19">
        <v>1</v>
      </c>
      <c r="C16" s="19">
        <f t="shared" si="8"/>
        <v>71</v>
      </c>
      <c r="D16" s="19">
        <f t="shared" si="9"/>
        <v>71</v>
      </c>
      <c r="E16" s="19"/>
    </row>
    <row r="17" spans="1:5" x14ac:dyDescent="0.2">
      <c r="A17" s="24" t="s">
        <v>331</v>
      </c>
      <c r="B17" s="19">
        <v>3</v>
      </c>
      <c r="C17" s="19">
        <f t="shared" si="4"/>
        <v>72</v>
      </c>
      <c r="D17" s="19">
        <f t="shared" si="5"/>
        <v>74</v>
      </c>
      <c r="E17" s="19"/>
    </row>
    <row r="18" spans="1:5" x14ac:dyDescent="0.2">
      <c r="A18" s="24" t="s">
        <v>332</v>
      </c>
      <c r="B18" s="19">
        <v>1</v>
      </c>
      <c r="C18" s="19">
        <f t="shared" si="4"/>
        <v>75</v>
      </c>
      <c r="D18" s="19">
        <f t="shared" si="5"/>
        <v>75</v>
      </c>
      <c r="E18" s="19"/>
    </row>
    <row r="19" spans="1:5" x14ac:dyDescent="0.2">
      <c r="A19" s="24" t="s">
        <v>333</v>
      </c>
      <c r="B19" s="19">
        <v>1</v>
      </c>
      <c r="C19" s="19">
        <f t="shared" si="4"/>
        <v>76</v>
      </c>
      <c r="D19" s="19">
        <f t="shared" si="5"/>
        <v>76</v>
      </c>
      <c r="E19" s="19"/>
    </row>
    <row r="20" spans="1:5" x14ac:dyDescent="0.2">
      <c r="A20" s="24" t="s">
        <v>334</v>
      </c>
      <c r="B20" s="19">
        <v>2</v>
      </c>
      <c r="C20" s="19">
        <f t="shared" si="4"/>
        <v>77</v>
      </c>
      <c r="D20" s="19">
        <f t="shared" si="5"/>
        <v>78</v>
      </c>
      <c r="E20" s="19"/>
    </row>
    <row r="21" spans="1:5" x14ac:dyDescent="0.2">
      <c r="A21" s="10" t="s">
        <v>116</v>
      </c>
      <c r="B21" s="19">
        <v>2</v>
      </c>
      <c r="C21" s="19">
        <f t="shared" si="4"/>
        <v>79</v>
      </c>
      <c r="D21" s="19">
        <f t="shared" si="5"/>
        <v>80</v>
      </c>
      <c r="E21" s="19"/>
    </row>
    <row r="22" spans="1:5" x14ac:dyDescent="0.2">
      <c r="A22" s="24" t="s">
        <v>335</v>
      </c>
      <c r="B22" s="19">
        <v>1</v>
      </c>
      <c r="C22" s="19">
        <f t="shared" si="4"/>
        <v>81</v>
      </c>
      <c r="D22" s="19">
        <f t="shared" si="5"/>
        <v>81</v>
      </c>
      <c r="E22" s="19"/>
    </row>
    <row r="23" spans="1:5" x14ac:dyDescent="0.2">
      <c r="A23" s="24" t="s">
        <v>35</v>
      </c>
      <c r="B23" s="19">
        <v>1</v>
      </c>
      <c r="C23" s="19">
        <f t="shared" si="4"/>
        <v>82</v>
      </c>
      <c r="D23" s="19">
        <f t="shared" si="5"/>
        <v>82</v>
      </c>
      <c r="E23" s="19"/>
    </row>
    <row r="24" spans="1:5" x14ac:dyDescent="0.2">
      <c r="A24" s="24" t="s">
        <v>336</v>
      </c>
      <c r="B24" s="19">
        <v>1</v>
      </c>
      <c r="C24" s="19">
        <f t="shared" si="4"/>
        <v>83</v>
      </c>
      <c r="D24" s="19">
        <f t="shared" si="5"/>
        <v>83</v>
      </c>
      <c r="E24" s="19"/>
    </row>
    <row r="25" spans="1:5" x14ac:dyDescent="0.2">
      <c r="A25" s="24" t="s">
        <v>35</v>
      </c>
      <c r="B25" s="19">
        <v>1</v>
      </c>
      <c r="C25" s="19">
        <f t="shared" si="4"/>
        <v>84</v>
      </c>
      <c r="D25" s="19">
        <f t="shared" si="5"/>
        <v>84</v>
      </c>
      <c r="E25" s="19"/>
    </row>
    <row r="26" spans="1:5" x14ac:dyDescent="0.2">
      <c r="A26" s="24" t="s">
        <v>337</v>
      </c>
      <c r="B26" s="19">
        <v>2</v>
      </c>
      <c r="C26" s="19">
        <f t="shared" si="4"/>
        <v>85</v>
      </c>
      <c r="D26" s="19">
        <f t="shared" si="5"/>
        <v>86</v>
      </c>
      <c r="E26" s="19"/>
    </row>
    <row r="27" spans="1:5" x14ac:dyDescent="0.2">
      <c r="A27" s="24" t="s">
        <v>338</v>
      </c>
      <c r="B27" s="19">
        <v>1</v>
      </c>
      <c r="C27" s="19">
        <f t="shared" si="4"/>
        <v>87</v>
      </c>
      <c r="D27" s="19">
        <f t="shared" si="5"/>
        <v>87</v>
      </c>
      <c r="E27" s="19"/>
    </row>
    <row r="28" spans="1:5" x14ac:dyDescent="0.2">
      <c r="A28" s="24" t="s">
        <v>339</v>
      </c>
      <c r="B28" s="19">
        <v>8</v>
      </c>
      <c r="C28" s="19">
        <f t="shared" ref="C28:C39" si="10">D27+1</f>
        <v>88</v>
      </c>
      <c r="D28" s="19">
        <f t="shared" ref="D28:D39" si="11">C28+B28-1</f>
        <v>95</v>
      </c>
      <c r="E28" s="19" t="s">
        <v>340</v>
      </c>
    </row>
    <row r="29" spans="1:5" x14ac:dyDescent="0.2">
      <c r="A29" s="24" t="s">
        <v>341</v>
      </c>
      <c r="B29" s="19">
        <v>8</v>
      </c>
      <c r="C29" s="19">
        <f t="shared" si="10"/>
        <v>96</v>
      </c>
      <c r="D29" s="19">
        <f t="shared" si="11"/>
        <v>103</v>
      </c>
      <c r="E29" s="19" t="s">
        <v>340</v>
      </c>
    </row>
    <row r="30" spans="1:5" x14ac:dyDescent="0.2">
      <c r="A30" s="24" t="s">
        <v>342</v>
      </c>
      <c r="B30" s="19">
        <v>8</v>
      </c>
      <c r="C30" s="19">
        <f t="shared" si="10"/>
        <v>104</v>
      </c>
      <c r="D30" s="19">
        <f t="shared" si="11"/>
        <v>111</v>
      </c>
      <c r="E30" s="19" t="s">
        <v>340</v>
      </c>
    </row>
    <row r="31" spans="1:5" x14ac:dyDescent="0.2">
      <c r="A31" s="24" t="s">
        <v>343</v>
      </c>
      <c r="B31" s="19">
        <v>8</v>
      </c>
      <c r="C31" s="19">
        <f t="shared" si="10"/>
        <v>112</v>
      </c>
      <c r="D31" s="19">
        <f t="shared" si="11"/>
        <v>119</v>
      </c>
      <c r="E31" s="19" t="s">
        <v>340</v>
      </c>
    </row>
    <row r="32" spans="1:5" x14ac:dyDescent="0.2">
      <c r="A32" s="24" t="s">
        <v>344</v>
      </c>
      <c r="B32" s="19">
        <v>8</v>
      </c>
      <c r="C32" s="19">
        <f t="shared" si="10"/>
        <v>120</v>
      </c>
      <c r="D32" s="19">
        <f t="shared" si="11"/>
        <v>127</v>
      </c>
      <c r="E32" s="19" t="s">
        <v>340</v>
      </c>
    </row>
    <row r="33" spans="1:5" x14ac:dyDescent="0.2">
      <c r="A33" s="24" t="s">
        <v>345</v>
      </c>
      <c r="B33" s="19">
        <v>8</v>
      </c>
      <c r="C33" s="19">
        <f t="shared" si="10"/>
        <v>128</v>
      </c>
      <c r="D33" s="19">
        <f t="shared" si="11"/>
        <v>135</v>
      </c>
      <c r="E33" s="19" t="s">
        <v>340</v>
      </c>
    </row>
    <row r="34" spans="1:5" x14ac:dyDescent="0.2">
      <c r="A34" s="24" t="s">
        <v>346</v>
      </c>
      <c r="B34" s="19">
        <v>8</v>
      </c>
      <c r="C34" s="19">
        <f t="shared" si="10"/>
        <v>136</v>
      </c>
      <c r="D34" s="19">
        <f t="shared" si="11"/>
        <v>143</v>
      </c>
      <c r="E34" s="19" t="s">
        <v>340</v>
      </c>
    </row>
    <row r="35" spans="1:5" x14ac:dyDescent="0.2">
      <c r="A35" s="24" t="s">
        <v>347</v>
      </c>
      <c r="B35" s="19">
        <v>8</v>
      </c>
      <c r="C35" s="19">
        <f t="shared" si="10"/>
        <v>144</v>
      </c>
      <c r="D35" s="19">
        <f t="shared" si="11"/>
        <v>151</v>
      </c>
      <c r="E35" s="19" t="s">
        <v>340</v>
      </c>
    </row>
    <row r="36" spans="1:5" x14ac:dyDescent="0.2">
      <c r="A36" s="24" t="s">
        <v>348</v>
      </c>
      <c r="B36" s="19">
        <v>1</v>
      </c>
      <c r="C36" s="19">
        <f t="shared" si="10"/>
        <v>152</v>
      </c>
      <c r="D36" s="19">
        <f t="shared" si="11"/>
        <v>152</v>
      </c>
      <c r="E36" s="19"/>
    </row>
    <row r="37" spans="1:5" x14ac:dyDescent="0.2">
      <c r="A37" s="59" t="s">
        <v>132</v>
      </c>
      <c r="B37" s="19">
        <v>1</v>
      </c>
      <c r="C37" s="19">
        <f t="shared" si="10"/>
        <v>153</v>
      </c>
      <c r="D37" s="19">
        <f t="shared" si="11"/>
        <v>153</v>
      </c>
      <c r="E37" s="19"/>
    </row>
    <row r="38" spans="1:5" x14ac:dyDescent="0.2">
      <c r="A38" s="59" t="s">
        <v>35</v>
      </c>
      <c r="B38" s="19">
        <v>1</v>
      </c>
      <c r="C38" s="19">
        <f t="shared" si="10"/>
        <v>154</v>
      </c>
      <c r="D38" s="19">
        <f t="shared" si="11"/>
        <v>154</v>
      </c>
      <c r="E38" s="19"/>
    </row>
    <row r="39" spans="1:5" x14ac:dyDescent="0.2">
      <c r="A39" s="59" t="s">
        <v>109</v>
      </c>
      <c r="B39" s="19">
        <v>2</v>
      </c>
      <c r="C39" s="19">
        <f t="shared" si="10"/>
        <v>155</v>
      </c>
      <c r="D39" s="19">
        <f t="shared" si="11"/>
        <v>156</v>
      </c>
      <c r="E39" s="19"/>
    </row>
    <row r="40" spans="1:5" x14ac:dyDescent="0.2">
      <c r="A40" s="59" t="s">
        <v>35</v>
      </c>
      <c r="B40" s="19">
        <v>9</v>
      </c>
      <c r="C40" s="19">
        <f t="shared" ref="C40:C41" si="12">D39+1</f>
        <v>157</v>
      </c>
      <c r="D40" s="19">
        <f t="shared" ref="D40:D41" si="13">C40+B40-1</f>
        <v>165</v>
      </c>
      <c r="E40" s="19"/>
    </row>
    <row r="41" spans="1:5" x14ac:dyDescent="0.2">
      <c r="A41" s="10" t="s">
        <v>146</v>
      </c>
      <c r="B41" s="19">
        <v>10</v>
      </c>
      <c r="C41" s="19">
        <f t="shared" si="12"/>
        <v>166</v>
      </c>
      <c r="D41" s="19">
        <f t="shared" si="13"/>
        <v>175</v>
      </c>
      <c r="E41" s="19"/>
    </row>
    <row r="42" spans="1:5" x14ac:dyDescent="0.2">
      <c r="A42" s="24" t="s">
        <v>144</v>
      </c>
      <c r="B42" s="19">
        <v>9</v>
      </c>
      <c r="C42" s="19">
        <f t="shared" si="4"/>
        <v>176</v>
      </c>
      <c r="D42" s="19">
        <f t="shared" si="5"/>
        <v>184</v>
      </c>
      <c r="E42" s="19"/>
    </row>
    <row r="43" spans="1:5" x14ac:dyDescent="0.2">
      <c r="A43" s="335"/>
      <c r="B43" s="336"/>
      <c r="C43" s="336"/>
      <c r="D43" s="336"/>
    </row>
    <row r="44" spans="1:5" x14ac:dyDescent="0.2">
      <c r="A44" s="332" t="s">
        <v>349</v>
      </c>
      <c r="B44" s="333"/>
      <c r="C44" s="333"/>
      <c r="D44" s="334"/>
      <c r="E44" s="110"/>
    </row>
    <row r="45" spans="1:5" x14ac:dyDescent="0.2">
      <c r="A45" s="11" t="s">
        <v>315</v>
      </c>
      <c r="B45" s="11" t="s">
        <v>27</v>
      </c>
      <c r="C45" s="11" t="s">
        <v>28</v>
      </c>
      <c r="D45" s="11" t="s">
        <v>29</v>
      </c>
      <c r="E45" s="11" t="s">
        <v>350</v>
      </c>
    </row>
    <row r="46" spans="1:5" x14ac:dyDescent="0.2">
      <c r="A46" s="60" t="s">
        <v>23</v>
      </c>
      <c r="B46" s="19">
        <v>5</v>
      </c>
      <c r="C46" s="19">
        <v>1</v>
      </c>
      <c r="D46" s="19">
        <v>5</v>
      </c>
      <c r="E46" s="19" t="s">
        <v>316</v>
      </c>
    </row>
    <row r="47" spans="1:5" x14ac:dyDescent="0.2">
      <c r="A47" s="24" t="s">
        <v>35</v>
      </c>
      <c r="B47" s="19">
        <v>6</v>
      </c>
      <c r="C47" s="19">
        <f t="shared" ref="C47:C50" si="14">D46+1</f>
        <v>6</v>
      </c>
      <c r="D47" s="19">
        <f t="shared" ref="D47:D50" si="15">C47+B47-1</f>
        <v>11</v>
      </c>
      <c r="E47" s="11"/>
    </row>
    <row r="48" spans="1:5" x14ac:dyDescent="0.2">
      <c r="A48" s="24" t="s">
        <v>317</v>
      </c>
      <c r="B48" s="19">
        <v>1</v>
      </c>
      <c r="C48" s="19">
        <f t="shared" si="14"/>
        <v>12</v>
      </c>
      <c r="D48" s="19">
        <f t="shared" si="15"/>
        <v>12</v>
      </c>
      <c r="E48" s="19" t="s">
        <v>351</v>
      </c>
    </row>
    <row r="49" spans="1:5" x14ac:dyDescent="0.2">
      <c r="A49" s="24" t="s">
        <v>352</v>
      </c>
      <c r="B49" s="19">
        <v>5</v>
      </c>
      <c r="C49" s="19">
        <f t="shared" si="14"/>
        <v>13</v>
      </c>
      <c r="D49" s="19">
        <f t="shared" si="15"/>
        <v>17</v>
      </c>
      <c r="E49" s="19" t="s">
        <v>316</v>
      </c>
    </row>
    <row r="50" spans="1:5" x14ac:dyDescent="0.2">
      <c r="A50" s="24" t="s">
        <v>10</v>
      </c>
      <c r="B50" s="19">
        <v>9</v>
      </c>
      <c r="C50" s="19">
        <f t="shared" si="14"/>
        <v>18</v>
      </c>
      <c r="D50" s="19">
        <f t="shared" si="15"/>
        <v>26</v>
      </c>
      <c r="E50" s="19"/>
    </row>
    <row r="51" spans="1:5" x14ac:dyDescent="0.2">
      <c r="A51" s="24" t="s">
        <v>187</v>
      </c>
      <c r="B51" s="19">
        <v>9</v>
      </c>
      <c r="C51" s="19">
        <f t="shared" ref="C51:C73" si="16">D50+1</f>
        <v>27</v>
      </c>
      <c r="D51" s="19">
        <f t="shared" ref="D51:D73" si="17">C51+B51-1</f>
        <v>35</v>
      </c>
      <c r="E51" s="19"/>
    </row>
    <row r="52" spans="1:5" x14ac:dyDescent="0.2">
      <c r="A52" s="57" t="s">
        <v>320</v>
      </c>
      <c r="B52" s="8">
        <v>8</v>
      </c>
      <c r="C52" s="19">
        <f t="shared" si="16"/>
        <v>36</v>
      </c>
      <c r="D52" s="19">
        <f t="shared" si="17"/>
        <v>43</v>
      </c>
      <c r="E52" s="8" t="s">
        <v>321</v>
      </c>
    </row>
    <row r="53" spans="1:5" x14ac:dyDescent="0.2">
      <c r="A53" s="57" t="s">
        <v>322</v>
      </c>
      <c r="B53" s="8">
        <v>8</v>
      </c>
      <c r="C53" s="19">
        <f t="shared" si="16"/>
        <v>44</v>
      </c>
      <c r="D53" s="19">
        <f t="shared" si="17"/>
        <v>51</v>
      </c>
      <c r="E53" s="8" t="s">
        <v>321</v>
      </c>
    </row>
    <row r="54" spans="1:5" x14ac:dyDescent="0.2">
      <c r="A54" s="24" t="s">
        <v>353</v>
      </c>
      <c r="B54" s="19">
        <v>5</v>
      </c>
      <c r="C54" s="19">
        <f t="shared" si="16"/>
        <v>52</v>
      </c>
      <c r="D54" s="19">
        <f t="shared" si="17"/>
        <v>56</v>
      </c>
      <c r="E54" s="19" t="s">
        <v>354</v>
      </c>
    </row>
    <row r="55" spans="1:5" x14ac:dyDescent="0.2">
      <c r="A55" s="24" t="s">
        <v>355</v>
      </c>
      <c r="B55" s="19">
        <v>2</v>
      </c>
      <c r="C55" s="19">
        <f t="shared" si="16"/>
        <v>57</v>
      </c>
      <c r="D55" s="19">
        <f t="shared" si="17"/>
        <v>58</v>
      </c>
      <c r="E55" s="19"/>
    </row>
    <row r="56" spans="1:5" x14ac:dyDescent="0.2">
      <c r="A56" s="24" t="s">
        <v>356</v>
      </c>
      <c r="B56" s="19">
        <v>3</v>
      </c>
      <c r="C56" s="19">
        <f t="shared" si="16"/>
        <v>59</v>
      </c>
      <c r="D56" s="19">
        <f t="shared" si="17"/>
        <v>61</v>
      </c>
      <c r="E56" s="19"/>
    </row>
    <row r="57" spans="1:5" x14ac:dyDescent="0.2">
      <c r="A57" s="24" t="s">
        <v>335</v>
      </c>
      <c r="B57" s="19">
        <v>1</v>
      </c>
      <c r="C57" s="19">
        <f t="shared" si="16"/>
        <v>62</v>
      </c>
      <c r="D57" s="19">
        <f t="shared" si="17"/>
        <v>62</v>
      </c>
      <c r="E57" s="19"/>
    </row>
    <row r="58" spans="1:5" x14ac:dyDescent="0.2">
      <c r="A58" s="24" t="s">
        <v>35</v>
      </c>
      <c r="B58" s="19">
        <v>2</v>
      </c>
      <c r="C58" s="19">
        <f t="shared" si="16"/>
        <v>63</v>
      </c>
      <c r="D58" s="19">
        <f t="shared" si="17"/>
        <v>64</v>
      </c>
      <c r="E58" s="19"/>
    </row>
    <row r="59" spans="1:5" x14ac:dyDescent="0.2">
      <c r="A59" s="24" t="s">
        <v>357</v>
      </c>
      <c r="B59" s="19">
        <v>5</v>
      </c>
      <c r="C59" s="19">
        <f t="shared" si="16"/>
        <v>65</v>
      </c>
      <c r="D59" s="19">
        <f t="shared" si="17"/>
        <v>69</v>
      </c>
      <c r="E59" s="19"/>
    </row>
    <row r="60" spans="1:5" x14ac:dyDescent="0.2">
      <c r="A60" s="24" t="s">
        <v>358</v>
      </c>
      <c r="B60" s="19">
        <v>3</v>
      </c>
      <c r="C60" s="19">
        <f t="shared" si="16"/>
        <v>70</v>
      </c>
      <c r="D60" s="19">
        <f t="shared" si="17"/>
        <v>72</v>
      </c>
      <c r="E60" s="19"/>
    </row>
    <row r="61" spans="1:5" x14ac:dyDescent="0.2">
      <c r="A61" s="24" t="s">
        <v>359</v>
      </c>
      <c r="B61" s="19">
        <v>5</v>
      </c>
      <c r="C61" s="19">
        <f t="shared" si="16"/>
        <v>73</v>
      </c>
      <c r="D61" s="19">
        <f t="shared" si="17"/>
        <v>77</v>
      </c>
      <c r="E61" s="19" t="s">
        <v>131</v>
      </c>
    </row>
    <row r="62" spans="1:5" x14ac:dyDescent="0.2">
      <c r="A62" s="24" t="s">
        <v>360</v>
      </c>
      <c r="B62" s="19">
        <v>1</v>
      </c>
      <c r="C62" s="19">
        <f t="shared" si="16"/>
        <v>78</v>
      </c>
      <c r="D62" s="19">
        <f t="shared" si="17"/>
        <v>78</v>
      </c>
      <c r="E62" s="19"/>
    </row>
    <row r="63" spans="1:5" x14ac:dyDescent="0.2">
      <c r="A63" s="24" t="s">
        <v>361</v>
      </c>
      <c r="B63" s="19">
        <v>5</v>
      </c>
      <c r="C63" s="19">
        <f t="shared" si="16"/>
        <v>79</v>
      </c>
      <c r="D63" s="19">
        <f t="shared" si="17"/>
        <v>83</v>
      </c>
      <c r="E63" s="19" t="s">
        <v>362</v>
      </c>
    </row>
    <row r="64" spans="1:5" x14ac:dyDescent="0.2">
      <c r="A64" s="24" t="s">
        <v>35</v>
      </c>
      <c r="B64" s="19">
        <v>2</v>
      </c>
      <c r="C64" s="19">
        <f t="shared" si="16"/>
        <v>84</v>
      </c>
      <c r="D64" s="19">
        <f t="shared" si="17"/>
        <v>85</v>
      </c>
      <c r="E64" s="19"/>
    </row>
    <row r="65" spans="1:5" x14ac:dyDescent="0.2">
      <c r="A65" s="24" t="s">
        <v>363</v>
      </c>
      <c r="B65" s="19">
        <v>7</v>
      </c>
      <c r="C65" s="19">
        <f t="shared" si="16"/>
        <v>86</v>
      </c>
      <c r="D65" s="19">
        <f t="shared" si="17"/>
        <v>92</v>
      </c>
      <c r="E65" s="19"/>
    </row>
    <row r="66" spans="1:5" x14ac:dyDescent="0.2">
      <c r="A66" s="24" t="s">
        <v>364</v>
      </c>
      <c r="B66" s="19">
        <v>8</v>
      </c>
      <c r="C66" s="19">
        <f t="shared" si="16"/>
        <v>93</v>
      </c>
      <c r="D66" s="19">
        <f t="shared" si="17"/>
        <v>100</v>
      </c>
      <c r="E66" s="19" t="s">
        <v>340</v>
      </c>
    </row>
    <row r="67" spans="1:5" x14ac:dyDescent="0.2">
      <c r="A67" s="24" t="s">
        <v>365</v>
      </c>
      <c r="B67" s="19">
        <v>3</v>
      </c>
      <c r="C67" s="19">
        <f t="shared" si="16"/>
        <v>101</v>
      </c>
      <c r="D67" s="19">
        <f t="shared" si="17"/>
        <v>103</v>
      </c>
      <c r="E67" s="19"/>
    </row>
    <row r="68" spans="1:5" x14ac:dyDescent="0.2">
      <c r="A68" s="24" t="s">
        <v>366</v>
      </c>
      <c r="B68" s="19">
        <v>8</v>
      </c>
      <c r="C68" s="19">
        <f t="shared" si="16"/>
        <v>104</v>
      </c>
      <c r="D68" s="19">
        <f t="shared" si="17"/>
        <v>111</v>
      </c>
      <c r="E68" s="19" t="s">
        <v>340</v>
      </c>
    </row>
    <row r="69" spans="1:5" x14ac:dyDescent="0.2">
      <c r="A69" s="24" t="s">
        <v>367</v>
      </c>
      <c r="B69" s="19">
        <v>8</v>
      </c>
      <c r="C69" s="19">
        <f t="shared" si="16"/>
        <v>112</v>
      </c>
      <c r="D69" s="19">
        <f t="shared" si="17"/>
        <v>119</v>
      </c>
      <c r="E69" s="19" t="s">
        <v>340</v>
      </c>
    </row>
    <row r="70" spans="1:5" x14ac:dyDescent="0.2">
      <c r="A70" s="24" t="s">
        <v>368</v>
      </c>
      <c r="B70" s="19">
        <v>7</v>
      </c>
      <c r="C70" s="19">
        <f t="shared" si="16"/>
        <v>120</v>
      </c>
      <c r="D70" s="19">
        <f t="shared" si="17"/>
        <v>126</v>
      </c>
      <c r="E70" s="19" t="s">
        <v>369</v>
      </c>
    </row>
    <row r="71" spans="1:5" x14ac:dyDescent="0.2">
      <c r="A71" s="24" t="s">
        <v>370</v>
      </c>
      <c r="B71" s="19">
        <v>4</v>
      </c>
      <c r="C71" s="19">
        <f t="shared" si="16"/>
        <v>127</v>
      </c>
      <c r="D71" s="19">
        <f t="shared" si="17"/>
        <v>130</v>
      </c>
      <c r="E71" s="19"/>
    </row>
    <row r="72" spans="1:5" x14ac:dyDescent="0.2">
      <c r="A72" s="24" t="s">
        <v>371</v>
      </c>
      <c r="B72" s="19">
        <v>8</v>
      </c>
      <c r="C72" s="19">
        <f t="shared" si="16"/>
        <v>131</v>
      </c>
      <c r="D72" s="19">
        <f t="shared" si="17"/>
        <v>138</v>
      </c>
      <c r="E72" s="19"/>
    </row>
    <row r="73" spans="1:5" x14ac:dyDescent="0.2">
      <c r="A73" s="24" t="s">
        <v>372</v>
      </c>
      <c r="B73" s="19">
        <v>3</v>
      </c>
      <c r="C73" s="19">
        <f t="shared" si="16"/>
        <v>139</v>
      </c>
      <c r="D73" s="19">
        <f t="shared" si="17"/>
        <v>141</v>
      </c>
      <c r="E73" s="19"/>
    </row>
    <row r="74" spans="1:5" x14ac:dyDescent="0.2">
      <c r="A74" s="335"/>
      <c r="B74" s="336"/>
      <c r="C74" s="336"/>
      <c r="D74" s="336"/>
    </row>
    <row r="75" spans="1:5" x14ac:dyDescent="0.2">
      <c r="A75" s="341" t="s">
        <v>373</v>
      </c>
      <c r="B75" s="341"/>
      <c r="C75" s="341"/>
      <c r="D75" s="341"/>
      <c r="E75" s="111"/>
    </row>
    <row r="76" spans="1:5" x14ac:dyDescent="0.2">
      <c r="A76" s="11" t="s">
        <v>315</v>
      </c>
      <c r="B76" s="11" t="s">
        <v>27</v>
      </c>
      <c r="C76" s="11" t="s">
        <v>28</v>
      </c>
      <c r="D76" s="11" t="s">
        <v>29</v>
      </c>
      <c r="E76" s="11" t="s">
        <v>350</v>
      </c>
    </row>
    <row r="77" spans="1:5" x14ac:dyDescent="0.2">
      <c r="A77" s="60" t="s">
        <v>23</v>
      </c>
      <c r="B77" s="19">
        <v>5</v>
      </c>
      <c r="C77" s="19">
        <v>1</v>
      </c>
      <c r="D77" s="19">
        <v>5</v>
      </c>
      <c r="E77" s="19" t="s">
        <v>316</v>
      </c>
    </row>
    <row r="78" spans="1:5" x14ac:dyDescent="0.2">
      <c r="A78" s="24" t="s">
        <v>35</v>
      </c>
      <c r="B78" s="19">
        <v>6</v>
      </c>
      <c r="C78" s="19">
        <f t="shared" ref="C78:C84" si="18">D77+1</f>
        <v>6</v>
      </c>
      <c r="D78" s="19">
        <f t="shared" ref="D78:D84" si="19">C78+B78-1</f>
        <v>11</v>
      </c>
      <c r="E78" s="11"/>
    </row>
    <row r="79" spans="1:5" x14ac:dyDescent="0.2">
      <c r="A79" s="24" t="s">
        <v>317</v>
      </c>
      <c r="B79" s="19">
        <v>1</v>
      </c>
      <c r="C79" s="19">
        <f t="shared" si="18"/>
        <v>12</v>
      </c>
      <c r="D79" s="19">
        <f t="shared" si="19"/>
        <v>12</v>
      </c>
      <c r="E79" s="19" t="s">
        <v>374</v>
      </c>
    </row>
    <row r="80" spans="1:5" x14ac:dyDescent="0.2">
      <c r="A80" s="24" t="s">
        <v>352</v>
      </c>
      <c r="B80" s="19">
        <v>5</v>
      </c>
      <c r="C80" s="19">
        <f t="shared" si="18"/>
        <v>13</v>
      </c>
      <c r="D80" s="19">
        <f t="shared" si="19"/>
        <v>17</v>
      </c>
      <c r="E80" s="19" t="s">
        <v>316</v>
      </c>
    </row>
    <row r="81" spans="1:5" x14ac:dyDescent="0.2">
      <c r="A81" s="24" t="s">
        <v>10</v>
      </c>
      <c r="B81" s="19">
        <v>9</v>
      </c>
      <c r="C81" s="19">
        <f t="shared" si="18"/>
        <v>18</v>
      </c>
      <c r="D81" s="19">
        <f t="shared" si="19"/>
        <v>26</v>
      </c>
      <c r="E81" s="19"/>
    </row>
    <row r="82" spans="1:5" x14ac:dyDescent="0.2">
      <c r="A82" s="24" t="s">
        <v>187</v>
      </c>
      <c r="B82" s="19">
        <v>9</v>
      </c>
      <c r="C82" s="19">
        <f t="shared" si="18"/>
        <v>27</v>
      </c>
      <c r="D82" s="19">
        <f t="shared" si="19"/>
        <v>35</v>
      </c>
      <c r="E82" s="19"/>
    </row>
    <row r="83" spans="1:5" x14ac:dyDescent="0.2">
      <c r="A83" s="57" t="s">
        <v>320</v>
      </c>
      <c r="B83" s="8">
        <v>8</v>
      </c>
      <c r="C83" s="19">
        <f t="shared" si="18"/>
        <v>36</v>
      </c>
      <c r="D83" s="19">
        <f t="shared" si="19"/>
        <v>43</v>
      </c>
      <c r="E83" s="8" t="s">
        <v>321</v>
      </c>
    </row>
    <row r="84" spans="1:5" x14ac:dyDescent="0.2">
      <c r="A84" s="57" t="s">
        <v>322</v>
      </c>
      <c r="B84" s="8">
        <v>8</v>
      </c>
      <c r="C84" s="19">
        <f t="shared" si="18"/>
        <v>44</v>
      </c>
      <c r="D84" s="19">
        <f t="shared" si="19"/>
        <v>51</v>
      </c>
      <c r="E84" s="8" t="s">
        <v>321</v>
      </c>
    </row>
    <row r="85" spans="1:5" x14ac:dyDescent="0.2">
      <c r="A85" s="24" t="s">
        <v>353</v>
      </c>
      <c r="B85" s="19">
        <v>5</v>
      </c>
      <c r="C85" s="19">
        <f t="shared" ref="C85:C87" si="20">D84+1</f>
        <v>52</v>
      </c>
      <c r="D85" s="19">
        <f t="shared" ref="D85:D87" si="21">C85+B85-1</f>
        <v>56</v>
      </c>
      <c r="E85" s="19"/>
    </row>
    <row r="86" spans="1:5" x14ac:dyDescent="0.2">
      <c r="A86" s="24" t="s">
        <v>375</v>
      </c>
      <c r="B86" s="19">
        <v>1</v>
      </c>
      <c r="C86" s="19">
        <f t="shared" si="20"/>
        <v>57</v>
      </c>
      <c r="D86" s="19">
        <f t="shared" si="21"/>
        <v>57</v>
      </c>
      <c r="E86" s="19"/>
    </row>
    <row r="87" spans="1:5" x14ac:dyDescent="0.2">
      <c r="A87" s="10" t="s">
        <v>376</v>
      </c>
      <c r="B87" s="19">
        <v>14</v>
      </c>
      <c r="C87" s="19">
        <f t="shared" si="20"/>
        <v>58</v>
      </c>
      <c r="D87" s="19">
        <f t="shared" si="21"/>
        <v>71</v>
      </c>
      <c r="E87" s="19"/>
    </row>
    <row r="88" spans="1:5" x14ac:dyDescent="0.2">
      <c r="A88" s="335"/>
      <c r="B88" s="336"/>
      <c r="C88" s="336"/>
      <c r="D88" s="336"/>
    </row>
    <row r="89" spans="1:5" x14ac:dyDescent="0.2">
      <c r="A89" s="332" t="s">
        <v>377</v>
      </c>
      <c r="B89" s="339"/>
      <c r="C89" s="339"/>
      <c r="D89" s="340"/>
      <c r="E89" s="111"/>
    </row>
    <row r="90" spans="1:5" x14ac:dyDescent="0.2">
      <c r="A90" s="11" t="s">
        <v>315</v>
      </c>
      <c r="B90" s="11" t="s">
        <v>27</v>
      </c>
      <c r="C90" s="11" t="s">
        <v>28</v>
      </c>
      <c r="D90" s="11" t="s">
        <v>29</v>
      </c>
      <c r="E90" s="11" t="s">
        <v>350</v>
      </c>
    </row>
    <row r="91" spans="1:5" x14ac:dyDescent="0.2">
      <c r="A91" s="60" t="s">
        <v>23</v>
      </c>
      <c r="B91" s="19">
        <v>5</v>
      </c>
      <c r="C91" s="19">
        <v>1</v>
      </c>
      <c r="D91" s="19">
        <v>5</v>
      </c>
      <c r="E91" s="19" t="s">
        <v>316</v>
      </c>
    </row>
    <row r="92" spans="1:5" x14ac:dyDescent="0.2">
      <c r="A92" s="24" t="s">
        <v>35</v>
      </c>
      <c r="B92" s="19">
        <v>6</v>
      </c>
      <c r="C92" s="19">
        <f t="shared" ref="C92:C105" si="22">D91+1</f>
        <v>6</v>
      </c>
      <c r="D92" s="19">
        <f t="shared" ref="D92:D97" si="23">C92+B92-1</f>
        <v>11</v>
      </c>
      <c r="E92" s="11"/>
    </row>
    <row r="93" spans="1:5" x14ac:dyDescent="0.2">
      <c r="A93" s="24" t="s">
        <v>317</v>
      </c>
      <c r="B93" s="19">
        <v>1</v>
      </c>
      <c r="C93" s="19">
        <f t="shared" si="22"/>
        <v>12</v>
      </c>
      <c r="D93" s="19">
        <f t="shared" si="23"/>
        <v>12</v>
      </c>
      <c r="E93" s="19" t="s">
        <v>378</v>
      </c>
    </row>
    <row r="94" spans="1:5" x14ac:dyDescent="0.2">
      <c r="A94" s="24" t="s">
        <v>352</v>
      </c>
      <c r="B94" s="19">
        <v>5</v>
      </c>
      <c r="C94" s="19">
        <f t="shared" si="22"/>
        <v>13</v>
      </c>
      <c r="D94" s="19">
        <f t="shared" si="23"/>
        <v>17</v>
      </c>
      <c r="E94" s="19" t="s">
        <v>316</v>
      </c>
    </row>
    <row r="95" spans="1:5" x14ac:dyDescent="0.2">
      <c r="A95" s="24" t="s">
        <v>10</v>
      </c>
      <c r="B95" s="19">
        <v>9</v>
      </c>
      <c r="C95" s="19">
        <f t="shared" si="22"/>
        <v>18</v>
      </c>
      <c r="D95" s="19">
        <f t="shared" si="23"/>
        <v>26</v>
      </c>
      <c r="E95" s="19"/>
    </row>
    <row r="96" spans="1:5" x14ac:dyDescent="0.2">
      <c r="A96" s="24" t="s">
        <v>187</v>
      </c>
      <c r="B96" s="19">
        <v>9</v>
      </c>
      <c r="C96" s="19">
        <f t="shared" si="22"/>
        <v>27</v>
      </c>
      <c r="D96" s="19">
        <f t="shared" si="23"/>
        <v>35</v>
      </c>
      <c r="E96" s="19"/>
    </row>
    <row r="97" spans="1:5" x14ac:dyDescent="0.2">
      <c r="A97" s="57" t="s">
        <v>379</v>
      </c>
      <c r="B97" s="8">
        <v>8</v>
      </c>
      <c r="C97" s="19">
        <f t="shared" si="22"/>
        <v>36</v>
      </c>
      <c r="D97" s="19">
        <f t="shared" si="23"/>
        <v>43</v>
      </c>
      <c r="E97" s="8" t="s">
        <v>321</v>
      </c>
    </row>
    <row r="98" spans="1:5" x14ac:dyDescent="0.2">
      <c r="A98" s="24" t="s">
        <v>353</v>
      </c>
      <c r="B98" s="19">
        <v>5</v>
      </c>
      <c r="C98" s="19">
        <f t="shared" si="22"/>
        <v>44</v>
      </c>
      <c r="D98" s="19">
        <f t="shared" ref="D98:D105" si="24">C98+B98-1</f>
        <v>48</v>
      </c>
      <c r="E98" s="19"/>
    </row>
    <row r="99" spans="1:5" x14ac:dyDescent="0.2">
      <c r="A99" s="24" t="s">
        <v>380</v>
      </c>
      <c r="B99" s="19">
        <v>13</v>
      </c>
      <c r="C99" s="19">
        <f t="shared" si="22"/>
        <v>49</v>
      </c>
      <c r="D99" s="19">
        <f t="shared" si="24"/>
        <v>61</v>
      </c>
      <c r="E99" s="19"/>
    </row>
    <row r="100" spans="1:5" x14ac:dyDescent="0.2">
      <c r="A100" s="24" t="s">
        <v>358</v>
      </c>
      <c r="B100" s="19">
        <v>2</v>
      </c>
      <c r="C100" s="19">
        <f t="shared" si="22"/>
        <v>62</v>
      </c>
      <c r="D100" s="19">
        <f t="shared" si="24"/>
        <v>63</v>
      </c>
      <c r="E100" s="19"/>
    </row>
    <row r="101" spans="1:5" x14ac:dyDescent="0.2">
      <c r="A101" s="24" t="s">
        <v>381</v>
      </c>
      <c r="B101" s="19">
        <v>7</v>
      </c>
      <c r="C101" s="19">
        <f t="shared" si="22"/>
        <v>64</v>
      </c>
      <c r="D101" s="19">
        <f t="shared" si="24"/>
        <v>70</v>
      </c>
      <c r="E101" s="19" t="s">
        <v>369</v>
      </c>
    </row>
    <row r="102" spans="1:5" x14ac:dyDescent="0.2">
      <c r="A102" s="24" t="s">
        <v>382</v>
      </c>
      <c r="B102" s="19">
        <v>7</v>
      </c>
      <c r="C102" s="19">
        <f t="shared" si="22"/>
        <v>71</v>
      </c>
      <c r="D102" s="19">
        <f t="shared" si="24"/>
        <v>77</v>
      </c>
      <c r="E102" s="19" t="s">
        <v>369</v>
      </c>
    </row>
    <row r="103" spans="1:5" x14ac:dyDescent="0.2">
      <c r="A103" s="24" t="s">
        <v>383</v>
      </c>
      <c r="B103" s="19">
        <v>7</v>
      </c>
      <c r="C103" s="19">
        <f t="shared" si="22"/>
        <v>78</v>
      </c>
      <c r="D103" s="19">
        <f t="shared" si="24"/>
        <v>84</v>
      </c>
      <c r="E103" s="19" t="s">
        <v>369</v>
      </c>
    </row>
    <row r="104" spans="1:5" x14ac:dyDescent="0.2">
      <c r="A104" s="24" t="s">
        <v>384</v>
      </c>
      <c r="B104" s="19">
        <v>7</v>
      </c>
      <c r="C104" s="19">
        <f t="shared" si="22"/>
        <v>85</v>
      </c>
      <c r="D104" s="19">
        <f t="shared" si="24"/>
        <v>91</v>
      </c>
      <c r="E104" s="19" t="s">
        <v>369</v>
      </c>
    </row>
    <row r="105" spans="1:5" x14ac:dyDescent="0.2">
      <c r="A105" s="24" t="s">
        <v>385</v>
      </c>
      <c r="B105" s="19">
        <v>7</v>
      </c>
      <c r="C105" s="19">
        <f t="shared" si="22"/>
        <v>92</v>
      </c>
      <c r="D105" s="19">
        <f t="shared" si="24"/>
        <v>98</v>
      </c>
      <c r="E105" s="19" t="s">
        <v>369</v>
      </c>
    </row>
    <row r="106" spans="1:5" x14ac:dyDescent="0.2">
      <c r="A106" s="335"/>
      <c r="B106" s="336"/>
      <c r="C106" s="336"/>
      <c r="D106" s="336"/>
    </row>
    <row r="107" spans="1:5" x14ac:dyDescent="0.2">
      <c r="A107" s="332" t="s">
        <v>386</v>
      </c>
      <c r="B107" s="339"/>
      <c r="C107" s="339"/>
      <c r="D107" s="334"/>
      <c r="E107" s="111"/>
    </row>
    <row r="108" spans="1:5" x14ac:dyDescent="0.2">
      <c r="A108" s="11" t="s">
        <v>315</v>
      </c>
      <c r="B108" s="11" t="s">
        <v>27</v>
      </c>
      <c r="C108" s="11" t="s">
        <v>28</v>
      </c>
      <c r="D108" s="11" t="s">
        <v>29</v>
      </c>
      <c r="E108" s="11" t="s">
        <v>350</v>
      </c>
    </row>
    <row r="109" spans="1:5" x14ac:dyDescent="0.2">
      <c r="A109" s="60" t="s">
        <v>23</v>
      </c>
      <c r="B109" s="19">
        <v>5</v>
      </c>
      <c r="C109" s="19">
        <v>1</v>
      </c>
      <c r="D109" s="19">
        <v>5</v>
      </c>
      <c r="E109" s="19" t="s">
        <v>316</v>
      </c>
    </row>
    <row r="110" spans="1:5" x14ac:dyDescent="0.2">
      <c r="A110" s="24" t="s">
        <v>35</v>
      </c>
      <c r="B110" s="19">
        <v>6</v>
      </c>
      <c r="C110" s="19">
        <f t="shared" ref="C110:C124" si="25">D109+1</f>
        <v>6</v>
      </c>
      <c r="D110" s="19">
        <f t="shared" ref="D110:D115" si="26">C110+B110-1</f>
        <v>11</v>
      </c>
      <c r="E110" s="11"/>
    </row>
    <row r="111" spans="1:5" x14ac:dyDescent="0.2">
      <c r="A111" s="24" t="s">
        <v>317</v>
      </c>
      <c r="B111" s="19">
        <v>1</v>
      </c>
      <c r="C111" s="19">
        <f t="shared" si="25"/>
        <v>12</v>
      </c>
      <c r="D111" s="19">
        <f t="shared" si="26"/>
        <v>12</v>
      </c>
      <c r="E111" s="19" t="s">
        <v>387</v>
      </c>
    </row>
    <row r="112" spans="1:5" x14ac:dyDescent="0.2">
      <c r="A112" s="24" t="s">
        <v>352</v>
      </c>
      <c r="B112" s="19">
        <v>5</v>
      </c>
      <c r="C112" s="19">
        <f t="shared" si="25"/>
        <v>13</v>
      </c>
      <c r="D112" s="19">
        <f t="shared" si="26"/>
        <v>17</v>
      </c>
      <c r="E112" s="19" t="s">
        <v>316</v>
      </c>
    </row>
    <row r="113" spans="1:5" x14ac:dyDescent="0.2">
      <c r="A113" s="24" t="s">
        <v>10</v>
      </c>
      <c r="B113" s="19">
        <v>9</v>
      </c>
      <c r="C113" s="19">
        <f t="shared" si="25"/>
        <v>18</v>
      </c>
      <c r="D113" s="19">
        <f t="shared" si="26"/>
        <v>26</v>
      </c>
      <c r="E113" s="19"/>
    </row>
    <row r="114" spans="1:5" x14ac:dyDescent="0.2">
      <c r="A114" s="24" t="s">
        <v>187</v>
      </c>
      <c r="B114" s="19">
        <v>9</v>
      </c>
      <c r="C114" s="19">
        <f t="shared" si="25"/>
        <v>27</v>
      </c>
      <c r="D114" s="19">
        <f t="shared" si="26"/>
        <v>35</v>
      </c>
      <c r="E114" s="19"/>
    </row>
    <row r="115" spans="1:5" x14ac:dyDescent="0.2">
      <c r="A115" s="57" t="s">
        <v>388</v>
      </c>
      <c r="B115" s="8">
        <v>8</v>
      </c>
      <c r="C115" s="19">
        <f t="shared" si="25"/>
        <v>36</v>
      </c>
      <c r="D115" s="19">
        <f t="shared" si="26"/>
        <v>43</v>
      </c>
      <c r="E115" s="8" t="s">
        <v>321</v>
      </c>
    </row>
    <row r="116" spans="1:5" x14ac:dyDescent="0.2">
      <c r="A116" s="24" t="s">
        <v>353</v>
      </c>
      <c r="B116" s="19">
        <v>5</v>
      </c>
      <c r="C116" s="19">
        <f t="shared" si="25"/>
        <v>44</v>
      </c>
      <c r="D116" s="19">
        <f t="shared" ref="D116:D124" si="27">C116+B116-1</f>
        <v>48</v>
      </c>
      <c r="E116" s="19"/>
    </row>
    <row r="117" spans="1:5" x14ac:dyDescent="0.2">
      <c r="A117" s="24" t="s">
        <v>294</v>
      </c>
      <c r="B117" s="19">
        <v>7</v>
      </c>
      <c r="C117" s="19">
        <f t="shared" si="25"/>
        <v>49</v>
      </c>
      <c r="D117" s="19">
        <f t="shared" si="27"/>
        <v>55</v>
      </c>
      <c r="E117" s="19"/>
    </row>
    <row r="118" spans="1:5" x14ac:dyDescent="0.2">
      <c r="A118" s="60" t="s">
        <v>389</v>
      </c>
      <c r="B118" s="40">
        <v>7</v>
      </c>
      <c r="C118" s="19">
        <f t="shared" si="25"/>
        <v>56</v>
      </c>
      <c r="D118" s="40">
        <f t="shared" ref="D118:D119" si="28">C118+B118-1</f>
        <v>62</v>
      </c>
      <c r="E118" s="40" t="s">
        <v>390</v>
      </c>
    </row>
    <row r="119" spans="1:5" x14ac:dyDescent="0.2">
      <c r="A119" s="24" t="s">
        <v>391</v>
      </c>
      <c r="B119" s="19">
        <v>5</v>
      </c>
      <c r="C119" s="19">
        <f t="shared" si="25"/>
        <v>63</v>
      </c>
      <c r="D119" s="19">
        <f t="shared" si="28"/>
        <v>67</v>
      </c>
      <c r="E119" s="19" t="s">
        <v>362</v>
      </c>
    </row>
    <row r="120" spans="1:5" x14ac:dyDescent="0.2">
      <c r="A120" s="24" t="s">
        <v>392</v>
      </c>
      <c r="B120" s="19">
        <v>7</v>
      </c>
      <c r="C120" s="19">
        <f t="shared" si="25"/>
        <v>68</v>
      </c>
      <c r="D120" s="19">
        <f t="shared" si="27"/>
        <v>74</v>
      </c>
      <c r="E120" s="19" t="s">
        <v>369</v>
      </c>
    </row>
    <row r="121" spans="1:5" x14ac:dyDescent="0.2">
      <c r="A121" s="24" t="s">
        <v>384</v>
      </c>
      <c r="B121" s="19">
        <v>7</v>
      </c>
      <c r="C121" s="19">
        <f t="shared" si="25"/>
        <v>75</v>
      </c>
      <c r="D121" s="19">
        <f t="shared" si="27"/>
        <v>81</v>
      </c>
      <c r="E121" s="19" t="s">
        <v>369</v>
      </c>
    </row>
    <row r="122" spans="1:5" x14ac:dyDescent="0.2">
      <c r="A122" s="24" t="s">
        <v>385</v>
      </c>
      <c r="B122" s="19">
        <v>7</v>
      </c>
      <c r="C122" s="19">
        <f t="shared" si="25"/>
        <v>82</v>
      </c>
      <c r="D122" s="19">
        <f t="shared" si="27"/>
        <v>88</v>
      </c>
      <c r="E122" s="19" t="s">
        <v>369</v>
      </c>
    </row>
    <row r="123" spans="1:5" x14ac:dyDescent="0.2">
      <c r="A123" s="24" t="s">
        <v>358</v>
      </c>
      <c r="B123" s="19">
        <v>3</v>
      </c>
      <c r="C123" s="19">
        <f t="shared" si="25"/>
        <v>89</v>
      </c>
      <c r="D123" s="19">
        <f t="shared" si="27"/>
        <v>91</v>
      </c>
      <c r="E123" s="19"/>
    </row>
    <row r="124" spans="1:5" x14ac:dyDescent="0.2">
      <c r="A124" s="24" t="s">
        <v>393</v>
      </c>
      <c r="B124" s="19">
        <v>7</v>
      </c>
      <c r="C124" s="19">
        <f t="shared" si="25"/>
        <v>92</v>
      </c>
      <c r="D124" s="19">
        <f t="shared" si="27"/>
        <v>98</v>
      </c>
      <c r="E124" s="19" t="s">
        <v>369</v>
      </c>
    </row>
    <row r="125" spans="1:5" x14ac:dyDescent="0.2">
      <c r="A125" s="335"/>
      <c r="B125" s="336"/>
      <c r="C125" s="336"/>
      <c r="D125" s="336"/>
    </row>
    <row r="126" spans="1:5" x14ac:dyDescent="0.2">
      <c r="A126" s="332" t="s">
        <v>394</v>
      </c>
      <c r="B126" s="333"/>
      <c r="C126" s="333"/>
      <c r="D126" s="334"/>
      <c r="E126" s="111"/>
    </row>
    <row r="127" spans="1:5" x14ac:dyDescent="0.2">
      <c r="A127" s="11" t="s">
        <v>315</v>
      </c>
      <c r="B127" s="11" t="s">
        <v>27</v>
      </c>
      <c r="C127" s="11" t="s">
        <v>28</v>
      </c>
      <c r="D127" s="11" t="s">
        <v>29</v>
      </c>
      <c r="E127" s="11" t="s">
        <v>350</v>
      </c>
    </row>
    <row r="128" spans="1:5" x14ac:dyDescent="0.2">
      <c r="A128" s="60" t="s">
        <v>23</v>
      </c>
      <c r="B128" s="19">
        <v>5</v>
      </c>
      <c r="C128" s="19">
        <v>1</v>
      </c>
      <c r="D128" s="19">
        <v>5</v>
      </c>
      <c r="E128" s="19" t="s">
        <v>316</v>
      </c>
    </row>
    <row r="129" spans="1:5" x14ac:dyDescent="0.2">
      <c r="A129" s="24" t="s">
        <v>35</v>
      </c>
      <c r="B129" s="19">
        <v>6</v>
      </c>
      <c r="C129" s="19">
        <f t="shared" ref="C129:C152" si="29">D128+1</f>
        <v>6</v>
      </c>
      <c r="D129" s="19">
        <f t="shared" ref="D129:D134" si="30">C129+B129-1</f>
        <v>11</v>
      </c>
      <c r="E129" s="11"/>
    </row>
    <row r="130" spans="1:5" x14ac:dyDescent="0.2">
      <c r="A130" s="24" t="s">
        <v>317</v>
      </c>
      <c r="B130" s="19">
        <v>1</v>
      </c>
      <c r="C130" s="19">
        <f t="shared" si="29"/>
        <v>12</v>
      </c>
      <c r="D130" s="19">
        <f t="shared" si="30"/>
        <v>12</v>
      </c>
      <c r="E130" s="19" t="s">
        <v>395</v>
      </c>
    </row>
    <row r="131" spans="1:5" x14ac:dyDescent="0.2">
      <c r="A131" s="24" t="s">
        <v>352</v>
      </c>
      <c r="B131" s="19">
        <v>5</v>
      </c>
      <c r="C131" s="19">
        <f t="shared" si="29"/>
        <v>13</v>
      </c>
      <c r="D131" s="19">
        <f t="shared" si="30"/>
        <v>17</v>
      </c>
      <c r="E131" s="19" t="s">
        <v>316</v>
      </c>
    </row>
    <row r="132" spans="1:5" x14ac:dyDescent="0.2">
      <c r="A132" s="24" t="s">
        <v>10</v>
      </c>
      <c r="B132" s="19">
        <v>9</v>
      </c>
      <c r="C132" s="19">
        <f t="shared" si="29"/>
        <v>18</v>
      </c>
      <c r="D132" s="19">
        <f t="shared" si="30"/>
        <v>26</v>
      </c>
      <c r="E132" s="19"/>
    </row>
    <row r="133" spans="1:5" x14ac:dyDescent="0.2">
      <c r="A133" s="24" t="s">
        <v>187</v>
      </c>
      <c r="B133" s="19">
        <v>9</v>
      </c>
      <c r="C133" s="19">
        <f t="shared" si="29"/>
        <v>27</v>
      </c>
      <c r="D133" s="19">
        <f t="shared" si="30"/>
        <v>35</v>
      </c>
      <c r="E133" s="19"/>
    </row>
    <row r="134" spans="1:5" x14ac:dyDescent="0.2">
      <c r="A134" s="57" t="s">
        <v>396</v>
      </c>
      <c r="B134" s="8">
        <v>8</v>
      </c>
      <c r="C134" s="19">
        <f t="shared" si="29"/>
        <v>36</v>
      </c>
      <c r="D134" s="19">
        <f t="shared" si="30"/>
        <v>43</v>
      </c>
      <c r="E134" s="8" t="s">
        <v>321</v>
      </c>
    </row>
    <row r="135" spans="1:5" x14ac:dyDescent="0.2">
      <c r="A135" s="24" t="s">
        <v>353</v>
      </c>
      <c r="B135" s="19">
        <v>5</v>
      </c>
      <c r="C135" s="19">
        <f t="shared" si="29"/>
        <v>44</v>
      </c>
      <c r="D135" s="19">
        <f t="shared" ref="D135:D152" si="31">C135+B135-1</f>
        <v>48</v>
      </c>
      <c r="E135" s="19"/>
    </row>
    <row r="136" spans="1:5" x14ac:dyDescent="0.2">
      <c r="A136" s="24" t="s">
        <v>355</v>
      </c>
      <c r="B136" s="19">
        <v>2</v>
      </c>
      <c r="C136" s="19">
        <f t="shared" si="29"/>
        <v>49</v>
      </c>
      <c r="D136" s="19">
        <f t="shared" si="31"/>
        <v>50</v>
      </c>
      <c r="E136" s="19"/>
    </row>
    <row r="137" spans="1:5" x14ac:dyDescent="0.2">
      <c r="A137" s="24" t="s">
        <v>356</v>
      </c>
      <c r="B137" s="19">
        <v>3</v>
      </c>
      <c r="C137" s="19">
        <f t="shared" si="29"/>
        <v>51</v>
      </c>
      <c r="D137" s="19">
        <f t="shared" si="31"/>
        <v>53</v>
      </c>
      <c r="E137" s="19"/>
    </row>
    <row r="138" spans="1:5" x14ac:dyDescent="0.2">
      <c r="A138" s="24" t="s">
        <v>397</v>
      </c>
      <c r="B138" s="19">
        <v>1</v>
      </c>
      <c r="C138" s="19">
        <f t="shared" si="29"/>
        <v>54</v>
      </c>
      <c r="D138" s="19">
        <f t="shared" si="31"/>
        <v>54</v>
      </c>
      <c r="E138" s="19"/>
    </row>
    <row r="139" spans="1:5" x14ac:dyDescent="0.2">
      <c r="A139" s="24" t="s">
        <v>398</v>
      </c>
      <c r="B139" s="19">
        <v>2</v>
      </c>
      <c r="C139" s="19">
        <f t="shared" si="29"/>
        <v>55</v>
      </c>
      <c r="D139" s="19">
        <f t="shared" si="31"/>
        <v>56</v>
      </c>
      <c r="E139" s="19"/>
    </row>
    <row r="140" spans="1:5" x14ac:dyDescent="0.2">
      <c r="A140" s="24" t="s">
        <v>357</v>
      </c>
      <c r="B140" s="19">
        <v>5</v>
      </c>
      <c r="C140" s="19">
        <f t="shared" si="29"/>
        <v>57</v>
      </c>
      <c r="D140" s="19">
        <f t="shared" si="31"/>
        <v>61</v>
      </c>
      <c r="E140" s="19"/>
    </row>
    <row r="141" spans="1:5" x14ac:dyDescent="0.2">
      <c r="A141" s="24" t="s">
        <v>358</v>
      </c>
      <c r="B141" s="19">
        <v>2</v>
      </c>
      <c r="C141" s="19">
        <f t="shared" si="29"/>
        <v>62</v>
      </c>
      <c r="D141" s="19">
        <f t="shared" si="31"/>
        <v>63</v>
      </c>
      <c r="E141" s="19"/>
    </row>
    <row r="142" spans="1:5" x14ac:dyDescent="0.2">
      <c r="A142" s="24" t="s">
        <v>359</v>
      </c>
      <c r="B142" s="19">
        <v>6</v>
      </c>
      <c r="C142" s="19">
        <f t="shared" si="29"/>
        <v>64</v>
      </c>
      <c r="D142" s="19">
        <f t="shared" si="31"/>
        <v>69</v>
      </c>
      <c r="E142" s="19"/>
    </row>
    <row r="143" spans="1:5" x14ac:dyDescent="0.2">
      <c r="A143" s="24" t="s">
        <v>399</v>
      </c>
      <c r="B143" s="19">
        <v>2</v>
      </c>
      <c r="C143" s="19">
        <f t="shared" si="29"/>
        <v>70</v>
      </c>
      <c r="D143" s="19">
        <f t="shared" si="31"/>
        <v>71</v>
      </c>
      <c r="E143" s="19"/>
    </row>
    <row r="144" spans="1:5" x14ac:dyDescent="0.2">
      <c r="A144" s="24" t="s">
        <v>363</v>
      </c>
      <c r="B144" s="19">
        <v>7</v>
      </c>
      <c r="C144" s="19">
        <f t="shared" si="29"/>
        <v>72</v>
      </c>
      <c r="D144" s="19">
        <f t="shared" si="31"/>
        <v>78</v>
      </c>
      <c r="E144" s="19"/>
    </row>
    <row r="145" spans="1:5" x14ac:dyDescent="0.2">
      <c r="A145" s="24" t="s">
        <v>364</v>
      </c>
      <c r="B145" s="19">
        <v>7</v>
      </c>
      <c r="C145" s="19">
        <f t="shared" si="29"/>
        <v>79</v>
      </c>
      <c r="D145" s="19">
        <f t="shared" si="31"/>
        <v>85</v>
      </c>
      <c r="E145" s="19"/>
    </row>
    <row r="146" spans="1:5" x14ac:dyDescent="0.2">
      <c r="A146" s="24" t="s">
        <v>400</v>
      </c>
      <c r="B146" s="19">
        <v>3</v>
      </c>
      <c r="C146" s="19">
        <f t="shared" si="29"/>
        <v>86</v>
      </c>
      <c r="D146" s="19">
        <f t="shared" si="31"/>
        <v>88</v>
      </c>
      <c r="E146" s="19"/>
    </row>
    <row r="147" spans="1:5" x14ac:dyDescent="0.2">
      <c r="A147" s="24" t="s">
        <v>401</v>
      </c>
      <c r="B147" s="19">
        <v>7</v>
      </c>
      <c r="C147" s="19">
        <f t="shared" si="29"/>
        <v>89</v>
      </c>
      <c r="D147" s="19">
        <f t="shared" si="31"/>
        <v>95</v>
      </c>
      <c r="E147" s="19"/>
    </row>
    <row r="148" spans="1:5" x14ac:dyDescent="0.2">
      <c r="A148" s="24" t="s">
        <v>402</v>
      </c>
      <c r="B148" s="19">
        <v>7</v>
      </c>
      <c r="C148" s="19">
        <f t="shared" si="29"/>
        <v>96</v>
      </c>
      <c r="D148" s="19">
        <f t="shared" si="31"/>
        <v>102</v>
      </c>
      <c r="E148" s="19"/>
    </row>
    <row r="149" spans="1:5" x14ac:dyDescent="0.2">
      <c r="A149" s="24" t="s">
        <v>403</v>
      </c>
      <c r="B149" s="19">
        <v>6</v>
      </c>
      <c r="C149" s="19">
        <f t="shared" si="29"/>
        <v>103</v>
      </c>
      <c r="D149" s="19">
        <f t="shared" si="31"/>
        <v>108</v>
      </c>
      <c r="E149" s="19"/>
    </row>
    <row r="150" spans="1:5" x14ac:dyDescent="0.2">
      <c r="A150" s="24" t="s">
        <v>371</v>
      </c>
      <c r="B150" s="19">
        <v>8</v>
      </c>
      <c r="C150" s="19">
        <f t="shared" si="29"/>
        <v>109</v>
      </c>
      <c r="D150" s="19">
        <f t="shared" si="31"/>
        <v>116</v>
      </c>
      <c r="E150" s="19"/>
    </row>
    <row r="151" spans="1:5" x14ac:dyDescent="0.2">
      <c r="A151" s="24" t="s">
        <v>372</v>
      </c>
      <c r="B151" s="19">
        <v>3</v>
      </c>
      <c r="C151" s="19">
        <f t="shared" si="29"/>
        <v>117</v>
      </c>
      <c r="D151" s="19">
        <f t="shared" si="31"/>
        <v>119</v>
      </c>
      <c r="E151" s="19"/>
    </row>
    <row r="152" spans="1:5" x14ac:dyDescent="0.2">
      <c r="A152" s="61" t="s">
        <v>35</v>
      </c>
      <c r="B152" s="62">
        <v>7</v>
      </c>
      <c r="C152" s="19">
        <f t="shared" si="29"/>
        <v>120</v>
      </c>
      <c r="D152" s="19">
        <f t="shared" si="31"/>
        <v>126</v>
      </c>
      <c r="E152" s="19"/>
    </row>
    <row r="153" spans="1:5" x14ac:dyDescent="0.2">
      <c r="A153" s="63"/>
      <c r="B153" s="64"/>
      <c r="C153" s="64"/>
      <c r="D153" s="64"/>
    </row>
    <row r="154" spans="1:5" x14ac:dyDescent="0.2">
      <c r="A154" s="337"/>
      <c r="B154" s="338"/>
      <c r="C154" s="338"/>
      <c r="D154" s="338"/>
    </row>
    <row r="155" spans="1:5" x14ac:dyDescent="0.2">
      <c r="A155" s="332" t="s">
        <v>404</v>
      </c>
      <c r="B155" s="333"/>
      <c r="C155" s="333"/>
      <c r="D155" s="334"/>
      <c r="E155" s="111"/>
    </row>
    <row r="156" spans="1:5" x14ac:dyDescent="0.2">
      <c r="A156" s="11" t="s">
        <v>315</v>
      </c>
      <c r="B156" s="11" t="s">
        <v>27</v>
      </c>
      <c r="C156" s="11" t="s">
        <v>28</v>
      </c>
      <c r="D156" s="11" t="s">
        <v>29</v>
      </c>
      <c r="E156" s="11" t="s">
        <v>350</v>
      </c>
    </row>
    <row r="157" spans="1:5" x14ac:dyDescent="0.2">
      <c r="A157" s="60" t="s">
        <v>405</v>
      </c>
      <c r="B157" s="19">
        <v>5</v>
      </c>
      <c r="C157" s="19">
        <v>1</v>
      </c>
      <c r="D157" s="19">
        <v>5</v>
      </c>
      <c r="E157" s="19" t="s">
        <v>316</v>
      </c>
    </row>
    <row r="158" spans="1:5" x14ac:dyDescent="0.2">
      <c r="A158" s="24" t="s">
        <v>35</v>
      </c>
      <c r="B158" s="19">
        <v>6</v>
      </c>
      <c r="C158" s="19">
        <f t="shared" ref="C158:C162" si="32">D157+1</f>
        <v>6</v>
      </c>
      <c r="D158" s="19">
        <f t="shared" ref="D158:D162" si="33">C158+B158-1</f>
        <v>11</v>
      </c>
      <c r="E158" s="11"/>
    </row>
    <row r="159" spans="1:5" x14ac:dyDescent="0.2">
      <c r="A159" s="24" t="s">
        <v>317</v>
      </c>
      <c r="B159" s="19">
        <v>1</v>
      </c>
      <c r="C159" s="19">
        <f t="shared" si="32"/>
        <v>12</v>
      </c>
      <c r="D159" s="19">
        <f t="shared" si="33"/>
        <v>12</v>
      </c>
      <c r="E159" s="19" t="s">
        <v>406</v>
      </c>
    </row>
    <row r="160" spans="1:5" x14ac:dyDescent="0.2">
      <c r="A160" s="24" t="s">
        <v>352</v>
      </c>
      <c r="B160" s="19">
        <v>5</v>
      </c>
      <c r="C160" s="19">
        <f t="shared" si="32"/>
        <v>13</v>
      </c>
      <c r="D160" s="19">
        <f t="shared" si="33"/>
        <v>17</v>
      </c>
      <c r="E160" s="19" t="s">
        <v>316</v>
      </c>
    </row>
    <row r="161" spans="1:5" x14ac:dyDescent="0.2">
      <c r="A161" s="24" t="s">
        <v>10</v>
      </c>
      <c r="B161" s="19">
        <v>9</v>
      </c>
      <c r="C161" s="19">
        <f t="shared" si="32"/>
        <v>18</v>
      </c>
      <c r="D161" s="19">
        <f t="shared" si="33"/>
        <v>26</v>
      </c>
      <c r="E161" s="19"/>
    </row>
    <row r="162" spans="1:5" x14ac:dyDescent="0.2">
      <c r="A162" s="24" t="s">
        <v>187</v>
      </c>
      <c r="B162" s="19">
        <v>9</v>
      </c>
      <c r="C162" s="19">
        <f t="shared" si="32"/>
        <v>27</v>
      </c>
      <c r="D162" s="19">
        <f t="shared" si="33"/>
        <v>35</v>
      </c>
      <c r="E162" s="19"/>
    </row>
    <row r="163" spans="1:5" x14ac:dyDescent="0.2">
      <c r="A163" s="31" t="s">
        <v>396</v>
      </c>
      <c r="B163" s="8">
        <v>8</v>
      </c>
      <c r="C163" s="19">
        <f t="shared" ref="C163:C192" si="34">D162+1</f>
        <v>36</v>
      </c>
      <c r="D163" s="19">
        <f t="shared" ref="D163:D192" si="35">C163+B163-1</f>
        <v>43</v>
      </c>
      <c r="E163" s="8" t="s">
        <v>321</v>
      </c>
    </row>
    <row r="164" spans="1:5" x14ac:dyDescent="0.2">
      <c r="A164" s="24" t="s">
        <v>353</v>
      </c>
      <c r="B164" s="19">
        <v>5</v>
      </c>
      <c r="C164" s="19">
        <f t="shared" ref="C164" si="36">D163+1</f>
        <v>44</v>
      </c>
      <c r="D164" s="19">
        <f t="shared" ref="D164" si="37">C164+B164-1</f>
        <v>48</v>
      </c>
      <c r="E164" s="8" t="s">
        <v>407</v>
      </c>
    </row>
    <row r="165" spans="1:5" x14ac:dyDescent="0.2">
      <c r="A165" s="24" t="s">
        <v>355</v>
      </c>
      <c r="B165" s="19">
        <v>2</v>
      </c>
      <c r="C165" s="19">
        <f t="shared" si="34"/>
        <v>49</v>
      </c>
      <c r="D165" s="19">
        <f t="shared" si="35"/>
        <v>50</v>
      </c>
      <c r="E165" s="19"/>
    </row>
    <row r="166" spans="1:5" x14ac:dyDescent="0.2">
      <c r="A166" s="24" t="s">
        <v>356</v>
      </c>
      <c r="B166" s="19">
        <v>3</v>
      </c>
      <c r="C166" s="19">
        <f t="shared" si="34"/>
        <v>51</v>
      </c>
      <c r="D166" s="19">
        <f t="shared" si="35"/>
        <v>53</v>
      </c>
      <c r="E166" s="19"/>
    </row>
    <row r="167" spans="1:5" x14ac:dyDescent="0.2">
      <c r="A167" s="24" t="s">
        <v>256</v>
      </c>
      <c r="B167" s="19">
        <v>13</v>
      </c>
      <c r="C167" s="19">
        <f t="shared" si="34"/>
        <v>54</v>
      </c>
      <c r="D167" s="19">
        <f t="shared" si="35"/>
        <v>66</v>
      </c>
      <c r="E167" s="19"/>
    </row>
    <row r="168" spans="1:5" x14ac:dyDescent="0.2">
      <c r="A168" s="24" t="s">
        <v>260</v>
      </c>
      <c r="B168" s="19">
        <v>1</v>
      </c>
      <c r="C168" s="19">
        <f t="shared" si="34"/>
        <v>67</v>
      </c>
      <c r="D168" s="19">
        <f t="shared" si="35"/>
        <v>67</v>
      </c>
      <c r="E168" s="19"/>
    </row>
    <row r="169" spans="1:5" x14ac:dyDescent="0.2">
      <c r="A169" s="24" t="s">
        <v>408</v>
      </c>
      <c r="B169" s="19">
        <v>1</v>
      </c>
      <c r="C169" s="19">
        <f t="shared" si="34"/>
        <v>68</v>
      </c>
      <c r="D169" s="19">
        <f t="shared" si="35"/>
        <v>68</v>
      </c>
      <c r="E169" s="19"/>
    </row>
    <row r="170" spans="1:5" x14ac:dyDescent="0.2">
      <c r="A170" s="24" t="s">
        <v>409</v>
      </c>
      <c r="B170" s="19">
        <v>1</v>
      </c>
      <c r="C170" s="19">
        <f t="shared" si="34"/>
        <v>69</v>
      </c>
      <c r="D170" s="19">
        <f t="shared" si="35"/>
        <v>69</v>
      </c>
      <c r="E170" s="19"/>
    </row>
    <row r="171" spans="1:5" x14ac:dyDescent="0.2">
      <c r="A171" s="24" t="s">
        <v>410</v>
      </c>
      <c r="B171" s="19">
        <v>1</v>
      </c>
      <c r="C171" s="19">
        <f t="shared" si="34"/>
        <v>70</v>
      </c>
      <c r="D171" s="19">
        <f t="shared" si="35"/>
        <v>70</v>
      </c>
      <c r="E171" s="19"/>
    </row>
    <row r="172" spans="1:5" x14ac:dyDescent="0.2">
      <c r="A172" s="24" t="s">
        <v>411</v>
      </c>
      <c r="B172" s="19">
        <v>1</v>
      </c>
      <c r="C172" s="19">
        <f t="shared" si="34"/>
        <v>71</v>
      </c>
      <c r="D172" s="19">
        <f t="shared" si="35"/>
        <v>71</v>
      </c>
      <c r="E172" s="19"/>
    </row>
    <row r="173" spans="1:5" x14ac:dyDescent="0.2">
      <c r="A173" s="24" t="s">
        <v>412</v>
      </c>
      <c r="B173" s="19">
        <v>1</v>
      </c>
      <c r="C173" s="19">
        <f t="shared" si="34"/>
        <v>72</v>
      </c>
      <c r="D173" s="19">
        <f t="shared" si="35"/>
        <v>72</v>
      </c>
      <c r="E173" s="19"/>
    </row>
    <row r="174" spans="1:5" x14ac:dyDescent="0.2">
      <c r="A174" s="24" t="s">
        <v>413</v>
      </c>
      <c r="B174" s="19">
        <v>1</v>
      </c>
      <c r="C174" s="19">
        <f t="shared" si="34"/>
        <v>73</v>
      </c>
      <c r="D174" s="19">
        <f t="shared" si="35"/>
        <v>73</v>
      </c>
      <c r="E174" s="19"/>
    </row>
    <row r="175" spans="1:5" x14ac:dyDescent="0.2">
      <c r="A175" s="24" t="s">
        <v>414</v>
      </c>
      <c r="B175" s="19">
        <v>1</v>
      </c>
      <c r="C175" s="19">
        <f t="shared" si="34"/>
        <v>74</v>
      </c>
      <c r="D175" s="19">
        <f t="shared" si="35"/>
        <v>74</v>
      </c>
      <c r="E175" s="19"/>
    </row>
    <row r="176" spans="1:5" x14ac:dyDescent="0.2">
      <c r="A176" s="24" t="s">
        <v>415</v>
      </c>
      <c r="B176" s="19">
        <v>1</v>
      </c>
      <c r="C176" s="19">
        <f t="shared" si="34"/>
        <v>75</v>
      </c>
      <c r="D176" s="19">
        <f t="shared" si="35"/>
        <v>75</v>
      </c>
      <c r="E176" s="19"/>
    </row>
    <row r="177" spans="1:5" x14ac:dyDescent="0.2">
      <c r="A177" s="24" t="s">
        <v>416</v>
      </c>
      <c r="B177" s="19">
        <v>2</v>
      </c>
      <c r="C177" s="19">
        <f t="shared" si="34"/>
        <v>76</v>
      </c>
      <c r="D177" s="19">
        <f t="shared" si="35"/>
        <v>77</v>
      </c>
      <c r="E177" s="19"/>
    </row>
    <row r="178" spans="1:5" x14ac:dyDescent="0.2">
      <c r="A178" s="24" t="s">
        <v>417</v>
      </c>
      <c r="B178" s="19">
        <v>2</v>
      </c>
      <c r="C178" s="19">
        <f t="shared" si="34"/>
        <v>78</v>
      </c>
      <c r="D178" s="19">
        <f t="shared" si="35"/>
        <v>79</v>
      </c>
      <c r="E178" s="19"/>
    </row>
    <row r="179" spans="1:5" x14ac:dyDescent="0.2">
      <c r="A179" s="24" t="s">
        <v>418</v>
      </c>
      <c r="B179" s="19">
        <v>2</v>
      </c>
      <c r="C179" s="19">
        <f t="shared" si="34"/>
        <v>80</v>
      </c>
      <c r="D179" s="19">
        <f t="shared" si="35"/>
        <v>81</v>
      </c>
      <c r="E179" s="19"/>
    </row>
    <row r="180" spans="1:5" x14ac:dyDescent="0.2">
      <c r="A180" s="24" t="s">
        <v>419</v>
      </c>
      <c r="B180" s="19">
        <v>2</v>
      </c>
      <c r="C180" s="19">
        <f t="shared" si="34"/>
        <v>82</v>
      </c>
      <c r="D180" s="19">
        <f t="shared" si="35"/>
        <v>83</v>
      </c>
      <c r="E180" s="19"/>
    </row>
    <row r="181" spans="1:5" x14ac:dyDescent="0.2">
      <c r="A181" s="24" t="s">
        <v>420</v>
      </c>
      <c r="B181" s="19">
        <v>2</v>
      </c>
      <c r="C181" s="19">
        <f t="shared" si="34"/>
        <v>84</v>
      </c>
      <c r="D181" s="19">
        <f t="shared" si="35"/>
        <v>85</v>
      </c>
      <c r="E181" s="19"/>
    </row>
    <row r="182" spans="1:5" x14ac:dyDescent="0.2">
      <c r="A182" s="24" t="s">
        <v>421</v>
      </c>
      <c r="B182" s="19">
        <v>2</v>
      </c>
      <c r="C182" s="19">
        <f t="shared" si="34"/>
        <v>86</v>
      </c>
      <c r="D182" s="19">
        <f t="shared" si="35"/>
        <v>87</v>
      </c>
      <c r="E182" s="19"/>
    </row>
    <row r="183" spans="1:5" x14ac:dyDescent="0.2">
      <c r="A183" s="24" t="s">
        <v>422</v>
      </c>
      <c r="B183" s="19">
        <v>2</v>
      </c>
      <c r="C183" s="19">
        <f t="shared" si="34"/>
        <v>88</v>
      </c>
      <c r="D183" s="19">
        <f t="shared" si="35"/>
        <v>89</v>
      </c>
      <c r="E183" s="19"/>
    </row>
    <row r="184" spans="1:5" x14ac:dyDescent="0.2">
      <c r="A184" s="24" t="s">
        <v>423</v>
      </c>
      <c r="B184" s="19">
        <v>2</v>
      </c>
      <c r="C184" s="19">
        <f t="shared" si="34"/>
        <v>90</v>
      </c>
      <c r="D184" s="19">
        <f t="shared" si="35"/>
        <v>91</v>
      </c>
      <c r="E184" s="19"/>
    </row>
    <row r="185" spans="1:5" x14ac:dyDescent="0.2">
      <c r="A185" s="24" t="s">
        <v>424</v>
      </c>
      <c r="B185" s="19">
        <v>2</v>
      </c>
      <c r="C185" s="19">
        <f t="shared" si="34"/>
        <v>92</v>
      </c>
      <c r="D185" s="19">
        <f t="shared" si="35"/>
        <v>93</v>
      </c>
      <c r="E185" s="19"/>
    </row>
    <row r="186" spans="1:5" x14ac:dyDescent="0.2">
      <c r="A186" s="24" t="s">
        <v>425</v>
      </c>
      <c r="B186" s="19">
        <v>2</v>
      </c>
      <c r="C186" s="19">
        <f t="shared" si="34"/>
        <v>94</v>
      </c>
      <c r="D186" s="19">
        <f t="shared" si="35"/>
        <v>95</v>
      </c>
      <c r="E186" s="19"/>
    </row>
    <row r="187" spans="1:5" x14ac:dyDescent="0.2">
      <c r="A187" s="24" t="s">
        <v>426</v>
      </c>
      <c r="B187" s="19">
        <v>2</v>
      </c>
      <c r="C187" s="19">
        <f t="shared" si="34"/>
        <v>96</v>
      </c>
      <c r="D187" s="19">
        <f t="shared" si="35"/>
        <v>97</v>
      </c>
      <c r="E187" s="19"/>
    </row>
    <row r="188" spans="1:5" x14ac:dyDescent="0.2">
      <c r="A188" s="24" t="s">
        <v>427</v>
      </c>
      <c r="B188" s="19">
        <v>2</v>
      </c>
      <c r="C188" s="19">
        <f t="shared" si="34"/>
        <v>98</v>
      </c>
      <c r="D188" s="19">
        <f t="shared" si="35"/>
        <v>99</v>
      </c>
      <c r="E188" s="19"/>
    </row>
    <row r="189" spans="1:5" x14ac:dyDescent="0.2">
      <c r="A189" s="24" t="s">
        <v>428</v>
      </c>
      <c r="B189" s="19">
        <v>2</v>
      </c>
      <c r="C189" s="19">
        <f t="shared" si="34"/>
        <v>100</v>
      </c>
      <c r="D189" s="19">
        <f t="shared" si="35"/>
        <v>101</v>
      </c>
      <c r="E189" s="19"/>
    </row>
    <row r="190" spans="1:5" x14ac:dyDescent="0.2">
      <c r="A190" s="24" t="s">
        <v>429</v>
      </c>
      <c r="B190" s="19">
        <v>2</v>
      </c>
      <c r="C190" s="19">
        <f t="shared" si="34"/>
        <v>102</v>
      </c>
      <c r="D190" s="19">
        <f t="shared" si="35"/>
        <v>103</v>
      </c>
      <c r="E190" s="19"/>
    </row>
    <row r="191" spans="1:5" x14ac:dyDescent="0.2">
      <c r="A191" s="24" t="s">
        <v>430</v>
      </c>
      <c r="B191" s="19">
        <v>2</v>
      </c>
      <c r="C191" s="19">
        <f t="shared" si="34"/>
        <v>104</v>
      </c>
      <c r="D191" s="19">
        <f t="shared" si="35"/>
        <v>105</v>
      </c>
      <c r="E191" s="19"/>
    </row>
    <row r="192" spans="1:5" x14ac:dyDescent="0.2">
      <c r="A192" s="24" t="s">
        <v>431</v>
      </c>
      <c r="B192" s="19">
        <v>2</v>
      </c>
      <c r="C192" s="19">
        <f t="shared" si="34"/>
        <v>106</v>
      </c>
      <c r="D192" s="19">
        <f t="shared" si="35"/>
        <v>107</v>
      </c>
      <c r="E192" s="19"/>
    </row>
    <row r="194" spans="1:5" x14ac:dyDescent="0.2">
      <c r="A194" s="332" t="s">
        <v>432</v>
      </c>
      <c r="B194" s="333"/>
      <c r="C194" s="333"/>
      <c r="D194" s="334"/>
      <c r="E194" s="111"/>
    </row>
    <row r="195" spans="1:5" x14ac:dyDescent="0.2">
      <c r="A195" s="65" t="s">
        <v>7</v>
      </c>
      <c r="B195" s="65" t="s">
        <v>27</v>
      </c>
      <c r="C195" s="65" t="s">
        <v>28</v>
      </c>
      <c r="D195" s="65" t="s">
        <v>29</v>
      </c>
      <c r="E195" s="11" t="s">
        <v>350</v>
      </c>
    </row>
    <row r="196" spans="1:5" x14ac:dyDescent="0.2">
      <c r="A196" s="60" t="s">
        <v>23</v>
      </c>
      <c r="B196" s="19">
        <v>5</v>
      </c>
      <c r="C196" s="19">
        <v>1</v>
      </c>
      <c r="D196" s="19">
        <v>5</v>
      </c>
      <c r="E196" s="19" t="s">
        <v>316</v>
      </c>
    </row>
    <row r="197" spans="1:5" x14ac:dyDescent="0.2">
      <c r="A197" s="24" t="s">
        <v>35</v>
      </c>
      <c r="B197" s="19">
        <v>6</v>
      </c>
      <c r="C197" s="19">
        <f t="shared" ref="C197:C201" si="38">D196+1</f>
        <v>6</v>
      </c>
      <c r="D197" s="19">
        <f t="shared" ref="D197:D201" si="39">C197+B197-1</f>
        <v>11</v>
      </c>
      <c r="E197" s="11"/>
    </row>
    <row r="198" spans="1:5" x14ac:dyDescent="0.2">
      <c r="A198" s="24" t="s">
        <v>317</v>
      </c>
      <c r="B198" s="19">
        <v>1</v>
      </c>
      <c r="C198" s="19">
        <f t="shared" si="38"/>
        <v>12</v>
      </c>
      <c r="D198" s="19">
        <f t="shared" si="39"/>
        <v>12</v>
      </c>
      <c r="E198" s="19" t="s">
        <v>433</v>
      </c>
    </row>
    <row r="199" spans="1:5" x14ac:dyDescent="0.2">
      <c r="A199" s="24" t="s">
        <v>352</v>
      </c>
      <c r="B199" s="19">
        <v>5</v>
      </c>
      <c r="C199" s="19">
        <f t="shared" si="38"/>
        <v>13</v>
      </c>
      <c r="D199" s="19">
        <f t="shared" si="39"/>
        <v>17</v>
      </c>
      <c r="E199" s="19" t="s">
        <v>316</v>
      </c>
    </row>
    <row r="200" spans="1:5" x14ac:dyDescent="0.2">
      <c r="A200" s="24" t="s">
        <v>10</v>
      </c>
      <c r="B200" s="19">
        <v>9</v>
      </c>
      <c r="C200" s="19">
        <f t="shared" si="38"/>
        <v>18</v>
      </c>
      <c r="D200" s="19">
        <f t="shared" si="39"/>
        <v>26</v>
      </c>
      <c r="E200" s="19"/>
    </row>
    <row r="201" spans="1:5" x14ac:dyDescent="0.2">
      <c r="A201" s="24" t="s">
        <v>187</v>
      </c>
      <c r="B201" s="19">
        <v>9</v>
      </c>
      <c r="C201" s="19">
        <f t="shared" si="38"/>
        <v>27</v>
      </c>
      <c r="D201" s="19">
        <f t="shared" si="39"/>
        <v>35</v>
      </c>
      <c r="E201" s="19"/>
    </row>
    <row r="202" spans="1:5" x14ac:dyDescent="0.2">
      <c r="A202" s="66" t="s">
        <v>434</v>
      </c>
      <c r="B202" s="67">
        <v>3</v>
      </c>
      <c r="C202" s="19">
        <f t="shared" ref="C202:C224" si="40">D201+1</f>
        <v>36</v>
      </c>
      <c r="D202" s="19">
        <f t="shared" ref="D202:D224" si="41">C202+B202-1</f>
        <v>38</v>
      </c>
      <c r="E202" s="19"/>
    </row>
    <row r="203" spans="1:5" x14ac:dyDescent="0.2">
      <c r="A203" s="66" t="s">
        <v>355</v>
      </c>
      <c r="B203" s="67">
        <v>2</v>
      </c>
      <c r="C203" s="19">
        <f t="shared" si="40"/>
        <v>39</v>
      </c>
      <c r="D203" s="19">
        <f t="shared" si="41"/>
        <v>40</v>
      </c>
      <c r="E203" s="19"/>
    </row>
    <row r="204" spans="1:5" x14ac:dyDescent="0.2">
      <c r="A204" s="66" t="s">
        <v>356</v>
      </c>
      <c r="B204" s="67">
        <v>3</v>
      </c>
      <c r="C204" s="19">
        <f t="shared" si="40"/>
        <v>41</v>
      </c>
      <c r="D204" s="19">
        <f t="shared" si="41"/>
        <v>43</v>
      </c>
      <c r="E204" s="19"/>
    </row>
    <row r="205" spans="1:5" x14ac:dyDescent="0.2">
      <c r="A205" s="32" t="s">
        <v>435</v>
      </c>
      <c r="B205" s="8">
        <v>8</v>
      </c>
      <c r="C205" s="19">
        <f t="shared" si="40"/>
        <v>44</v>
      </c>
      <c r="D205" s="19">
        <f t="shared" si="41"/>
        <v>51</v>
      </c>
      <c r="E205" s="8" t="s">
        <v>321</v>
      </c>
    </row>
    <row r="206" spans="1:5" x14ac:dyDescent="0.2">
      <c r="A206" s="32" t="s">
        <v>436</v>
      </c>
      <c r="B206" s="8">
        <v>5</v>
      </c>
      <c r="C206" s="19">
        <f t="shared" si="40"/>
        <v>52</v>
      </c>
      <c r="D206" s="19">
        <f t="shared" si="41"/>
        <v>56</v>
      </c>
      <c r="E206" s="8" t="s">
        <v>407</v>
      </c>
    </row>
    <row r="207" spans="1:5" x14ac:dyDescent="0.2">
      <c r="A207" s="24" t="s">
        <v>437</v>
      </c>
      <c r="B207" s="19">
        <v>2</v>
      </c>
      <c r="C207" s="19">
        <f t="shared" si="40"/>
        <v>57</v>
      </c>
      <c r="D207" s="19">
        <f t="shared" si="41"/>
        <v>58</v>
      </c>
      <c r="E207" s="19"/>
    </row>
    <row r="208" spans="1:5" x14ac:dyDescent="0.2">
      <c r="A208" s="24" t="s">
        <v>438</v>
      </c>
      <c r="B208" s="19">
        <v>8</v>
      </c>
      <c r="C208" s="19">
        <f t="shared" si="40"/>
        <v>59</v>
      </c>
      <c r="D208" s="19">
        <f t="shared" si="41"/>
        <v>66</v>
      </c>
      <c r="E208" s="19"/>
    </row>
    <row r="209" spans="1:5" x14ac:dyDescent="0.2">
      <c r="A209" s="32" t="s">
        <v>439</v>
      </c>
      <c r="B209" s="8">
        <v>8</v>
      </c>
      <c r="C209" s="19">
        <f t="shared" si="40"/>
        <v>67</v>
      </c>
      <c r="D209" s="19">
        <f t="shared" si="41"/>
        <v>74</v>
      </c>
      <c r="E209" s="8" t="s">
        <v>321</v>
      </c>
    </row>
    <row r="210" spans="1:5" x14ac:dyDescent="0.2">
      <c r="A210" s="32" t="s">
        <v>440</v>
      </c>
      <c r="B210" s="8">
        <v>5</v>
      </c>
      <c r="C210" s="19">
        <f t="shared" si="40"/>
        <v>75</v>
      </c>
      <c r="D210" s="19">
        <f t="shared" si="41"/>
        <v>79</v>
      </c>
      <c r="E210" s="8" t="s">
        <v>407</v>
      </c>
    </row>
    <row r="211" spans="1:5" x14ac:dyDescent="0.2">
      <c r="A211" s="24" t="s">
        <v>441</v>
      </c>
      <c r="B211" s="19">
        <v>2</v>
      </c>
      <c r="C211" s="19">
        <f t="shared" si="40"/>
        <v>80</v>
      </c>
      <c r="D211" s="19">
        <f t="shared" si="41"/>
        <v>81</v>
      </c>
      <c r="E211" s="19"/>
    </row>
    <row r="212" spans="1:5" x14ac:dyDescent="0.2">
      <c r="A212" s="24" t="s">
        <v>442</v>
      </c>
      <c r="B212" s="19">
        <v>8</v>
      </c>
      <c r="C212" s="19">
        <f t="shared" si="40"/>
        <v>82</v>
      </c>
      <c r="D212" s="19">
        <f t="shared" si="41"/>
        <v>89</v>
      </c>
      <c r="E212" s="19"/>
    </row>
    <row r="213" spans="1:5" x14ac:dyDescent="0.2">
      <c r="A213" s="32" t="s">
        <v>443</v>
      </c>
      <c r="B213" s="8">
        <v>8</v>
      </c>
      <c r="C213" s="19">
        <f t="shared" si="40"/>
        <v>90</v>
      </c>
      <c r="D213" s="19">
        <f t="shared" si="41"/>
        <v>97</v>
      </c>
      <c r="E213" s="8" t="s">
        <v>321</v>
      </c>
    </row>
    <row r="214" spans="1:5" x14ac:dyDescent="0.2">
      <c r="A214" s="32" t="s">
        <v>444</v>
      </c>
      <c r="B214" s="8">
        <v>5</v>
      </c>
      <c r="C214" s="19">
        <f t="shared" si="40"/>
        <v>98</v>
      </c>
      <c r="D214" s="19">
        <f t="shared" si="41"/>
        <v>102</v>
      </c>
      <c r="E214" s="8" t="s">
        <v>407</v>
      </c>
    </row>
    <row r="215" spans="1:5" x14ac:dyDescent="0.2">
      <c r="A215" s="24" t="s">
        <v>445</v>
      </c>
      <c r="B215" s="19">
        <v>2</v>
      </c>
      <c r="C215" s="19">
        <f t="shared" si="40"/>
        <v>103</v>
      </c>
      <c r="D215" s="19">
        <f t="shared" si="41"/>
        <v>104</v>
      </c>
      <c r="E215" s="19"/>
    </row>
    <row r="216" spans="1:5" x14ac:dyDescent="0.2">
      <c r="A216" s="24" t="s">
        <v>446</v>
      </c>
      <c r="B216" s="19">
        <v>8</v>
      </c>
      <c r="C216" s="19">
        <f t="shared" si="40"/>
        <v>105</v>
      </c>
      <c r="D216" s="19">
        <f t="shared" si="41"/>
        <v>112</v>
      </c>
      <c r="E216" s="19"/>
    </row>
    <row r="217" spans="1:5" x14ac:dyDescent="0.2">
      <c r="A217" s="32" t="s">
        <v>447</v>
      </c>
      <c r="B217" s="8">
        <v>8</v>
      </c>
      <c r="C217" s="19">
        <f t="shared" si="40"/>
        <v>113</v>
      </c>
      <c r="D217" s="19">
        <f t="shared" si="41"/>
        <v>120</v>
      </c>
      <c r="E217" s="8" t="s">
        <v>321</v>
      </c>
    </row>
    <row r="218" spans="1:5" x14ac:dyDescent="0.2">
      <c r="A218" s="32" t="s">
        <v>448</v>
      </c>
      <c r="B218" s="8">
        <v>5</v>
      </c>
      <c r="C218" s="19">
        <f t="shared" si="40"/>
        <v>121</v>
      </c>
      <c r="D218" s="19">
        <f t="shared" si="41"/>
        <v>125</v>
      </c>
      <c r="E218" s="8" t="s">
        <v>407</v>
      </c>
    </row>
    <row r="219" spans="1:5" x14ac:dyDescent="0.2">
      <c r="A219" s="24" t="s">
        <v>449</v>
      </c>
      <c r="B219" s="19">
        <v>2</v>
      </c>
      <c r="C219" s="19">
        <f t="shared" si="40"/>
        <v>126</v>
      </c>
      <c r="D219" s="19">
        <f t="shared" si="41"/>
        <v>127</v>
      </c>
      <c r="E219" s="19"/>
    </row>
    <row r="220" spans="1:5" x14ac:dyDescent="0.2">
      <c r="A220" s="24" t="s">
        <v>450</v>
      </c>
      <c r="B220" s="19">
        <v>8</v>
      </c>
      <c r="C220" s="19">
        <f t="shared" si="40"/>
        <v>128</v>
      </c>
      <c r="D220" s="19">
        <f t="shared" si="41"/>
        <v>135</v>
      </c>
      <c r="E220" s="19"/>
    </row>
    <row r="221" spans="1:5" x14ac:dyDescent="0.2">
      <c r="A221" s="32" t="s">
        <v>451</v>
      </c>
      <c r="B221" s="8">
        <v>8</v>
      </c>
      <c r="C221" s="19">
        <f t="shared" si="40"/>
        <v>136</v>
      </c>
      <c r="D221" s="19">
        <f t="shared" si="41"/>
        <v>143</v>
      </c>
      <c r="E221" s="8" t="s">
        <v>321</v>
      </c>
    </row>
    <row r="222" spans="1:5" x14ac:dyDescent="0.2">
      <c r="A222" s="32" t="s">
        <v>452</v>
      </c>
      <c r="B222" s="8">
        <v>5</v>
      </c>
      <c r="C222" s="19">
        <f t="shared" si="40"/>
        <v>144</v>
      </c>
      <c r="D222" s="19">
        <f t="shared" si="41"/>
        <v>148</v>
      </c>
      <c r="E222" s="8" t="s">
        <v>407</v>
      </c>
    </row>
    <row r="223" spans="1:5" x14ac:dyDescent="0.2">
      <c r="A223" s="24" t="s">
        <v>453</v>
      </c>
      <c r="B223" s="19">
        <v>2</v>
      </c>
      <c r="C223" s="19">
        <f t="shared" si="40"/>
        <v>149</v>
      </c>
      <c r="D223" s="19">
        <f t="shared" si="41"/>
        <v>150</v>
      </c>
      <c r="E223" s="19"/>
    </row>
    <row r="224" spans="1:5" x14ac:dyDescent="0.2">
      <c r="A224" s="24" t="s">
        <v>454</v>
      </c>
      <c r="B224" s="19">
        <v>8</v>
      </c>
      <c r="C224" s="19">
        <f t="shared" si="40"/>
        <v>151</v>
      </c>
      <c r="D224" s="19">
        <f t="shared" si="41"/>
        <v>158</v>
      </c>
      <c r="E224" s="19"/>
    </row>
  </sheetData>
  <mergeCells count="14">
    <mergeCell ref="A1:D1"/>
    <mergeCell ref="A44:D44"/>
    <mergeCell ref="A89:D89"/>
    <mergeCell ref="A107:D107"/>
    <mergeCell ref="A43:D43"/>
    <mergeCell ref="A74:D74"/>
    <mergeCell ref="A88:D88"/>
    <mergeCell ref="A106:D106"/>
    <mergeCell ref="A75:D75"/>
    <mergeCell ref="A194:D194"/>
    <mergeCell ref="A126:D126"/>
    <mergeCell ref="A155:D155"/>
    <mergeCell ref="A125:D125"/>
    <mergeCell ref="A154:D154"/>
  </mergeCells>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020E1-EF72-446B-AD58-6162A6940CFA}">
  <sheetPr>
    <tabColor rgb="FFFFFF00"/>
  </sheetPr>
  <dimension ref="A1:K25"/>
  <sheetViews>
    <sheetView zoomScaleNormal="100" workbookViewId="0">
      <selection activeCell="B5" sqref="B5"/>
    </sheetView>
  </sheetViews>
  <sheetFormatPr baseColWidth="10" defaultColWidth="11.42578125" defaultRowHeight="11.25" x14ac:dyDescent="0.2"/>
  <cols>
    <col min="1" max="1" width="7.5703125" style="33" customWidth="1"/>
    <col min="2" max="2" width="36.28515625" style="33" customWidth="1"/>
    <col min="3" max="3" width="6.7109375" style="33" bestFit="1" customWidth="1"/>
    <col min="4" max="4" width="6.28515625" style="33" bestFit="1" customWidth="1"/>
    <col min="5" max="5" width="17.5703125" style="33" customWidth="1"/>
    <col min="6" max="6" width="55.42578125" style="34" customWidth="1"/>
    <col min="7" max="7" width="30.5703125" style="33" customWidth="1"/>
    <col min="8" max="8" width="7" style="33" bestFit="1" customWidth="1"/>
    <col min="9" max="10" width="25.140625" style="33" customWidth="1"/>
    <col min="11" max="11" width="11.42578125" style="33"/>
    <col min="12" max="12" width="17.140625" style="33" bestFit="1" customWidth="1"/>
    <col min="13" max="13" width="31.28515625" style="33" customWidth="1"/>
    <col min="14" max="16384" width="11.42578125" style="33"/>
  </cols>
  <sheetData>
    <row r="1" spans="1:11" ht="20.25" x14ac:dyDescent="0.2">
      <c r="A1" s="315" t="s">
        <v>455</v>
      </c>
      <c r="B1" s="71"/>
      <c r="C1" s="71"/>
      <c r="D1" s="71"/>
      <c r="E1" s="71"/>
      <c r="F1" s="307" t="s">
        <v>456</v>
      </c>
      <c r="G1" s="312"/>
      <c r="H1" s="292"/>
      <c r="I1" s="292"/>
      <c r="J1" s="292"/>
      <c r="K1" s="266"/>
    </row>
    <row r="2" spans="1:11" x14ac:dyDescent="0.2">
      <c r="A2" s="266"/>
      <c r="B2" s="266"/>
      <c r="C2" s="266"/>
      <c r="D2" s="266"/>
      <c r="E2" s="266"/>
      <c r="F2" s="267"/>
      <c r="G2" s="268"/>
    </row>
    <row r="3" spans="1:11" x14ac:dyDescent="0.2">
      <c r="A3" s="345" t="s">
        <v>7</v>
      </c>
      <c r="B3" s="346"/>
      <c r="C3" s="269" t="s">
        <v>457</v>
      </c>
      <c r="D3" s="269" t="s">
        <v>28</v>
      </c>
      <c r="E3" s="269" t="s">
        <v>29</v>
      </c>
      <c r="F3" s="270" t="s">
        <v>9</v>
      </c>
      <c r="G3" s="271"/>
    </row>
    <row r="4" spans="1:11" x14ac:dyDescent="0.2">
      <c r="A4" s="347" t="s">
        <v>458</v>
      </c>
      <c r="B4" s="348"/>
      <c r="C4" s="40">
        <v>9</v>
      </c>
      <c r="D4" s="40">
        <v>1</v>
      </c>
      <c r="E4" s="40">
        <f>D4+C4-1</f>
        <v>9</v>
      </c>
      <c r="F4" s="39"/>
      <c r="G4" s="272"/>
    </row>
    <row r="5" spans="1:11" x14ac:dyDescent="0.2">
      <c r="A5" s="273" t="s">
        <v>459</v>
      </c>
      <c r="B5" s="274"/>
      <c r="C5" s="40">
        <v>3</v>
      </c>
      <c r="D5" s="40">
        <f>E4+1</f>
        <v>10</v>
      </c>
      <c r="E5" s="40">
        <f t="shared" ref="E5:E11" si="0">D5+C5-1</f>
        <v>12</v>
      </c>
      <c r="F5" s="291" t="s">
        <v>460</v>
      </c>
      <c r="G5" s="275"/>
    </row>
    <row r="6" spans="1:11" ht="10.15" customHeight="1" x14ac:dyDescent="0.2">
      <c r="A6" s="351" t="s">
        <v>461</v>
      </c>
      <c r="B6" s="352"/>
      <c r="C6" s="40">
        <v>4</v>
      </c>
      <c r="D6" s="40">
        <v>13</v>
      </c>
      <c r="E6" s="40">
        <v>16</v>
      </c>
      <c r="F6" s="276" t="s">
        <v>462</v>
      </c>
      <c r="G6" s="275"/>
    </row>
    <row r="7" spans="1:11" ht="14.45" customHeight="1" x14ac:dyDescent="0.2">
      <c r="A7" s="351" t="s">
        <v>463</v>
      </c>
      <c r="B7" s="352"/>
      <c r="C7" s="40">
        <v>2</v>
      </c>
      <c r="D7" s="40">
        <v>17</v>
      </c>
      <c r="E7" s="40">
        <v>18</v>
      </c>
      <c r="F7" s="276" t="s">
        <v>464</v>
      </c>
      <c r="G7" s="275"/>
    </row>
    <row r="8" spans="1:11" ht="45" x14ac:dyDescent="0.2">
      <c r="A8" s="273" t="s">
        <v>465</v>
      </c>
      <c r="B8" s="274"/>
      <c r="C8" s="40">
        <v>1</v>
      </c>
      <c r="D8" s="40">
        <v>19</v>
      </c>
      <c r="E8" s="40">
        <v>19</v>
      </c>
      <c r="F8" s="303" t="s">
        <v>466</v>
      </c>
      <c r="G8" s="278"/>
    </row>
    <row r="9" spans="1:11" ht="244.5" customHeight="1" x14ac:dyDescent="0.2">
      <c r="A9" s="273" t="s">
        <v>467</v>
      </c>
      <c r="B9" s="274"/>
      <c r="C9" s="40">
        <v>7</v>
      </c>
      <c r="D9" s="40">
        <v>20</v>
      </c>
      <c r="E9" s="40">
        <f t="shared" si="0"/>
        <v>26</v>
      </c>
      <c r="F9" s="303" t="s">
        <v>468</v>
      </c>
      <c r="G9" s="375"/>
      <c r="I9" s="314"/>
    </row>
    <row r="10" spans="1:11" ht="177.75" customHeight="1" x14ac:dyDescent="0.2">
      <c r="A10" s="273" t="s">
        <v>469</v>
      </c>
      <c r="B10" s="274"/>
      <c r="C10" s="40">
        <v>1</v>
      </c>
      <c r="D10" s="40">
        <f t="shared" ref="D10:D11" si="1">E9+1</f>
        <v>27</v>
      </c>
      <c r="E10" s="40">
        <f t="shared" si="0"/>
        <v>27</v>
      </c>
      <c r="F10" s="308" t="s">
        <v>470</v>
      </c>
      <c r="G10" s="376"/>
    </row>
    <row r="11" spans="1:11" ht="12.75" x14ac:dyDescent="0.2">
      <c r="A11" s="349" t="s">
        <v>471</v>
      </c>
      <c r="B11" s="350"/>
      <c r="C11" s="40">
        <v>10</v>
      </c>
      <c r="D11" s="40">
        <f t="shared" si="1"/>
        <v>28</v>
      </c>
      <c r="E11" s="40">
        <f t="shared" si="0"/>
        <v>37</v>
      </c>
      <c r="F11" s="277" t="s">
        <v>472</v>
      </c>
      <c r="G11" s="377"/>
    </row>
    <row r="12" spans="1:11" ht="83.25" customHeight="1" x14ac:dyDescent="0.2">
      <c r="A12" s="342" t="s">
        <v>473</v>
      </c>
      <c r="B12" s="343"/>
      <c r="C12" s="309">
        <v>10</v>
      </c>
      <c r="D12" s="309">
        <v>38</v>
      </c>
      <c r="E12" s="310">
        <v>47</v>
      </c>
      <c r="F12" s="311" t="s">
        <v>474</v>
      </c>
      <c r="G12" s="378"/>
    </row>
    <row r="13" spans="1:11" ht="12.75" customHeight="1" x14ac:dyDescent="0.2">
      <c r="A13" s="344" t="s">
        <v>475</v>
      </c>
      <c r="B13" s="344"/>
      <c r="C13" s="344"/>
      <c r="D13" s="344"/>
      <c r="E13" s="344"/>
      <c r="F13" s="344"/>
      <c r="G13" s="274"/>
    </row>
    <row r="17" spans="1:8" ht="15.75" x14ac:dyDescent="0.25">
      <c r="A17" s="296" t="s">
        <v>476</v>
      </c>
      <c r="B17" s="295"/>
      <c r="C17" s="294" t="s">
        <v>477</v>
      </c>
      <c r="D17" s="294"/>
      <c r="E17" s="294"/>
      <c r="F17" s="294"/>
      <c r="G17" s="294" t="s">
        <v>478</v>
      </c>
      <c r="H17" s="304"/>
    </row>
    <row r="19" spans="1:8" x14ac:dyDescent="0.2">
      <c r="A19" s="345" t="s">
        <v>7</v>
      </c>
      <c r="B19" s="346"/>
      <c r="C19" s="269" t="s">
        <v>457</v>
      </c>
      <c r="D19" s="269" t="s">
        <v>28</v>
      </c>
      <c r="E19" s="269" t="s">
        <v>29</v>
      </c>
      <c r="F19" s="270" t="s">
        <v>9</v>
      </c>
      <c r="G19" s="271"/>
    </row>
    <row r="20" spans="1:8" ht="11.25" customHeight="1" x14ac:dyDescent="0.2">
      <c r="A20" s="353" t="s">
        <v>458</v>
      </c>
      <c r="B20" s="354"/>
      <c r="C20" s="264">
        <v>9</v>
      </c>
      <c r="D20" s="264">
        <v>1</v>
      </c>
      <c r="E20" s="264">
        <f>D20+C20-1</f>
        <v>9</v>
      </c>
      <c r="F20" s="263"/>
      <c r="G20" s="379"/>
    </row>
    <row r="21" spans="1:8" ht="11.25" customHeight="1" x14ac:dyDescent="0.2">
      <c r="A21" s="297"/>
      <c r="B21" s="298" t="s">
        <v>187</v>
      </c>
      <c r="C21" s="264">
        <v>9</v>
      </c>
      <c r="D21" s="264">
        <f>E20+1</f>
        <v>10</v>
      </c>
      <c r="E21" s="264">
        <f t="shared" ref="E21:E25" si="2">D21+C21-1</f>
        <v>18</v>
      </c>
      <c r="F21" s="263"/>
      <c r="G21" s="380"/>
    </row>
    <row r="22" spans="1:8" x14ac:dyDescent="0.2">
      <c r="A22" s="300" t="s">
        <v>459</v>
      </c>
      <c r="B22" s="301"/>
      <c r="C22" s="264">
        <v>3</v>
      </c>
      <c r="D22" s="264">
        <f t="shared" ref="D22:D25" si="3">E21+1</f>
        <v>19</v>
      </c>
      <c r="E22" s="264">
        <f t="shared" si="2"/>
        <v>21</v>
      </c>
      <c r="F22" s="286" t="s">
        <v>479</v>
      </c>
      <c r="G22" s="380"/>
    </row>
    <row r="23" spans="1:8" ht="11.25" customHeight="1" x14ac:dyDescent="0.2">
      <c r="A23" s="355" t="s">
        <v>461</v>
      </c>
      <c r="B23" s="356"/>
      <c r="C23" s="264">
        <v>4</v>
      </c>
      <c r="D23" s="264">
        <f t="shared" si="3"/>
        <v>22</v>
      </c>
      <c r="E23" s="264">
        <f t="shared" si="2"/>
        <v>25</v>
      </c>
      <c r="F23" s="302" t="s">
        <v>462</v>
      </c>
      <c r="G23" s="380"/>
    </row>
    <row r="24" spans="1:8" ht="11.25" customHeight="1" x14ac:dyDescent="0.2">
      <c r="A24" s="355" t="s">
        <v>463</v>
      </c>
      <c r="B24" s="356"/>
      <c r="C24" s="264">
        <v>2</v>
      </c>
      <c r="D24" s="264">
        <f t="shared" si="3"/>
        <v>26</v>
      </c>
      <c r="E24" s="264">
        <f t="shared" si="2"/>
        <v>27</v>
      </c>
      <c r="F24" s="302" t="s">
        <v>464</v>
      </c>
      <c r="G24" s="380"/>
    </row>
    <row r="25" spans="1:8" ht="38.25" x14ac:dyDescent="0.2">
      <c r="A25" s="357" t="s">
        <v>480</v>
      </c>
      <c r="B25" s="358"/>
      <c r="C25" s="305">
        <v>5</v>
      </c>
      <c r="D25" s="264">
        <f t="shared" si="3"/>
        <v>28</v>
      </c>
      <c r="E25" s="264">
        <f t="shared" si="2"/>
        <v>32</v>
      </c>
      <c r="F25" s="299" t="s">
        <v>481</v>
      </c>
      <c r="G25" s="381"/>
    </row>
  </sheetData>
  <mergeCells count="12">
    <mergeCell ref="A19:B19"/>
    <mergeCell ref="A20:B20"/>
    <mergeCell ref="A23:B23"/>
    <mergeCell ref="A24:B24"/>
    <mergeCell ref="A25:B25"/>
    <mergeCell ref="A12:B12"/>
    <mergeCell ref="A13:F13"/>
    <mergeCell ref="A3:B3"/>
    <mergeCell ref="A4:B4"/>
    <mergeCell ref="A11:B11"/>
    <mergeCell ref="A6:B6"/>
    <mergeCell ref="A7:B7"/>
  </mergeCell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3"/>
  <sheetViews>
    <sheetView workbookViewId="0">
      <selection activeCell="A6" sqref="A6"/>
    </sheetView>
  </sheetViews>
  <sheetFormatPr baseColWidth="10" defaultColWidth="11.42578125" defaultRowHeight="12.75" x14ac:dyDescent="0.2"/>
  <cols>
    <col min="1" max="1" width="49" style="48" bestFit="1" customWidth="1"/>
    <col min="2" max="2" width="11.85546875" style="48" bestFit="1" customWidth="1"/>
    <col min="3" max="3" width="15.42578125" style="48" bestFit="1" customWidth="1"/>
    <col min="4" max="4" width="9.7109375" style="48" customWidth="1"/>
    <col min="5" max="5" width="10" style="48" customWidth="1"/>
    <col min="6" max="6" width="8" style="48" bestFit="1" customWidth="1"/>
    <col min="7" max="7" width="9.7109375" style="48" bestFit="1" customWidth="1"/>
    <col min="8" max="16384" width="11.42578125" style="48"/>
  </cols>
  <sheetData>
    <row r="1" spans="1:6" s="2" customFormat="1" ht="23.25" x14ac:dyDescent="0.35">
      <c r="A1" s="92" t="s">
        <v>482</v>
      </c>
      <c r="B1" s="287" t="s">
        <v>183</v>
      </c>
      <c r="C1" s="290"/>
      <c r="D1" s="93" t="s">
        <v>5</v>
      </c>
    </row>
    <row r="2" spans="1:6" s="2" customFormat="1" ht="23.25" x14ac:dyDescent="0.35">
      <c r="A2" s="94"/>
      <c r="B2" s="94"/>
      <c r="C2" s="94"/>
      <c r="D2" s="95"/>
    </row>
    <row r="3" spans="1:6" x14ac:dyDescent="0.2">
      <c r="A3" s="11" t="s">
        <v>483</v>
      </c>
      <c r="B3" s="11" t="s">
        <v>9</v>
      </c>
      <c r="C3" s="100"/>
      <c r="D3" s="7"/>
      <c r="E3" s="7"/>
      <c r="F3" s="7"/>
    </row>
    <row r="4" spans="1:6" x14ac:dyDescent="0.2">
      <c r="A4" s="161" t="s">
        <v>10</v>
      </c>
      <c r="B4" s="1"/>
      <c r="C4" s="106"/>
      <c r="D4" s="9"/>
      <c r="E4" s="9"/>
      <c r="F4" s="9"/>
    </row>
    <row r="5" spans="1:6" x14ac:dyDescent="0.2">
      <c r="A5" s="1" t="s">
        <v>20</v>
      </c>
      <c r="B5" s="1"/>
      <c r="C5" s="106"/>
      <c r="D5" s="13"/>
      <c r="E5" s="13"/>
      <c r="F5" s="13"/>
    </row>
    <row r="6" spans="1:6" x14ac:dyDescent="0.2">
      <c r="A6" s="1" t="s">
        <v>17</v>
      </c>
      <c r="B6" s="1"/>
      <c r="C6" s="106"/>
      <c r="D6" s="13"/>
      <c r="E6" s="13"/>
      <c r="F6" s="13"/>
    </row>
    <row r="7" spans="1:6" x14ac:dyDescent="0.2">
      <c r="A7" s="3" t="s">
        <v>23</v>
      </c>
      <c r="B7" s="3"/>
      <c r="C7" s="107"/>
      <c r="D7" s="13"/>
      <c r="E7" s="13"/>
      <c r="F7" s="13"/>
    </row>
    <row r="8" spans="1:6" x14ac:dyDescent="0.2">
      <c r="A8" s="3" t="s">
        <v>207</v>
      </c>
      <c r="B8" s="3"/>
      <c r="C8" s="107"/>
      <c r="D8" s="13"/>
      <c r="E8" s="13"/>
      <c r="F8" s="13"/>
    </row>
    <row r="9" spans="1:6" x14ac:dyDescent="0.2">
      <c r="A9" s="3" t="s">
        <v>235</v>
      </c>
      <c r="B9" s="3"/>
      <c r="C9" s="107"/>
      <c r="D9" s="13"/>
      <c r="E9" s="13"/>
      <c r="F9" s="13"/>
    </row>
    <row r="10" spans="1:6" x14ac:dyDescent="0.2">
      <c r="A10" s="1" t="s">
        <v>484</v>
      </c>
      <c r="B10" s="1"/>
      <c r="C10" s="106"/>
      <c r="D10" s="13"/>
      <c r="E10" s="13"/>
      <c r="F10" s="13"/>
    </row>
    <row r="11" spans="1:6" x14ac:dyDescent="0.2">
      <c r="A11" s="161" t="s">
        <v>485</v>
      </c>
      <c r="B11" s="1"/>
      <c r="C11" s="106"/>
      <c r="D11" s="13"/>
      <c r="E11" s="13"/>
      <c r="F11" s="13"/>
    </row>
    <row r="12" spans="1:6" x14ac:dyDescent="0.2">
      <c r="A12" s="1" t="s">
        <v>252</v>
      </c>
      <c r="B12" s="1"/>
      <c r="C12" s="106"/>
      <c r="D12" s="13"/>
      <c r="E12" s="13"/>
      <c r="F12" s="13"/>
    </row>
    <row r="13" spans="1:6" x14ac:dyDescent="0.2">
      <c r="A13" s="161" t="s">
        <v>486</v>
      </c>
      <c r="B13" s="1"/>
      <c r="C13" s="106"/>
      <c r="D13" s="13"/>
      <c r="E13" s="13"/>
      <c r="F13" s="13"/>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2" ma:contentTypeDescription="Crée un document." ma:contentTypeScope="" ma:versionID="d97f06e65b4a36e1b902bb9225ee4e7f">
  <xsd:schema xmlns:xsd="http://www.w3.org/2001/XMLSchema" xmlns:xs="http://www.w3.org/2001/XMLSchema" xmlns:p="http://schemas.microsoft.com/office/2006/metadata/properties" xmlns:ns2="67d04f8e-656f-4606-8fa8-f43cace39226" targetNamespace="http://schemas.microsoft.com/office/2006/metadata/properties" ma:root="true" ma:fieldsID="d7c9be50ef81bd45ffcfe6e63463259b" ns2:_="">
    <xsd:import namespace="67d04f8e-656f-4606-8fa8-f43cace3922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9E401F-319A-47B0-AA84-463B51D470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AEE1B3-5056-44FA-840F-2A4EA4AB0CBD}">
  <ds:schemaRefs>
    <ds:schemaRef ds:uri="http://schemas.microsoft.com/sharepoint/v3/contenttype/forms"/>
  </ds:schemaRefs>
</ds:datastoreItem>
</file>

<file path=customXml/itemProps3.xml><?xml version="1.0" encoding="utf-8"?>
<ds:datastoreItem xmlns:ds="http://schemas.openxmlformats.org/officeDocument/2006/customXml" ds:itemID="{B8B73F80-AF8F-43D0-BAA5-EBB0FE3F0B2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légende</vt:lpstr>
      <vt:lpstr>Fichcomp (.csv) IMMUNO</vt:lpstr>
      <vt:lpstr>ANO_ES</vt:lpstr>
      <vt:lpstr>RAPSS ex-DGF</vt:lpstr>
      <vt:lpstr>RAPSS ex-OQN</vt:lpstr>
      <vt:lpstr>FICHCOMP</vt:lpstr>
      <vt:lpstr>RSFA</vt:lpstr>
      <vt:lpstr>FICHSUP</vt:lpstr>
      <vt:lpstr>LEG</vt:lpstr>
      <vt:lpstr>STA</vt:lpstr>
      <vt:lpstr>SRAPSS</vt:lpstr>
      <vt:lpstr>CTLF</vt:lpstr>
      <vt:lpstr>CONV ESMS</vt:lpstr>
      <vt:lpstr>LAMDA N-1 RAPSS </vt:lpstr>
      <vt:lpstr>LAMDA N-1 ANO_ES</vt:lpstr>
      <vt:lpstr>LAMDA N-1 FICHCOMPA</vt:lpstr>
      <vt:lpstr>LAMDA N-1 STA</vt:lpstr>
      <vt:lpstr>LAMDA N-1 LEG</vt:lpstr>
      <vt:lpstr>LAMDA N-1EHPA</vt:lpstr>
      <vt:lpstr>LAMDA N-1 DATEXP IMMUNO</vt:lpstr>
    </vt:vector>
  </TitlesOfParts>
  <Manager/>
  <Company>_</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THAMMAVONG</dc:creator>
  <cp:keywords/>
  <dc:description/>
  <cp:lastModifiedBy>Christophe DUJARDIN</cp:lastModifiedBy>
  <cp:revision/>
  <dcterms:created xsi:type="dcterms:W3CDTF">2009-11-24T09:14:13Z</dcterms:created>
  <dcterms:modified xsi:type="dcterms:W3CDTF">2022-04-19T11:31:14Z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