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16"/>
  <workbookPr filterPrivacy="1" defaultThemeVersion="124226"/>
  <xr:revisionPtr revIDLastSave="9" documentId="13_ncr:1_{C4FA8C14-25D1-4EC0-BAB8-7D46CEBBEC6A}" xr6:coauthVersionLast="47" xr6:coauthVersionMax="47" xr10:uidLastSave="{5EA1DE71-1562-4042-9410-98D60A17642C}"/>
  <bookViews>
    <workbookView xWindow="0" yWindow="0" windowWidth="28800" windowHeight="12810" activeTab="5" xr2:uid="{00000000-000D-0000-FFFF-FFFF00000000}"/>
  </bookViews>
  <sheets>
    <sheet name="Présentation" sheetId="20" r:id="rId1"/>
    <sheet name="Conventions" sheetId="1" r:id="rId2"/>
    <sheet name="DATEXP méd immuno" sheetId="21" r:id="rId3"/>
    <sheet name="FICHSUP PRE ADMISSION" sheetId="28" r:id="rId4"/>
    <sheet name="FICHSUP PCR TAG" sheetId="27" r:id="rId5"/>
    <sheet name="VID-HOSP" sheetId="22" r:id="rId6"/>
    <sheet name="FICHCOMP LES" sheetId="3" r:id="rId7"/>
    <sheet name="FICHCOMP MED AP-AC ex-DGF" sheetId="4" r:id="rId8"/>
    <sheet name="FICHCOMP MCHL ex-DGF" sheetId="5" r:id="rId9"/>
    <sheet name="RPSS non groupé ex-DGF" sheetId="6" r:id="rId10"/>
    <sheet name="  RPSS groupé ex-DGF" sheetId="7" r:id="rId11"/>
    <sheet name="FICHCOMP MED AP-AC ex-OQN" sheetId="8" r:id="rId12"/>
    <sheet name="FICHCOMP MCHL ex-OQN" sheetId="9" r:id="rId13"/>
    <sheet name="RSF A - Début de facture " sheetId="10" r:id="rId14"/>
    <sheet name="RSF-B - Presta Hospitalières" sheetId="11" r:id="rId15"/>
    <sheet name="RSF I  - Interruption séjour" sheetId="12" r:id="rId16"/>
    <sheet name="RSF P - Prothèses" sheetId="13" r:id="rId17"/>
    <sheet name="RSF  H - Médicaments" sheetId="14" r:id="rId18"/>
    <sheet name="RSF C - Honoraire " sheetId="15" r:id="rId19"/>
    <sheet name="RSF M - CCAM " sheetId="16" r:id="rId20"/>
    <sheet name="RSF L - actes de biologie" sheetId="17" r:id="rId21"/>
    <sheet name="RPSS non groupé ex-OQN" sheetId="18" r:id="rId22"/>
    <sheet name="  RPSS groupé ex-OQN" sheetId="19" r:id="rId23"/>
  </sheets>
  <definedNames>
    <definedName name="_xlnm._FilterDatabase" localSheetId="10" hidden="1">'  RPSS groupé ex-DGF'!$A$3:$I$3</definedName>
    <definedName name="_xlnm._FilterDatabase" localSheetId="22" hidden="1">'  RPSS groupé ex-OQN'!$A$3:$I$3</definedName>
    <definedName name="_xlnm._FilterDatabase" localSheetId="1" hidden="1">Conventions!$A$3:$E$3</definedName>
    <definedName name="_xlnm._FilterDatabase" localSheetId="6" hidden="1">'FICHCOMP LES'!$A$3:$E$3</definedName>
    <definedName name="_xlnm._FilterDatabase" localSheetId="8" hidden="1">'FICHCOMP MCHL ex-DGF'!$A$3:$E$3</definedName>
    <definedName name="_xlnm._FilterDatabase" localSheetId="12" hidden="1">'FICHCOMP MCHL ex-OQN'!$A$3:$E$3</definedName>
    <definedName name="_xlnm._FilterDatabase" localSheetId="7" hidden="1">'FICHCOMP MED AP-AC ex-DGF'!$A$3:$E$3</definedName>
    <definedName name="_xlnm._FilterDatabase" localSheetId="11" hidden="1">'FICHCOMP MED AP-AC ex-OQN'!$A$3:$E$3</definedName>
    <definedName name="_xlnm._FilterDatabase" localSheetId="9" hidden="1">'RPSS non groupé ex-DGF'!$A$3:$I$3</definedName>
    <definedName name="_xlnm._FilterDatabase" localSheetId="21" hidden="1">'RPSS non groupé ex-OQN'!$A$3:$I$3</definedName>
    <definedName name="_xlnm._FilterDatabase" localSheetId="17" hidden="1">'RSF  H - Médicaments'!$A$3:$G$3</definedName>
    <definedName name="_xlnm._FilterDatabase" localSheetId="13" hidden="1">'RSF A - Début de facture '!$A$3:$G$3</definedName>
    <definedName name="_xlnm._FilterDatabase" localSheetId="18" hidden="1">'RSF C - Honoraire '!$A$3:$G$3</definedName>
    <definedName name="_xlnm._FilterDatabase" localSheetId="15" hidden="1">'RSF I  - Interruption séjour'!$A$3:$G$3</definedName>
    <definedName name="_xlnm._FilterDatabase" localSheetId="19" hidden="1">'RSF M - CCAM '!$A$3:$G$3</definedName>
    <definedName name="_xlnm._FilterDatabase" localSheetId="14" hidden="1">'RSF-B - Presta Hospitalières'!$A$3:$G$3</definedName>
    <definedName name="_Toc342063718" localSheetId="2">'DATEXP méd immuno'!#REF!</definedName>
    <definedName name="_Toc342063718" localSheetId="7">'FICHCOMP MED AP-AC ex-DGF'!$A$1</definedName>
    <definedName name="_Toc342063722" localSheetId="13">'RSF A - Début de facture '!#REF!</definedName>
    <definedName name="_Toc342063725" localSheetId="15">'RSF I  - Interruption séjour'!$A$22</definedName>
    <definedName name="_Toc342063726" localSheetId="17">'RSF  H - Médicaments'!$A$1</definedName>
    <definedName name="_Toc342063731" localSheetId="22">'  RPSS groupé ex-OQN'!$A$1</definedName>
    <definedName name="_Toc342064957" localSheetId="13">'RSF A - Début de facture '!#REF!</definedName>
    <definedName name="_Toc342064958" localSheetId="13">'RSF A - Début de facture '!#REF!</definedName>
    <definedName name="_Toc342064959" localSheetId="13">'RSF A - Début de facture '!#REF!</definedName>
    <definedName name="_Toc342064960" localSheetId="13">'RSF A - Début de facture '!#REF!</definedName>
    <definedName name="_Toc531945425" localSheetId="13">'RSF A - Début de facture '!#REF!</definedName>
    <definedName name="_Toc531945427" localSheetId="15">'RSF I  - Interruption séjour'!$A$23</definedName>
    <definedName name="_Toc6926537" localSheetId="0">Présentation!$A$2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 i="22" l="1"/>
  <c r="C5" i="22" s="1"/>
  <c r="D5" i="22" s="1"/>
  <c r="C6" i="22" s="1"/>
  <c r="D6" i="22" s="1"/>
  <c r="C7" i="22" s="1"/>
  <c r="D7" i="22" s="1"/>
  <c r="C8" i="22" s="1"/>
  <c r="D8" i="22" s="1"/>
  <c r="C9" i="22" s="1"/>
  <c r="D9" i="22" s="1"/>
  <c r="C10" i="22" s="1"/>
  <c r="D10" i="22" s="1"/>
  <c r="C11" i="22" s="1"/>
  <c r="D11" i="22" s="1"/>
  <c r="C12" i="22" s="1"/>
  <c r="D12" i="22" s="1"/>
  <c r="C13" i="22" s="1"/>
  <c r="D13" i="22" s="1"/>
  <c r="C14" i="22" s="1"/>
  <c r="D14" i="22" s="1"/>
  <c r="C15" i="22" s="1"/>
  <c r="D15" i="22" s="1"/>
  <c r="C16" i="22" s="1"/>
  <c r="D16" i="22" s="1"/>
  <c r="C17" i="22" s="1"/>
  <c r="D17" i="22" s="1"/>
  <c r="C18" i="22" s="1"/>
  <c r="D18" i="22" s="1"/>
  <c r="C19" i="22" s="1"/>
  <c r="D19" i="22" s="1"/>
  <c r="C20" i="22" s="1"/>
  <c r="D20" i="22" s="1"/>
  <c r="C21" i="22" s="1"/>
  <c r="D21" i="22" s="1"/>
  <c r="C22" i="22" s="1"/>
  <c r="D22" i="22" s="1"/>
  <c r="C23" i="22" s="1"/>
  <c r="D23" i="22" s="1"/>
  <c r="C24" i="22" s="1"/>
  <c r="D24" i="22" s="1"/>
  <c r="C25" i="22" s="1"/>
  <c r="D25" i="22" s="1"/>
  <c r="C26" i="22" s="1"/>
  <c r="D26" i="22" s="1"/>
  <c r="C27" i="22" s="1"/>
  <c r="D27" i="22" s="1"/>
  <c r="C28" i="22" s="1"/>
  <c r="D28" i="22" s="1"/>
  <c r="C29" i="22" s="1"/>
  <c r="D29" i="22" s="1"/>
  <c r="C30" i="22" s="1"/>
  <c r="D30" i="22" s="1"/>
  <c r="C31" i="22" s="1"/>
  <c r="D31" i="22" s="1"/>
  <c r="C32" i="22" s="1"/>
  <c r="D32" i="22" s="1"/>
  <c r="C33" i="22" s="1"/>
  <c r="D33" i="22" s="1"/>
  <c r="C34" i="22" s="1"/>
  <c r="D34" i="22" s="1"/>
  <c r="C35" i="22" s="1"/>
  <c r="D35" i="22" s="1"/>
  <c r="C36" i="22" s="1"/>
  <c r="D36" i="22" s="1"/>
  <c r="C37" i="22" s="1"/>
  <c r="D37" i="22" s="1"/>
  <c r="C38" i="22" s="1"/>
  <c r="D38" i="22" s="1"/>
  <c r="C39" i="22" s="1"/>
  <c r="D39" i="22" s="1"/>
  <c r="C40" i="22" s="1"/>
  <c r="D40" i="22" s="1"/>
  <c r="C41" i="22" s="1"/>
  <c r="D41" i="22" s="1"/>
  <c r="C42" i="22" s="1"/>
  <c r="D42" i="22" s="1"/>
  <c r="C43" i="22" s="1"/>
  <c r="D43" i="22" s="1"/>
  <c r="C44" i="22" s="1"/>
  <c r="D44" i="22" s="1"/>
  <c r="C45" i="22" s="1"/>
  <c r="D45" i="22" s="1"/>
  <c r="C46" i="22" s="1"/>
  <c r="D46" i="22" s="1"/>
  <c r="C47" i="22" s="1"/>
  <c r="D47" i="22" s="1"/>
  <c r="C48" i="22" s="1"/>
  <c r="D48" i="22" s="1"/>
  <c r="C49" i="22" s="1"/>
  <c r="D49" i="22" s="1"/>
  <c r="C50" i="22" s="1"/>
  <c r="D50" i="22" s="1"/>
  <c r="C51" i="22" s="1"/>
  <c r="D51" i="22" s="1"/>
  <c r="C52" i="22" s="1"/>
  <c r="D52" i="22" s="1"/>
  <c r="C53" i="22" s="1"/>
  <c r="D53" i="22" s="1"/>
  <c r="C54" i="22" s="1"/>
  <c r="D54" i="22" s="1"/>
  <c r="C55" i="22" s="1"/>
  <c r="D55" i="22" s="1"/>
  <c r="C56" i="22" s="1"/>
  <c r="D56" i="22" s="1"/>
  <c r="C57" i="22" s="1"/>
  <c r="D57" i="22" s="1"/>
  <c r="C58" i="22" s="1"/>
  <c r="D58" i="22" s="1"/>
  <c r="C59" i="22" s="1"/>
  <c r="D59" i="22" s="1"/>
  <c r="C60" i="22" s="1"/>
  <c r="D60" i="22" s="1"/>
  <c r="C61" i="22" s="1"/>
  <c r="D61" i="22" s="1"/>
  <c r="C62" i="22" s="1"/>
  <c r="D62" i="22" s="1"/>
  <c r="C63" i="22" s="1"/>
  <c r="D63" i="22" s="1"/>
  <c r="C64" i="22" s="1"/>
  <c r="D64" i="22" s="1"/>
  <c r="C65" i="22" s="1"/>
  <c r="D65" i="22" s="1"/>
  <c r="C66" i="22" s="1"/>
  <c r="D66" i="22" s="1"/>
  <c r="C4" i="10" l="1"/>
  <c r="B5" i="10" s="1"/>
  <c r="C5" i="10" s="1"/>
  <c r="B6" i="10" s="1"/>
  <c r="C6" i="10" s="1"/>
  <c r="B7" i="10" s="1"/>
  <c r="C7" i="10" s="1"/>
  <c r="B8" i="10" s="1"/>
  <c r="C8" i="10" s="1"/>
  <c r="B9" i="10" s="1"/>
  <c r="C9" i="10" s="1"/>
  <c r="B10" i="10" s="1"/>
  <c r="C10" i="10" s="1"/>
  <c r="B11" i="10" s="1"/>
  <c r="C11" i="10" s="1"/>
  <c r="B12" i="10" s="1"/>
  <c r="C12" i="10" s="1"/>
  <c r="B13" i="10" s="1"/>
  <c r="C13" i="10" s="1"/>
  <c r="B14" i="10" s="1"/>
  <c r="C14" i="10" s="1"/>
  <c r="B15" i="10" s="1"/>
  <c r="C15" i="10" s="1"/>
  <c r="B16" i="10" s="1"/>
  <c r="C16" i="10" s="1"/>
  <c r="B17" i="10" s="1"/>
  <c r="C17" i="10" s="1"/>
  <c r="B18" i="10" s="1"/>
  <c r="C18" i="10" s="1"/>
  <c r="B19" i="10" s="1"/>
  <c r="C19" i="10" s="1"/>
  <c r="B20" i="10" s="1"/>
  <c r="C20" i="10" s="1"/>
  <c r="B21" i="10" s="1"/>
  <c r="C21" i="10" s="1"/>
  <c r="B22" i="10" s="1"/>
  <c r="C22" i="10" s="1"/>
  <c r="B23" i="10" s="1"/>
  <c r="C23" i="10" s="1"/>
  <c r="B24" i="10" s="1"/>
  <c r="C24" i="10" s="1"/>
  <c r="B25" i="10" s="1"/>
  <c r="C25" i="10" s="1"/>
  <c r="B26" i="10" s="1"/>
  <c r="C26" i="10" s="1"/>
  <c r="B27" i="10" s="1"/>
  <c r="C27" i="10" s="1"/>
  <c r="B28" i="10" s="1"/>
  <c r="C28" i="10" s="1"/>
  <c r="B29" i="10" s="1"/>
  <c r="C29" i="10" s="1"/>
  <c r="B30" i="10" s="1"/>
  <c r="C30" i="10" s="1"/>
  <c r="B31" i="10" s="1"/>
  <c r="C31" i="10" s="1"/>
  <c r="B32" i="10" s="1"/>
  <c r="C32" i="10" s="1"/>
  <c r="B33" i="10" s="1"/>
  <c r="C33" i="10" s="1"/>
  <c r="B34" i="10" s="1"/>
  <c r="C34" i="10" s="1"/>
  <c r="B35" i="10" s="1"/>
  <c r="C35" i="10" s="1"/>
  <c r="B36" i="10" s="1"/>
  <c r="C36" i="10" s="1"/>
  <c r="B37" i="10" s="1"/>
  <c r="C37" i="10" s="1"/>
  <c r="B38" i="10" s="1"/>
  <c r="C38" i="10" s="1"/>
  <c r="B39" i="10" s="1"/>
  <c r="C39" i="10" s="1"/>
  <c r="B40" i="10" s="1"/>
  <c r="C40" i="10" s="1"/>
  <c r="B41" i="10" s="1"/>
  <c r="C41" i="10" s="1"/>
  <c r="B42" i="10" s="1"/>
  <c r="C42" i="10" s="1"/>
  <c r="B43" i="10" s="1"/>
  <c r="C43" i="10" s="1"/>
  <c r="B44" i="10" s="1"/>
  <c r="C44" i="10" s="1"/>
  <c r="B45" i="10" s="1"/>
  <c r="C45" i="10" s="1"/>
  <c r="B46" i="10" s="1"/>
  <c r="C46" i="10" s="1"/>
  <c r="C67" i="22" l="1"/>
  <c r="D67" i="22" s="1"/>
  <c r="C68" i="22" s="1"/>
  <c r="D68" i="22" s="1"/>
  <c r="C69" i="22" s="1"/>
  <c r="D69" i="22" s="1"/>
  <c r="C70" i="22" s="1"/>
  <c r="D70" i="22" s="1"/>
  <c r="C71" i="22" s="1"/>
  <c r="D71" i="22" s="1"/>
  <c r="C72" i="22" s="1"/>
  <c r="D72" i="22" s="1"/>
  <c r="C73" i="22" s="1"/>
  <c r="D73" i="22" s="1"/>
  <c r="C74" i="22" s="1"/>
  <c r="D74" i="22" s="1"/>
  <c r="C75" i="22" s="1"/>
  <c r="D75" i="22" s="1"/>
  <c r="C76" i="22" s="1"/>
  <c r="D76" i="22" s="1"/>
</calcChain>
</file>

<file path=xl/sharedStrings.xml><?xml version="1.0" encoding="utf-8"?>
<sst xmlns="http://schemas.openxmlformats.org/spreadsheetml/2006/main" count="2729" uniqueCount="693">
  <si>
    <t>Objet de ce document</t>
  </si>
  <si>
    <r>
      <t>Ce document décrit les formats des fichiers HAD applicables à partir du 1</t>
    </r>
    <r>
      <rPr>
        <vertAlign val="superscript"/>
        <sz val="10"/>
        <color theme="1"/>
        <rFont val="Arial"/>
        <family val="2"/>
      </rPr>
      <t>er</t>
    </r>
    <r>
      <rPr>
        <sz val="10"/>
        <color theme="1"/>
        <rFont val="Arial"/>
        <family val="2"/>
      </rPr>
      <t xml:space="preserve"> mars 2021 et également de </t>
    </r>
    <r>
      <rPr>
        <b/>
        <sz val="10"/>
        <color theme="1"/>
        <rFont val="Arial"/>
        <family val="2"/>
      </rPr>
      <t>manière rétroactive</t>
    </r>
    <r>
      <rPr>
        <sz val="10"/>
        <color theme="1"/>
        <rFont val="Arial"/>
        <family val="2"/>
      </rPr>
      <t xml:space="preserve"> pour l’ensemble des formats à l’exception des séjours.</t>
    </r>
  </si>
  <si>
    <t>Pour les résumés par sous-séquence (RPSS), le format est inchangé en 2021.</t>
  </si>
  <si>
    <t>Pour le reste des formats, l’ensemble des enregistrements fournis aux logiciels d’anonymisation et de transmission PMSI devront être au nouveau format pour l’ensemble des données transmises à partir de la période de transmission M3 (sauf si une autre date de mise en oeuvre est spécifiquement mentionnée pour un type de recueil).</t>
  </si>
  <si>
    <r>
      <t xml:space="preserve">Les </t>
    </r>
    <r>
      <rPr>
        <b/>
        <sz val="10"/>
        <color theme="1"/>
        <rFont val="Arial"/>
        <family val="2"/>
      </rPr>
      <t>modifications</t>
    </r>
    <r>
      <rPr>
        <sz val="10"/>
        <color theme="1"/>
        <rFont val="Arial"/>
        <family val="2"/>
      </rPr>
      <t xml:space="preserve"> apportées par rapport aux formats précédents sont représentées sur </t>
    </r>
    <r>
      <rPr>
        <b/>
        <sz val="10"/>
        <color theme="1"/>
        <rFont val="Arial"/>
        <family val="2"/>
      </rPr>
      <t>fond jaune</t>
    </r>
    <r>
      <rPr>
        <sz val="10"/>
        <color theme="1"/>
        <rFont val="Arial"/>
        <family val="2"/>
      </rPr>
      <t xml:space="preserve">. Les informations sur </t>
    </r>
    <r>
      <rPr>
        <b/>
        <sz val="10"/>
        <color theme="1"/>
        <rFont val="Arial"/>
        <family val="2"/>
      </rPr>
      <t>fond orange</t>
    </r>
    <r>
      <rPr>
        <sz val="10"/>
        <color theme="1"/>
        <rFont val="Arial"/>
        <family val="2"/>
      </rPr>
      <t xml:space="preserve"> sont les formats inchangés mais importants à retenir.</t>
    </r>
  </si>
  <si>
    <t>Une notice technique décrivant les nouveautés 2021 du recueil et du traitement de l'information médicalisée, dans l'ensemble des champs d'activité (MCO, HAD, SSR et PSY) des établissements de santé viendra complémenter ce document. Elle est, actuellement, en cours de rédaction et sera prochainement diffusée sur le site Internet de l’ATIH.</t>
  </si>
  <si>
    <t>Pour chacun des formats décrits, il sera précisé au début de chaque feuille le nom du recueil, ainsi que le secteur concerné (ex-DG ou ex-OQN ou les 2).</t>
  </si>
  <si>
    <t>Historique de mise à jour</t>
  </si>
  <si>
    <t>Objet</t>
  </si>
  <si>
    <t>Onglet</t>
  </si>
  <si>
    <t>Date</t>
  </si>
  <si>
    <t>Ajout fichsup PRE ADMISSION</t>
  </si>
  <si>
    <t>FICHSUP PRE ADMISSION</t>
  </si>
  <si>
    <t>M1 2022</t>
  </si>
  <si>
    <t>Modification format VID-HOSP</t>
  </si>
  <si>
    <t>FICHIER VID-HOSP</t>
  </si>
  <si>
    <t>M3 2022</t>
  </si>
  <si>
    <t>Modfiication Format RSF_A</t>
  </si>
  <si>
    <t>FICHIER RSF_A</t>
  </si>
  <si>
    <t>Le FICHCOMP Med ATU est renommé en FICHCOMP-AP-AC</t>
  </si>
  <si>
    <t>FICHCOMP MED AP-AC ex DG /ex OQN</t>
  </si>
  <si>
    <t>Modification format FICHSUP tests PCR/TAG</t>
  </si>
  <si>
    <t>FICHSUP PCR/TAG</t>
  </si>
  <si>
    <t xml:space="preserve">M4 2022 </t>
  </si>
  <si>
    <t>Fichier des conventions HAD-ESMS / SSIAD ou SPASAD</t>
  </si>
  <si>
    <t>ex-DG/ex-OQN</t>
  </si>
  <si>
    <t>Libellé</t>
  </si>
  <si>
    <t>Taille</t>
  </si>
  <si>
    <t>Début</t>
  </si>
  <si>
    <t>Fin</t>
  </si>
  <si>
    <t>Remarques</t>
  </si>
  <si>
    <t>N° FINESS de l’ESMS, du SSIAD ou du SPASAD</t>
  </si>
  <si>
    <t>Type d’établissement</t>
  </si>
  <si>
    <t>Rappel : nouveauté 2017 : la modalité suivante est ajoutée : « Autre établissement social », valeur 32</t>
  </si>
  <si>
    <t>Voir annexe 2 de la circulaire : http://cirulaire.legifrance.gouv.fr/pdf/2013/03/cir_36720.pdf</t>
  </si>
  <si>
    <t>- pour l’intervention en ESMS, voir annexe 2</t>
  </si>
  <si>
    <t>- pour intervention en SSIAD ou SPASAD mettre valeur 33</t>
  </si>
  <si>
    <t>Code forfait de soins</t>
  </si>
  <si>
    <t>0 : sans forfait de soins,</t>
  </si>
  <si>
    <t>1 : avec forfait de soins ;</t>
  </si>
  <si>
    <t>Date de début de la convention</t>
  </si>
  <si>
    <t>Obligatoire. Format JJMMAAAA</t>
  </si>
  <si>
    <t>Date de fin de la convention</t>
  </si>
  <si>
    <t>Facultative, elle peut être laissée par défaut à « blanc », c’est-à-dire 8 espaces. Format JJMMAAAA</t>
  </si>
  <si>
    <r>
      <t xml:space="preserve">-       </t>
    </r>
    <r>
      <rPr>
        <b/>
        <sz val="8"/>
        <color theme="1"/>
        <rFont val="Calibri"/>
        <family val="2"/>
        <scheme val="minor"/>
      </rPr>
      <t>Note</t>
    </r>
    <r>
      <rPr>
        <sz val="8"/>
        <color theme="1"/>
        <rFont val="Calibri"/>
        <family val="2"/>
        <scheme val="minor"/>
      </rPr>
      <t xml:space="preserve"> : signification des sigles :</t>
    </r>
  </si>
  <si>
    <t>- ESMS signifie Établissements Sociaux et Médicaux Sociaux. Il regroupe les ES (Établissements Sociaux dont EHPA) et les EMS (Établissements Médicaux Sociaux, comprenant les EHPAD et les hors EHPAD)</t>
  </si>
  <si>
    <t>- SSIAD signifie Service de Soins Infirmiers à Domicile</t>
  </si>
  <si>
    <t>- SPASAD signifie Services Polyvalents d’Aide et de Soins à Domicile</t>
  </si>
  <si>
    <t>Datexp médicaments immunothérapie (csv séparateur point virgule)</t>
  </si>
  <si>
    <t>Fichier 1/1</t>
  </si>
  <si>
    <t>ex-DG</t>
  </si>
  <si>
    <t>Nom variable</t>
  </si>
  <si>
    <t>Commentaires</t>
  </si>
  <si>
    <t>Numéro FINESS d’inscription ePMSI</t>
  </si>
  <si>
    <t>finess_pmsi</t>
  </si>
  <si>
    <t>9 caractères</t>
  </si>
  <si>
    <t>Numéro de séjour en HAD</t>
  </si>
  <si>
    <t>numadmin</t>
  </si>
  <si>
    <t>ID Exp</t>
  </si>
  <si>
    <t>id_exp</t>
  </si>
  <si>
    <t>N9907</t>
  </si>
  <si>
    <t>N°ordre</t>
  </si>
  <si>
    <t>id_ord</t>
  </si>
  <si>
    <t xml:space="preserve">FICHSUP </t>
  </si>
  <si>
    <t>Evaluations anticipées pour les patients résidant en EHPAD </t>
  </si>
  <si>
    <r>
      <t xml:space="preserve">Prévu en M1 </t>
    </r>
    <r>
      <rPr>
        <b/>
        <i/>
        <sz val="12"/>
        <color rgb="FFFF0000"/>
        <rFont val="Arial"/>
        <family val="2"/>
      </rPr>
      <t>(Nouveau)</t>
    </r>
  </si>
  <si>
    <t xml:space="preserve">Taille </t>
  </si>
  <si>
    <t>Numéro FINESS géographique</t>
  </si>
  <si>
    <t>Type de fichier</t>
  </si>
  <si>
    <t>G73</t>
  </si>
  <si>
    <t>Année</t>
  </si>
  <si>
    <t>Période</t>
  </si>
  <si>
    <t>01..12</t>
  </si>
  <si>
    <t>Nombre de patients</t>
  </si>
  <si>
    <t>Un patient ne peut être compté qu’une seule fois quelque soit le nombre d’évaluations dont il a fait l’objet. Le compteur est remis à zéro en début d’année (transmission M1) »</t>
  </si>
  <si>
    <t>FICHSUP PCR TAG</t>
  </si>
  <si>
    <t>Tests diagnostic SARS-CoV-2</t>
  </si>
  <si>
    <t xml:space="preserve">Mise à jour en M4 </t>
  </si>
  <si>
    <t>Consignes</t>
  </si>
  <si>
    <t>Egal à G71</t>
  </si>
  <si>
    <t>Type de test</t>
  </si>
  <si>
    <t xml:space="preserve">1 : PCR : RT-PCR ou RT-LAMP
2 : TAG : test antigénique rapide 
3 : Non applicable 
</t>
  </si>
  <si>
    <t xml:space="preserve">Le recueil PCR ne concerne que les établissements ex-DG </t>
  </si>
  <si>
    <t>3 : Non applicable</t>
  </si>
  <si>
    <t xml:space="preserve">4 : Autotests du personnel non vacciné du 09/08/2021 au 15/10/2021 </t>
  </si>
  <si>
    <t>Code de l'acte</t>
  </si>
  <si>
    <t>Prestations :</t>
  </si>
  <si>
    <t>Actes autorisés pour PCR :</t>
  </si>
  <si>
    <t>INF = prélévement par un infirmier</t>
  </si>
  <si>
    <t>INF, MED, BIO, PRA, PCR</t>
  </si>
  <si>
    <t>MED = prélévement par un médecin</t>
  </si>
  <si>
    <t>BIO = prélévement par un biologiste non médecin</t>
  </si>
  <si>
    <t>Actes autorisés pour TAG :</t>
  </si>
  <si>
    <t>PRA = pré-analyse</t>
  </si>
  <si>
    <t>INF, MED, BIO, ADB</t>
  </si>
  <si>
    <t>PCR = test de RT-PCR ou RT-LAMP</t>
  </si>
  <si>
    <t>ADB : alimentation des base</t>
  </si>
  <si>
    <t>Actes autorisés indépendemment du test (type de test = 3) :</t>
  </si>
  <si>
    <t>CCT = consultation de contact tracing</t>
  </si>
  <si>
    <t>CCT, SEQ (seulement pour les établissements autorisés)</t>
  </si>
  <si>
    <t>SEQ = séquençage des variants</t>
  </si>
  <si>
    <t>AUT = Autotests</t>
  </si>
  <si>
    <t>Codes pour les autotests du personnel non vacciné du 09/08/2021 au 15/10/2021 : AUT</t>
  </si>
  <si>
    <t>Type de dépistage individuel ou collectif : uniquement pour les actes de prélèvement (INF, MED, BIO)</t>
  </si>
  <si>
    <t xml:space="preserve">Modificateurs :  </t>
  </si>
  <si>
    <t>Les prestations PRA, ADB et SEQ n'acceptent aucun modificateur</t>
  </si>
  <si>
    <t xml:space="preserve">D = à domicile; F = dimanche ou jour férié; N = de nuit; S = spécialiste; I = dépistage individuel; C = dépistage collectif </t>
  </si>
  <si>
    <t xml:space="preserve">Période d'execution </t>
  </si>
  <si>
    <r>
      <t>1 ou 2</t>
    </r>
    <r>
      <rPr>
        <strike/>
        <sz val="11"/>
        <rFont val="Calibri Light"/>
        <family val="2"/>
      </rPr>
      <t xml:space="preserve"> ou 3 ou 4</t>
    </r>
  </si>
  <si>
    <t>PRA : 
1 : 01/01/2022 - 01/02/2022 
2 : à partir du 02/02/2022
PCR  : 
1 : 01/01/2022 - 01/02/2022 
2 : à partir du 02/02/2022
ADB : 
1 : 01/01/2022 - 01/02/2022 
2 : à partir du 02/02/2022
Pour les autres prestations, égal à 1 par défaut 
Cas particulier du CCT : 
1 : du 01/01/2022 au 31/03/2022
L'arrêté du 30 mars 2022 modifiant les arrêtés du 1er juin, 14 octobre et 10 novembre 2021 prescrivant les mesures générales nécessaires à la gestion de la sortie de crise sanitaire a supprimé le remboursement de cette consultation à partir du 1er avril 2022</t>
  </si>
  <si>
    <t>Nombre d’actes réalisés</t>
  </si>
  <si>
    <t>nombre d'actes, complété par des espaces pour atteindre les 10 caractères</t>
  </si>
  <si>
    <t>Prix moyen pondéré par l'effectif des autotests du personnel non vacciné du 08/08/2021 au 15/10/2021</t>
  </si>
  <si>
    <t>Par exemple si 3 types d'autotests ont été réalisés dans une population n, test 1 au prix p1 pour n1 patients, test 2 au prix p2 pour n2 patients, test 3 au prix p3 pour n3 patients, le prix moyen pondéré (PMP) sera :</t>
  </si>
  <si>
    <t>PMP = (n1*p1+n2*p2+n3*p3)/n</t>
  </si>
  <si>
    <t>Prestation</t>
  </si>
  <si>
    <t>Définition</t>
  </si>
  <si>
    <t>Modificateur</t>
  </si>
  <si>
    <t>Période d'execution</t>
  </si>
  <si>
    <t xml:space="preserve">Etablissements concernés </t>
  </si>
  <si>
    <t>1 : PCR</t>
  </si>
  <si>
    <t>INF</t>
  </si>
  <si>
    <t>Prélèvement par un infirmier</t>
  </si>
  <si>
    <t>Domicile +/- Dimanche ou férié/Nuit + Individuel/Collectif</t>
  </si>
  <si>
    <t>1 : à partir du 01/01/2022</t>
  </si>
  <si>
    <t>ex-DG et DAF</t>
  </si>
  <si>
    <t>BIO</t>
  </si>
  <si>
    <t>Prélèvement par un biologiste non médecin</t>
  </si>
  <si>
    <t>MED</t>
  </si>
  <si>
    <t>Prélèvement par un médecin</t>
  </si>
  <si>
    <t>PRA</t>
  </si>
  <si>
    <t>Préanalytique (pour RT-PCR seulement)</t>
  </si>
  <si>
    <t>Aucun</t>
  </si>
  <si>
    <t>1 : 01/01/2022 au 01/02/2022
2 : à partir du 02/02/2022</t>
  </si>
  <si>
    <t>PCR</t>
  </si>
  <si>
    <t>Test RT-PCR ou RT-LAMP</t>
  </si>
  <si>
    <t>Férié/Nuit</t>
  </si>
  <si>
    <t>2 : TAG</t>
  </si>
  <si>
    <t>ex-DG/DAF et ex-OQN/OQN</t>
  </si>
  <si>
    <t>ADB</t>
  </si>
  <si>
    <t>Alimentation des bases (pour TAG seulement)</t>
  </si>
  <si>
    <t>3 : NA</t>
  </si>
  <si>
    <t>CCT</t>
  </si>
  <si>
    <t>Contact tracing*</t>
  </si>
  <si>
    <r>
      <rPr>
        <sz val="11"/>
        <rFont val="Calibri Light"/>
        <family val="2"/>
      </rPr>
      <t xml:space="preserve">Spécialiste +/- </t>
    </r>
    <r>
      <rPr>
        <sz val="11"/>
        <color theme="1"/>
        <rFont val="Calibri Light"/>
        <family val="2"/>
      </rPr>
      <t>Férié/Nuit</t>
    </r>
  </si>
  <si>
    <t>1 : du 01/01/2022 au 31/03/2022</t>
  </si>
  <si>
    <t>ex-DG/DAF</t>
  </si>
  <si>
    <t>SEQ</t>
  </si>
  <si>
    <t>Séquençage des variants du COVID</t>
  </si>
  <si>
    <t xml:space="preserve">Seulement pour les établissements autorisés </t>
  </si>
  <si>
    <t>Contact tracing</t>
  </si>
  <si>
    <r>
      <t xml:space="preserve">Spécialiste +/- </t>
    </r>
    <r>
      <rPr>
        <sz val="11"/>
        <color rgb="FF000000"/>
        <rFont val="Calibri Light"/>
        <family val="2"/>
      </rPr>
      <t>Férié/Nuit</t>
    </r>
  </si>
  <si>
    <t>4 : Autotests pour personnel non vacciné</t>
  </si>
  <si>
    <t>AUT</t>
  </si>
  <si>
    <t>Autotests</t>
  </si>
  <si>
    <t>4 : 09/08/2021 au 15/10/2021</t>
  </si>
  <si>
    <t>COMBINAISONS AUTORISEES</t>
  </si>
  <si>
    <t>Finess établissement</t>
  </si>
  <si>
    <t>Code de l'acte - modificateur</t>
  </si>
  <si>
    <t>INF-I</t>
  </si>
  <si>
    <t>INF-IN</t>
  </si>
  <si>
    <t>INF-IF</t>
  </si>
  <si>
    <t>INF-ID</t>
  </si>
  <si>
    <t>INF-IDN</t>
  </si>
  <si>
    <t>INF-IDF</t>
  </si>
  <si>
    <t>BIO-I</t>
  </si>
  <si>
    <t>BIO-IN</t>
  </si>
  <si>
    <t>BIO-IF</t>
  </si>
  <si>
    <t>BIO-ID</t>
  </si>
  <si>
    <t>BIO-IDN</t>
  </si>
  <si>
    <t>BIO-IDF</t>
  </si>
  <si>
    <t>MED-I</t>
  </si>
  <si>
    <t>MED-IN</t>
  </si>
  <si>
    <t>MED-IF</t>
  </si>
  <si>
    <t>MED-ID</t>
  </si>
  <si>
    <t>MED-IDN</t>
  </si>
  <si>
    <t>MED-IDF</t>
  </si>
  <si>
    <t>INF-C</t>
  </si>
  <si>
    <t>INF-CN</t>
  </si>
  <si>
    <t>INF-CF</t>
  </si>
  <si>
    <t>BIO-C</t>
  </si>
  <si>
    <t>BIO-CN</t>
  </si>
  <si>
    <t>BIO-CF</t>
  </si>
  <si>
    <t>MED-C</t>
  </si>
  <si>
    <t>MED-CN</t>
  </si>
  <si>
    <t>MED-CF</t>
  </si>
  <si>
    <t>PCR-F</t>
  </si>
  <si>
    <t>PCR-N</t>
  </si>
  <si>
    <t>CCT-N</t>
  </si>
  <si>
    <t>CCT-F</t>
  </si>
  <si>
    <t>CCT-S</t>
  </si>
  <si>
    <t>CCT-SN</t>
  </si>
  <si>
    <t>CCT-SF</t>
  </si>
  <si>
    <t>VID-HOSP</t>
  </si>
  <si>
    <t>Nom</t>
  </si>
  <si>
    <t>Type de la norme (B2 *)</t>
  </si>
  <si>
    <t>Position dans la norme</t>
  </si>
  <si>
    <t>Obligatoire</t>
  </si>
  <si>
    <t>N° immatriculation assuré</t>
  </si>
  <si>
    <t>O</t>
  </si>
  <si>
    <t xml:space="preserve">A prendre sur l’attestation de droits, la carte Vitale ou la prise en charge. </t>
  </si>
  <si>
    <t>Clé du N° immatriculation</t>
  </si>
  <si>
    <t xml:space="preserve">25-26 </t>
  </si>
  <si>
    <t xml:space="preserve">A prendre sur l’attestation de droits, la carte Vitale ou la prise en charge.. Clé à contrôler après la saisie annexe 5 </t>
  </si>
  <si>
    <t>Code Grand Régime</t>
  </si>
  <si>
    <t xml:space="preserve">49-50 </t>
  </si>
  <si>
    <t>A prendre sur l’attestation de droits, la carte Vitale ou la prise en charge. Voir codification annexe 2</t>
  </si>
  <si>
    <t>Code gestion</t>
  </si>
  <si>
    <t>Reporter l’information figurant dans la zone « régime obligatoire » de la carte vitale</t>
  </si>
  <si>
    <t>Date de naissance du bénéficiaire</t>
  </si>
  <si>
    <t xml:space="preserve">96-101 </t>
  </si>
  <si>
    <t>Indiquer ici la date de naissance du bénéficiaire. ATTENTION format différent de B2 JJMMAAAA</t>
  </si>
  <si>
    <t>Sexe du bénéficiaire</t>
  </si>
  <si>
    <t>N° administratif de séjour</t>
  </si>
  <si>
    <t>N° format VID-HOSP</t>
  </si>
  <si>
    <t>V014</t>
  </si>
  <si>
    <t>N° FINESS d’inscription  e-PMSI</t>
  </si>
  <si>
    <t xml:space="preserve">N° immatriculation individuel </t>
  </si>
  <si>
    <t>2S</t>
  </si>
  <si>
    <t>50-62</t>
  </si>
  <si>
    <t>F</t>
  </si>
  <si>
    <t>A renseigner si l’information est présente sur la carte Vitale, l’attestation Clé à contrôler après la saisie, cf. annexe 5  de la norme B2</t>
  </si>
  <si>
    <t>Clé du N° immatriculation individuel</t>
  </si>
  <si>
    <t>63-64</t>
  </si>
  <si>
    <t>A prendre sur le même support que le n° immatriculation. Clé à contrôler après la saisie, cf. annexe 5  de la norme B2</t>
  </si>
  <si>
    <t>Justification d’exonération ou de modulation du ticket modérateur</t>
  </si>
  <si>
    <t>Précise et justifie l’exonération ou la modulation du ticket modérateur appliqué aux soins facturés. Cf. codification annexe 9. 
Cette justification vaut pour la totalité de la facture, sauf indication contraire au niveau de la ligne dans le type 3 (position 64) ou le Type 4 (position 54) en Norme CP.</t>
  </si>
  <si>
    <t>Code de prise en charge du forfait journalier</t>
  </si>
  <si>
    <t>Nature d’assurance</t>
  </si>
  <si>
    <t xml:space="preserve">77-78 </t>
  </si>
  <si>
    <t>10 : maladie / 13 : maladie régime local Alsace-Moselle / 30 : maternité / 41 : accident du travail / 90 : prévention maladie</t>
  </si>
  <si>
    <t xml:space="preserve">Type de contrat </t>
  </si>
  <si>
    <t xml:space="preserve">117-118 </t>
  </si>
  <si>
    <t>Indiquer le type de contrat codification fournie par la caisse.
85 : sortants du dispositif CMUC (géré par un organisme obligatoire)
87 : sortants du dispositif CMUC (géré par un organisme complémentaire)
88 : aide à la mutualisation (panier de biens = panier CMUC)
89 : bénéficiaire de la CMU complémentaire (en cours), quel que soit le gestionnaire</t>
  </si>
  <si>
    <t>Séjour facturable à l'assurance maladie</t>
  </si>
  <si>
    <t>Motif de la non facturation à l'assurance maladie</t>
  </si>
  <si>
    <t>N</t>
  </si>
  <si>
    <t>Ajout de la modatilté Article 51</t>
  </si>
  <si>
    <t>Facturation du 18 €</t>
  </si>
  <si>
    <t> Participation forfaitaire de 18€ en cas de réalisation d’actes coûteux au cours de la prise en charge</t>
  </si>
  <si>
    <t>Nombre de venues de la facture</t>
  </si>
  <si>
    <t>Montant à facturer au titre du TM</t>
  </si>
  <si>
    <t>Montant à facturer au titre du FJ</t>
  </si>
  <si>
    <t>Montant total du séjour remboursable pour l'AMO (i.e. hors prestations annexes)</t>
  </si>
  <si>
    <t>Montant lié à la majoration au parcours de soins</t>
  </si>
  <si>
    <t>Montant base remboursement</t>
  </si>
  <si>
    <t>Taux de remboursement</t>
  </si>
  <si>
    <t>Patient bénéficiaire de la CMU</t>
  </si>
  <si>
    <t>0 : Non | 1 : Oui, laisser à vide si pas d'information</t>
  </si>
  <si>
    <t>N° administratif de séjour de la mère</t>
  </si>
  <si>
    <t>A renseigner pour tous les nouveau-nés dont la mère est hospitalisée dans l’établissement</t>
  </si>
  <si>
    <t>Hospitalisation d'un nouveau-né auprès de la mère</t>
  </si>
  <si>
    <t>1 pour oui laisser à vide sinon</t>
  </si>
  <si>
    <t>Hospitalisation pour prélèvement d'organe</t>
  </si>
  <si>
    <t xml:space="preserve">Date de l’hospitalisation </t>
  </si>
  <si>
    <t xml:space="preserve">80-85 </t>
  </si>
  <si>
    <t>Date du début de l’hospitalisation quel que soit l’établissement (en cas de transfert par exemple). ATTENTION format différent de B2 JJMMAAAA</t>
  </si>
  <si>
    <t>Montant total du séjour remboursable pour l'AMC</t>
  </si>
  <si>
    <t>Dans le cas d’un séjour normal, il doit correspondre au montant du reste à charge patient hors prestations annexes. Il doit être renseigné même si le patient n’a pas d’assurance complémentaire.</t>
  </si>
  <si>
    <t>Code participation assuré</t>
  </si>
  <si>
    <t xml:space="preserve">N° d’entrée </t>
  </si>
  <si>
    <t xml:space="preserve">40-48 </t>
  </si>
  <si>
    <t>N° attribué par l’établissement</t>
  </si>
  <si>
    <t>Rang de naissance</t>
  </si>
  <si>
    <t>Rang du bénéficiaire</t>
  </si>
  <si>
    <t xml:space="preserve">27-29 </t>
  </si>
  <si>
    <t>Valeur 000 pour le régime général. A prendre sur l’attestation de droits ou la prise en charge pour autres régimes si présent</t>
  </si>
  <si>
    <t>N° caisse gestionnaire</t>
  </si>
  <si>
    <t xml:space="preserve">51-53 </t>
  </si>
  <si>
    <t>A prendre sur l’attestation de droits, la carte Vitale ou la prise en charge. Voir codification annexe 3</t>
  </si>
  <si>
    <t>N° centre gestionnaire</t>
  </si>
  <si>
    <t xml:space="preserve">54-57 </t>
  </si>
  <si>
    <t>A prendre sur l’attestation de droits, la carte Vitale ou la prise en charge. Pour le RSI : cadrage du numéro de centre à gauche, le 4ème caractère doit être renseigné par un 0 en position 57</t>
  </si>
  <si>
    <t>Filler</t>
  </si>
  <si>
    <t xml:space="preserve">Réservé pour usage futur ; </t>
  </si>
  <si>
    <t xml:space="preserve">Confirmation de la prise en charge dans le cadre du dispositif des soins urgents </t>
  </si>
  <si>
    <t>Numéro accident du travail ou date d’accident de droit commun</t>
  </si>
  <si>
    <t xml:space="preserve">86-94 </t>
  </si>
  <si>
    <t>L’organisme obligatoire peut selon conventions régler directement la part de l’organisme complémentaire à l’établissement ou à l’assuré ou transmettre l’image de son décompte à l’organisme complémentaire. Lorsque l’établissement pratique un tiers payant sur la part complémentaire, il doit obligatoirement positionner le n° de l’organisme complémentaire, cadré à droite, et complété par des zéros à gauche, ou le top mutualiste «M » en position 128, la zone étant complétée par des blancs.</t>
  </si>
  <si>
    <t>N° d’organisme complémentaire</t>
  </si>
  <si>
    <t xml:space="preserve">119-128 </t>
  </si>
  <si>
    <t>Nature de la pièce justificative des droits</t>
  </si>
  <si>
    <t>Voir codification en annexe 8 - JUSTIFICATION DES DROITS AMO</t>
  </si>
  <si>
    <t>Prise en charge établie le</t>
  </si>
  <si>
    <t xml:space="preserve">59-64 </t>
  </si>
  <si>
    <t xml:space="preserve">F </t>
  </si>
  <si>
    <t>Obligatoire si l’établissement a indiqué qu’il possède une prise en charge. Indiquer la date de prise en charge par l’organisme d’Assurance maladie.ATTENTION format différent de B2 JJMMAAAA</t>
  </si>
  <si>
    <t>Attestation de droits, carte Vitale ou prise en charge valable à compter du.</t>
  </si>
  <si>
    <t xml:space="preserve">65-70 </t>
  </si>
  <si>
    <t>Obligatoire si l’établissement a indiqué que l’assuré a présenté une attestation de droits, une carte Vitale ou une prise en charge. Indiquer la date de validité de cette attestation. ATTENTION format différent de B2 JJMMAAAA</t>
  </si>
  <si>
    <t xml:space="preserve">Délivrée par </t>
  </si>
  <si>
    <t xml:space="preserve">71-73 </t>
  </si>
  <si>
    <t>Code de l’organisme ayant délivré l’attestation de droits, la carte Vitale ou la prise en charge. (A prendre sur l’attestation de droits, la carte Vitale ou la prise en charge)</t>
  </si>
  <si>
    <t>Régime de prestation de l’assuré</t>
  </si>
  <si>
    <t xml:space="preserve">74-76 </t>
  </si>
  <si>
    <t>A reprendre sur la prise en charge ou laisser à 000. Cette information est obligatoire, en cas de présence de types 2B/2C, pour les bénéficiaires relevant de la subsistance « F212 », au sens du décret du 22.12.1967 (ex : bénéficiaires hospitalisés MECS, …)</t>
  </si>
  <si>
    <t>Top éclatement des flux par l’établissement</t>
  </si>
  <si>
    <t xml:space="preserve"> Valeur « F » : éclatement du flux à la source par l’établissement. La part AMC est transmise sur une facture distincte (hors CMU uniquement). A blanc : Pas d’éclatement à la source.</t>
  </si>
  <si>
    <t xml:space="preserve">Date d’entrée </t>
  </si>
  <si>
    <t xml:space="preserve">103-108 </t>
  </si>
  <si>
    <t>Date d’entrée de l’hospitalisé dans l’établissement qui présente la facture (ou date de début de facturation). ATTENTION format différent de B2 JJMMAAAA</t>
  </si>
  <si>
    <t xml:space="preserve">Date de sortie </t>
  </si>
  <si>
    <t xml:space="preserve">109-114 </t>
  </si>
  <si>
    <t>Indiquer la date de sortie réelle si tel est le cas, ou la date limite de facturation s’il s’agit d’une facturation partielle. ATTENTION format différent de B2 JJMMAAAA</t>
  </si>
  <si>
    <t>Montant total du séjour facturé au patient</t>
  </si>
  <si>
    <t>Indicateur Simphonie Montant facturé au titre de la part patient</t>
  </si>
  <si>
    <t>Rejet AMO</t>
  </si>
  <si>
    <t>Indicateur Simphonie Nombre de fois où FT AMO a été rejetée (0 à 9)</t>
  </si>
  <si>
    <t>Date de facturation AMO</t>
  </si>
  <si>
    <t>Indicateur Simphonie Date de l’envoi de la FT AMO</t>
  </si>
  <si>
    <t>Date de facturation AMC</t>
  </si>
  <si>
    <t>Indicateur Simphonie Date de l’envoi de la FT AMC</t>
  </si>
  <si>
    <t>Date de facturation patient</t>
  </si>
  <si>
    <t>Indicateur Simphonie Date de l’envoi de la FT patient</t>
  </si>
  <si>
    <t>Date de paiement AMO</t>
  </si>
  <si>
    <t>Indicateur Simphonie Date à laquelle la FT AMO est payée en totalité (statut S16)</t>
  </si>
  <si>
    <t>Date de paiement AMC</t>
  </si>
  <si>
    <t>Indicateur Simphonie Date à laquelle la FT AMC est payée en totalité (statut S16)</t>
  </si>
  <si>
    <t>Date de paiement patient</t>
  </si>
  <si>
    <t>Indicateur Simphonie Date à laquelle la FT patient est payée en totalité (statut S16)</t>
  </si>
  <si>
    <t>Statut FT AMO</t>
  </si>
  <si>
    <t>0 : avant FT validée (statut S2 à S5)
1 : FT validée (statut S6 à S12, S14, S19, et S20)
2 : FT en NiNi (statut S13)
3 : FT payée (S15+S16+S17+S18)
9 :  sans objet</t>
  </si>
  <si>
    <t>Statut FT AMC</t>
  </si>
  <si>
    <t>Statut FT patient</t>
  </si>
  <si>
    <t>Pays d’assurance social</t>
  </si>
  <si>
    <t>Code INSEE à 5 chiffres, sans les deux premiers chiffres 99.
Ou bien code ISO ISO 3166-1 Alpha-3.
Pour renseigner cette donnée, il est important de prendre en compte le contexte assurantiel du patient (et non son pays d’origine).
Par exemple, un patient français peut avoir une assurance étrangère (anglaise, américaine ou autre…).
De même, un patient américain peut avoir une assurance anglaise ou autre. 
Le code pays à renseigner est bien le code pays de l’assurance du patient. » 
Mettre 000 ou laisser à blanc quand l’information n’est pas disponible.</t>
  </si>
  <si>
    <t>Numéro d’identification permanent du patient (IPP)</t>
  </si>
  <si>
    <t>Identifiant national de santé (INS)</t>
  </si>
  <si>
    <t>13+2</t>
  </si>
  <si>
    <t>ART51</t>
  </si>
  <si>
    <t>1 si séjour, actes ou consultations externes relevant d'expérimentatione article 51, vide sinon</t>
  </si>
  <si>
    <t>Complément au numéro de titre de recette</t>
  </si>
  <si>
    <t xml:space="preserve">42-47 </t>
  </si>
  <si>
    <t>Obligatoire pour le receveur des hôpitaux publics. Complément au numéro de titre de recette (position 30-38 du type 2 CP).</t>
  </si>
  <si>
    <t>Top déclaration de médecin traitant</t>
  </si>
  <si>
    <t xml:space="preserve">Valeur « O » si le bénéficiaire a déclaré un médecin traitant. Valeur « N » si le bénéficiaire n’a pas déclaré de médecin  traitant. A blanc dans les autres situations. </t>
  </si>
  <si>
    <t>Nom du médecin traitant ou du praticien qui a orienté le patient</t>
  </si>
  <si>
    <t xml:space="preserve">72-96 </t>
  </si>
  <si>
    <t xml:space="preserve">A renseigner pour les factures médecins : Obligatoire si le patient est orienté. </t>
  </si>
  <si>
    <t>Prénom du médecin traitant ou du praticien qui a orienté le patient</t>
  </si>
  <si>
    <t xml:space="preserve">97-111 </t>
  </si>
  <si>
    <t>Indicateur du parcours de soins</t>
  </si>
  <si>
    <t>Valeurs possibles dans le cadre du parcours de soins : Cf. annexe 25.</t>
  </si>
  <si>
    <t>CMUC en gestion unique</t>
  </si>
  <si>
    <t>0 : Non | 1 : Oui, laisser à vide si pas d'information ou non applicable</t>
  </si>
  <si>
    <t>Établissement de Transfert</t>
  </si>
  <si>
    <t>3S</t>
  </si>
  <si>
    <t>67-80</t>
  </si>
  <si>
    <t>N° FINESS de l’établissement destinataire en cas de transfert &gt; 48h</t>
  </si>
  <si>
    <t>Établissement de Retour</t>
  </si>
  <si>
    <t>N° FINESS de l’établissement de transfert lorsque le patient revient dans l'établissement d'origine</t>
  </si>
  <si>
    <t>Nombre de disciplines de prestations (N)</t>
  </si>
  <si>
    <t>DMT n°1: Discipline de prestations (ex DMT)</t>
  </si>
  <si>
    <t>41-43</t>
  </si>
  <si>
    <t>Mode de traitement</t>
  </si>
  <si>
    <t>39-40</t>
  </si>
  <si>
    <t>Date de début de séjour</t>
  </si>
  <si>
    <t>44-49</t>
  </si>
  <si>
    <t>ATTENTION format différent de B2 JJMMAAAA</t>
  </si>
  <si>
    <t>Date de fin de séjour</t>
  </si>
  <si>
    <t>50-55</t>
  </si>
  <si>
    <t>Prix unitaire</t>
  </si>
  <si>
    <t>76-82</t>
  </si>
  <si>
    <t>5+2</t>
  </si>
  <si>
    <t>Base de remboursement</t>
  </si>
  <si>
    <t>83-90</t>
  </si>
  <si>
    <t>6+2</t>
  </si>
  <si>
    <t>Taux applicable à la prestation</t>
  </si>
  <si>
    <t>91-93</t>
  </si>
  <si>
    <t>Montant remboursable par la caisse</t>
  </si>
  <si>
    <t>94-101</t>
  </si>
  <si>
    <t>…</t>
  </si>
  <si>
    <t>DMT n° N: Discipline de prestations (ex DMT)</t>
  </si>
  <si>
    <t>* Norme B2 Juin 2005 - Addenda D (cf. www.ameli.fr  dans "Documentation technique&gt;Norme B2&gt;Cahiers des charges de la norme B2")</t>
  </si>
  <si>
    <t>FICHCOMP « LES » Liste en sus (changement de nom du fichier)</t>
  </si>
  <si>
    <t>Type de prestation</t>
  </si>
  <si>
    <t>06</t>
  </si>
  <si>
    <t>Date d'administration</t>
  </si>
  <si>
    <t>Code UCD</t>
  </si>
  <si>
    <t> 13 caractères à renseigner conseillé</t>
  </si>
  <si>
    <t>Nombre administré éventuellement fractionnaire (7+3)</t>
  </si>
  <si>
    <t>7+3</t>
  </si>
  <si>
    <t>Prix d'achat multiplié par le nombre administré (7+3)</t>
  </si>
  <si>
    <t>Validation initiale de la prescription par un centre de référence ou de compétence</t>
  </si>
  <si>
    <t>1: oui, 2:Non</t>
  </si>
  <si>
    <t>Indication</t>
  </si>
  <si>
    <t>Réservé à un usage futur</t>
  </si>
  <si>
    <t>FICHCOMP AP-AC (AP :Autorisation d’accès précoce et AC : Autorisation d’accès compassionnel )  -  ex-DGF</t>
  </si>
  <si>
    <t>09</t>
  </si>
  <si>
    <t>FICHCOMP « médicaments coûteux hors liste et hors AP-AC » (Type de prestation 11)   - uniquement ex-DGF</t>
  </si>
  <si>
    <t>Égal à 11 pour les médicaments coûteux hors liste en sus, hors ATU</t>
  </si>
  <si>
    <t>RPSS non groupé  - uniquement ex-DGF</t>
  </si>
  <si>
    <t>Libellé des variables</t>
  </si>
  <si>
    <t>Type</t>
  </si>
  <si>
    <t>Cadrage/
Remplissage</t>
  </si>
  <si>
    <t>Numéro de version du format du RPSS</t>
  </si>
  <si>
    <t>A</t>
  </si>
  <si>
    <t>NA/NA</t>
  </si>
  <si>
    <t>H0B</t>
  </si>
  <si>
    <t>Numéro FINESS de l’établissement (code géographique)</t>
  </si>
  <si>
    <t>Numéro d’identification permanent du patient</t>
  </si>
  <si>
    <t>Gauche/Espace</t>
  </si>
  <si>
    <t>Date de naissance</t>
  </si>
  <si>
    <t>JJMMAAAA</t>
  </si>
  <si>
    <t>Sexe</t>
  </si>
  <si>
    <t>Code postal du lieu de résidence du patient ou du lieu des soins</t>
  </si>
  <si>
    <t>Type de lieu de domicile du patient</t>
  </si>
  <si>
    <t>Numéro FINESS ESMS</t>
  </si>
  <si>
    <t>Date d’entrée du séjour</t>
  </si>
  <si>
    <t>Mode d’entrée</t>
  </si>
  <si>
    <t>Provenance</t>
  </si>
  <si>
    <t>Date de sortie du séjour</t>
  </si>
  <si>
    <t>Mode de sortie</t>
  </si>
  <si>
    <t>Destination</t>
  </si>
  <si>
    <t>Numéro de séquence dans le séjour complet</t>
  </si>
  <si>
    <t>Droite/Zéro</t>
  </si>
  <si>
    <t>Date de début de séquence</t>
  </si>
  <si>
    <t>Date de fin de séquence</t>
  </si>
  <si>
    <t>Mode de prise en charge principal (MPP)</t>
  </si>
  <si>
    <t>Mode de prise en charge associé (MPA)</t>
  </si>
  <si>
    <t>Mode de prise en charge associé documentaire 1</t>
  </si>
  <si>
    <t>Mode de prise en charge associé documentaire 2</t>
  </si>
  <si>
    <t xml:space="preserve">Mode de prise en charge associé documentaire 3 </t>
  </si>
  <si>
    <t>Mode de prise en charge associé documentaire 4</t>
  </si>
  <si>
    <t>Mode de prise en charge associé documentaire 5</t>
  </si>
  <si>
    <t>Indice de Karnofsky</t>
  </si>
  <si>
    <t>Nature du séjour</t>
  </si>
  <si>
    <t>Liste fermée. Doit être codée obligatoirement dans la 1ere séquence, puis impérativement reportée dans tous les RPSS de toutes les séquences suivantes.</t>
  </si>
  <si>
    <t>Confirmation de codage</t>
  </si>
  <si>
    <t>1 : pour oui ; laisser à vide (caractère espace) sinon</t>
  </si>
  <si>
    <t>Nombre de diagnostics DCMPP (n1)</t>
  </si>
  <si>
    <t>0-9</t>
  </si>
  <si>
    <t>Nombre de diagnostics DCMPA (n2)</t>
  </si>
  <si>
    <t>0-9  (supérieur ou égal à 1 si le MPA est renseigné et différent de  00)</t>
  </si>
  <si>
    <t>Nombre de diagnostics associés (n3)</t>
  </si>
  <si>
    <t>00-99</t>
  </si>
  <si>
    <t>Cotation dépendance AVQ, habillage/toilette</t>
  </si>
  <si>
    <t>Cotation dépendance AVQ, locomotion</t>
  </si>
  <si>
    <t>Cotation dépendance AVQ, alimentation</t>
  </si>
  <si>
    <t>Cotation dépendance AVQ, continence</t>
  </si>
  <si>
    <t>Cotation dépendance AVQ, comportement</t>
  </si>
  <si>
    <t>Cotation dépendance AVQ, relation</t>
  </si>
  <si>
    <t>Numéro de sousséquence</t>
  </si>
  <si>
    <t>Date de début de sousséquence</t>
  </si>
  <si>
    <t>Date de fin de sousséquence</t>
  </si>
  <si>
    <t>Dernière sousséquence du séjour</t>
  </si>
  <si>
    <t>1 : Oui, 2 : Non</t>
  </si>
  <si>
    <t>Nombre de zones d'actes CCAM (NbZa)</t>
  </si>
  <si>
    <t>Diagnostic principal</t>
  </si>
  <si>
    <t>CIM-10</t>
  </si>
  <si>
    <t>Diagnostic DCMPP n°1</t>
  </si>
  <si>
    <t>Diagnostic DCMPP n°2</t>
  </si>
  <si>
    <t> …</t>
  </si>
  <si>
    <t>Diagnostic DCMPP n° n1</t>
  </si>
  <si>
    <t>Diagnostic DCMPA n°1</t>
  </si>
  <si>
    <t>Diagnostic DCMPA n° n2</t>
  </si>
  <si>
    <t>DA n° 1</t>
  </si>
  <si>
    <t>DA n° n3</t>
  </si>
  <si>
    <t>Acte CCAM n° 1</t>
  </si>
  <si>
    <t>Date de réalisation</t>
  </si>
  <si>
    <t>Signalement si non renseigné</t>
  </si>
  <si>
    <t>Code CCAM</t>
  </si>
  <si>
    <t>Extension PMSI</t>
  </si>
  <si>
    <t>ATTENTION obligatoire lorsqu’elle existe</t>
  </si>
  <si>
    <t>Code de la phase</t>
  </si>
  <si>
    <t>CCAM</t>
  </si>
  <si>
    <t>Code de l'activité</t>
  </si>
  <si>
    <t>Extension documentaire</t>
  </si>
  <si>
    <t>Nombre de réalisations</t>
  </si>
  <si>
    <t>Acte CCAM n° NbZa</t>
  </si>
  <si>
    <t>RPSS groupé  - uniquement ex-DGF</t>
  </si>
  <si>
    <t>H1B</t>
  </si>
  <si>
    <t>Groupage</t>
  </si>
  <si>
    <t>Version de la classification</t>
  </si>
  <si>
    <t>Code retour</t>
  </si>
  <si>
    <t>Numéro du groupe homogène de prise en charge (GHPC)</t>
  </si>
  <si>
    <t>Nombre de zones tarifaires (GHT) Nt (1 à 4)</t>
  </si>
  <si>
    <t>Zone tarifaire n°1</t>
  </si>
  <si>
    <t>N° GHT</t>
  </si>
  <si>
    <t>Date de début</t>
  </si>
  <si>
    <t>Date de fin</t>
  </si>
  <si>
    <t>Nombre de jours</t>
  </si>
  <si>
    <t>Zone tarifaire n°Nt</t>
  </si>
  <si>
    <t>FICHCOMP AP-AC - ex-OQN</t>
  </si>
  <si>
    <t>ex-OQN</t>
  </si>
  <si>
    <t>Numéro d’entrée</t>
  </si>
  <si>
    <t>Numéro de facture</t>
  </si>
  <si>
    <t>FICHCOMP « médicaments coûteux hors liste et hors P-AC » (Type de prestation 11) - Ex-OQN uniquement</t>
  </si>
  <si>
    <t>N° de facture</t>
  </si>
  <si>
    <t>Liste fermée</t>
  </si>
  <si>
    <t>RSF A : Début de facture</t>
  </si>
  <si>
    <t>Référence</t>
  </si>
  <si>
    <t>Position référence</t>
  </si>
  <si>
    <t>Commentaire</t>
  </si>
  <si>
    <t>Type d'enregistrement</t>
  </si>
  <si>
    <t>na</t>
  </si>
  <si>
    <t>Valeur=A</t>
  </si>
  <si>
    <t>RPSS</t>
  </si>
  <si>
    <t>Numéro FINESS de l’établissement (site géographique)</t>
  </si>
  <si>
    <t>Numéro d'entrée</t>
  </si>
  <si>
    <t>Type 2 CP</t>
  </si>
  <si>
    <t xml:space="preserve">Code civilité </t>
  </si>
  <si>
    <t>Type 2B</t>
  </si>
  <si>
    <t>Recodage : M=1/MME=2:MLE=2/SAN=3</t>
  </si>
  <si>
    <t>Clé du n° immatriculation</t>
  </si>
  <si>
    <t>Rang de bénéficiaire</t>
  </si>
  <si>
    <t>Type 2S CP</t>
  </si>
  <si>
    <t xml:space="preserve">A renseigner si l’information est présente sur la carte Vitale, l’attestation de droits ou la prise en charge. </t>
  </si>
  <si>
    <t xml:space="preserve">Clé du n° immatriculation individuel </t>
  </si>
  <si>
    <t> NA</t>
  </si>
  <si>
    <t>NA</t>
  </si>
  <si>
    <t>Blancs</t>
  </si>
  <si>
    <t>Nature opération</t>
  </si>
  <si>
    <t>Nature assurance</t>
  </si>
  <si>
    <t>Type de contrat souscrit auprès d'un organisme complémentaire</t>
  </si>
  <si>
    <t>Justification d'exonération du TM</t>
  </si>
  <si>
    <t>Changement de taille</t>
  </si>
  <si>
    <t>Code de prise en charge</t>
  </si>
  <si>
    <t>Note n°2</t>
  </si>
  <si>
    <t>1=A avec/2=A sans/3=NA Sans /4=Anonyme/5=NN</t>
  </si>
  <si>
    <t>Code Gd régime</t>
  </si>
  <si>
    <t>Date Naissance</t>
  </si>
  <si>
    <t>modification liée au format de la date (JJMMAAAA)</t>
  </si>
  <si>
    <t>Date d'entrée</t>
  </si>
  <si>
    <t>modification liée au format de la date</t>
  </si>
  <si>
    <t>Date de sortie</t>
  </si>
  <si>
    <t>Code postal du lieu de résidence du patient</t>
  </si>
  <si>
    <t>Type 2C CP</t>
  </si>
  <si>
    <t>Total Base Remboursement Prestation hospitalière</t>
  </si>
  <si>
    <t>Type 5 CP</t>
  </si>
  <si>
    <t>Total des lignes de type 3 (RSF B et P)</t>
  </si>
  <si>
    <t>Total remboursable AMO Prestation hospitalières</t>
  </si>
  <si>
    <t>id</t>
  </si>
  <si>
    <t>Total honoraire Facturé</t>
  </si>
  <si>
    <t>Total des lignes de type 4 (RSF C et M)</t>
  </si>
  <si>
    <t>Total honoraire remboursable AM</t>
  </si>
  <si>
    <t>Total participation assuré avant OC</t>
  </si>
  <si>
    <t>Total remboursable OC pour les PH</t>
  </si>
  <si>
    <t>Total remboursable OC pour les honoraires</t>
  </si>
  <si>
    <t>Montant total facturé pour  PH</t>
  </si>
  <si>
    <t>Etat de liquidation de la facture</t>
  </si>
  <si>
    <r>
      <t xml:space="preserve">cf </t>
    </r>
    <r>
      <rPr>
        <b/>
        <sz val="8"/>
        <color rgb="FF000000"/>
        <rFont val="Calibri"/>
        <family val="2"/>
        <scheme val="minor"/>
      </rPr>
      <t>Note 1</t>
    </r>
  </si>
  <si>
    <t>liquidation complete=1, partielle=2, non liquidée=3, inconnu=9</t>
  </si>
  <si>
    <t>Obligatoire en cas d’accident. Lorsque la Nature d’Assurance est AT (41) : indiquer le numéro de l’AT (pour le RG, AAMMJJ + code CRAM + clé à contrôler, voir annexe 5) ou la date de l’AT (AAMMJJ, cadrée à droite et complétée par 3 zéros). Lorsque la Nature d'Assurance est AS (10 ou 13): indiquer la date d’accident de droit commun (AAMMJJ, cadrée à droite et complétée par 3 zéros)</t>
  </si>
  <si>
    <r>
      <t>Note 1</t>
    </r>
    <r>
      <rPr>
        <sz val="8"/>
        <color theme="1"/>
        <rFont val="Calibri"/>
        <family val="2"/>
        <scheme val="minor"/>
      </rPr>
      <t xml:space="preserve"> : A renseigner dans tous les cas, en particulier dans le cas où les informations NOEMIE ne sont pas connues au niveau détail.</t>
    </r>
  </si>
  <si>
    <t>Les états de liquidation partielle peuvent concerner les 2 grands types de prestations : PH et Honoraire</t>
  </si>
  <si>
    <r>
      <t xml:space="preserve">Note 2 </t>
    </r>
    <r>
      <rPr>
        <sz val="8"/>
        <color theme="1"/>
        <rFont val="Calibri"/>
        <family val="2"/>
        <scheme val="minor"/>
      </rPr>
      <t>: le code de PEC permet de coupler les factures avec les RSS dans tous les cas</t>
    </r>
  </si>
  <si>
    <t>Les situations dans lesquelles il n'y a pas de facture individualisée réalisée pour un RSS sont les suivantes :</t>
  </si>
  <si>
    <t>-       Les assurés non pris en charge : chirurgie esthétique par exemple -&gt; code PEC =2</t>
  </si>
  <si>
    <t>-       Les non assurés non pris en charge : étrangers sans PEC -&gt; code PEC=3</t>
  </si>
  <si>
    <t>-       Les nouveau-nés dont la prise en charge est réalisée sur la facture de la mère -&gt; code PEC=5</t>
  </si>
  <si>
    <t>1 : patient en AME</t>
  </si>
  <si>
    <t>2 : patient sous convention internationale</t>
  </si>
  <si>
    <t>3 : patient payant</t>
  </si>
  <si>
    <t>4 : patient pris en charge dans le cadre du dispositif des soins urgents (article L. 254-1 du CASF)</t>
  </si>
  <si>
    <t>5 : patient hospitalisé dans un autre établissement</t>
  </si>
  <si>
    <t>6 : acte ou consultation externe réalisé dans le cadre de l’activité libérale d’un praticien hospitalier</t>
  </si>
  <si>
    <t>9 : autres situations</t>
  </si>
  <si>
    <t xml:space="preserve">RSF B : Prestations Hospitalières </t>
  </si>
  <si>
    <t>Valeur=B</t>
  </si>
  <si>
    <t>Type 3 CP</t>
  </si>
  <si>
    <t>Clé du n° immatriculation individuel</t>
  </si>
  <si>
    <t>Discipline de prestation (ex DMT)</t>
  </si>
  <si>
    <t>Justification exonération TM</t>
  </si>
  <si>
    <t>Changement de position dans le format</t>
  </si>
  <si>
    <t>Attention format de date différent</t>
  </si>
  <si>
    <t>Code acte</t>
  </si>
  <si>
    <t>4+1</t>
  </si>
  <si>
    <t>Quantité</t>
  </si>
  <si>
    <t>Coefficient</t>
  </si>
  <si>
    <t>3+2</t>
  </si>
  <si>
    <t>Code prise en charge FJ</t>
  </si>
  <si>
    <t>Coefficient HAD</t>
  </si>
  <si>
    <t>1+4</t>
  </si>
  <si>
    <t>Prix Unitaire</t>
  </si>
  <si>
    <t>Montant Base remboursement</t>
  </si>
  <si>
    <t> 0 par défaut(6+2)</t>
  </si>
  <si>
    <t>Montant Remboursable par la caisse (AMO)</t>
  </si>
  <si>
    <t> 0 par défaut (6+2)</t>
  </si>
  <si>
    <t>Montant total de la dépense</t>
  </si>
  <si>
    <t>Montant remboursable par l'organisme complémentaire (AMC)</t>
  </si>
  <si>
    <t> 0 par défaut (5+2)</t>
  </si>
  <si>
    <t>N° de GHT</t>
  </si>
  <si>
    <t>Montant remboursé NOEMIE Retour</t>
  </si>
  <si>
    <t>Entité NOP-PHS</t>
  </si>
  <si>
    <t> 0 par défaut</t>
  </si>
  <si>
    <t>Nature opération récupération NOEMIE Retour</t>
  </si>
  <si>
    <t>Entité NOP-MFI</t>
  </si>
  <si>
    <t> 3 espaces si aucune</t>
  </si>
  <si>
    <t>RSF I : Prestation Hospitalière : interruption de séjour</t>
  </si>
  <si>
    <t>Valeur=I</t>
  </si>
  <si>
    <t>Type 3S CP</t>
  </si>
  <si>
    <t>N° immatriculation individuel</t>
  </si>
  <si>
    <t>Nature d'interruption ou de fin de séjour</t>
  </si>
  <si>
    <t>Type 3S</t>
  </si>
  <si>
    <t>Etablissement de transfert ou de retour ou lieu d'exécution de l'acte</t>
  </si>
  <si>
    <t>N° FINESS</t>
  </si>
  <si>
    <r>
      <t>Note</t>
    </r>
    <r>
      <rPr>
        <sz val="8"/>
        <color theme="1"/>
        <rFont val="Calibri"/>
        <family val="2"/>
        <scheme val="minor"/>
      </rPr>
      <t xml:space="preserve"> : Attention les informations concernant les dates de débuts et de fin de séjour de ce type de RSF proviennent de l'enregistrement de type 3 </t>
    </r>
  </si>
  <si>
    <t>présent avant tout enregistrement de type 3S dans le cas d'une interruption  de séjour</t>
  </si>
  <si>
    <t xml:space="preserve">Le RSFI ne doit être produit qu'en cas de mutation </t>
  </si>
  <si>
    <t>RSF P : Prestations Hospitalières Prothèses</t>
  </si>
  <si>
    <t xml:space="preserve">
RSF P : Prestations Hospitalières Prothèses
</t>
  </si>
  <si>
    <t>Valeur=P</t>
  </si>
  <si>
    <t>Type 3F CP</t>
  </si>
  <si>
    <t>A prendre sur le même support que le n° immatriculation. Clé à contrôler après la saisie, cf.annexe 5  de la norme B2</t>
  </si>
  <si>
    <t>Code référence LPP</t>
  </si>
  <si>
    <t>Type 3F</t>
  </si>
  <si>
    <t>Tarif référence LPP/ Prix Unitaire sur devis</t>
  </si>
  <si>
    <t>Montant total facturé</t>
  </si>
  <si>
    <t>Prix d'achat unitaire</t>
  </si>
  <si>
    <t>Montant unitaire de l'écart indemnisable</t>
  </si>
  <si>
    <t>Montant total de l'écart indemnisable</t>
  </si>
  <si>
    <r>
      <t>Note</t>
    </r>
    <r>
      <rPr>
        <sz val="8"/>
        <color theme="1"/>
        <rFont val="Calibri"/>
        <family val="2"/>
        <scheme val="minor"/>
      </rPr>
      <t xml:space="preserve"> : Attention la date de début de séjour provient de l'enregistrement de type 3 présent avant tout enregistrement de type 3F </t>
    </r>
  </si>
  <si>
    <t>dans le cas de la pose de prothèse soumise au LPP. Dans ce cas elle correspond à la date de pose de la (des) prothèse(s)</t>
  </si>
  <si>
    <t>RSF  H : Prestations Hospitalières Médicaments</t>
  </si>
  <si>
    <t>Valeur=H</t>
  </si>
  <si>
    <t>N° facture</t>
  </si>
  <si>
    <t>Type 3H</t>
  </si>
  <si>
    <t>Coefficient de fractionnement</t>
  </si>
  <si>
    <t>1+4 (10000 par défaut)</t>
  </si>
  <si>
    <t>Prix d'achat unitaire TTC</t>
  </si>
  <si>
    <t>Montant total facturé TTC</t>
  </si>
  <si>
    <t xml:space="preserve">RSF C : Honoraire </t>
  </si>
  <si>
    <t>Valeur=C</t>
  </si>
  <si>
    <t>Type 4 CP</t>
  </si>
  <si>
    <t>Justification exo TM</t>
  </si>
  <si>
    <t>Spécialité exécutant</t>
  </si>
  <si>
    <t>Liste des codes : NOEMIE OC entité EXE-SPE annexe 17</t>
  </si>
  <si>
    <t>Date de l'acte</t>
  </si>
  <si>
    <t>Dénombrement</t>
  </si>
  <si>
    <t>Taux Remboursement</t>
  </si>
  <si>
    <t>Montant Remboursable par AMO</t>
  </si>
  <si>
    <t>Montant des honoraire (dépassement compris)</t>
  </si>
  <si>
    <t>Montant remboursable par AMC</t>
  </si>
  <si>
    <t>  3 espaces si aucune</t>
  </si>
  <si>
    <t xml:space="preserve">RSF M : CCAM </t>
  </si>
  <si>
    <t>Valeur=M</t>
  </si>
  <si>
    <t>Type 4 M</t>
  </si>
  <si>
    <t> Attention format de date différent</t>
  </si>
  <si>
    <t>Activité</t>
  </si>
  <si>
    <t>Phase</t>
  </si>
  <si>
    <t>Modificateur 1</t>
  </si>
  <si>
    <t>Modificateur 2</t>
  </si>
  <si>
    <t>Modificateur 3</t>
  </si>
  <si>
    <t>Modificateur 4</t>
  </si>
  <si>
    <t>Association non prévue</t>
  </si>
  <si>
    <t>Code remb exceptionnel</t>
  </si>
  <si>
    <t>N° dent 1</t>
  </si>
  <si>
    <t>N° dent 2</t>
  </si>
  <si>
    <t>N° dent 3</t>
  </si>
  <si>
    <t>N° dent 4</t>
  </si>
  <si>
    <t>N° dent 5</t>
  </si>
  <si>
    <t>N° dent 6</t>
  </si>
  <si>
    <t>N° dent 7</t>
  </si>
  <si>
    <t>N° dent 8</t>
  </si>
  <si>
    <t>N° dent 9</t>
  </si>
  <si>
    <t>N° dent 10</t>
  </si>
  <si>
    <t>N° dent 11</t>
  </si>
  <si>
    <t>N° dent 12</t>
  </si>
  <si>
    <t>N° dent 13</t>
  </si>
  <si>
    <t>N° dent 14</t>
  </si>
  <si>
    <t>N° dent 15</t>
  </si>
  <si>
    <t>N° dent 16</t>
  </si>
  <si>
    <t xml:space="preserve">Note : Attention les variables date de l'acte, DMT et Mode de traitement  proviennent de l'enregistrement de type 4 présent avant tout enregistrement de type 4M </t>
  </si>
  <si>
    <t>dans le cas de codage des actes en CCAM.</t>
  </si>
  <si>
    <t>RSF L : codage affiné des actes de biologie</t>
  </si>
  <si>
    <t>Valeur=L</t>
  </si>
  <si>
    <t>Date de l'acte 1</t>
  </si>
  <si>
    <t>Type 4 B</t>
  </si>
  <si>
    <t>Modification liée au format de la date (JJMMAAAA)</t>
  </si>
  <si>
    <t>Quantité acte 1</t>
  </si>
  <si>
    <t>Code acte 1</t>
  </si>
  <si>
    <t>Date de l'acte 2</t>
  </si>
  <si>
    <t>Quantité acte 2</t>
  </si>
  <si>
    <t>Code acte 2</t>
  </si>
  <si>
    <t>Date de l'acte 3</t>
  </si>
  <si>
    <t>Quantité acte 3</t>
  </si>
  <si>
    <t>Code acte 3</t>
  </si>
  <si>
    <t>Date de l'acte 4</t>
  </si>
  <si>
    <t>Quantité acte 4</t>
  </si>
  <si>
    <t>Code acte 4</t>
  </si>
  <si>
    <t>Date de l'acte 5</t>
  </si>
  <si>
    <t>Quantité acte 5</t>
  </si>
  <si>
    <t>Code acte 5</t>
  </si>
  <si>
    <t>RPSS non groupé - uniquement ex-OQN</t>
  </si>
  <si>
    <t>Cadrage/Remplissage</t>
  </si>
  <si>
    <t>H0C</t>
  </si>
  <si>
    <t>Séjour facturable à l’assurance maladie</t>
  </si>
  <si>
    <t>Motif de la non facturation à l’assurance maladie</t>
  </si>
  <si>
    <t>ATTENTION, obligatoire lorsqu’elle existe</t>
  </si>
  <si>
    <t>RPSS groupé uniquement ex-OQN</t>
  </si>
  <si>
    <t>H1C</t>
  </si>
  <si>
    <t>ATTENTION,  obligatoire lorsqu’elle existe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</si>
</sst>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theme="1"/>
      <name val="Calibri"/>
      <family val="2"/>
      <scheme val="minor"/>
    </font>
    <font>
      <sz val="11"/>
      <color theme="0"/>
      <name val="Calibri"/>
      <family val="2"/>
      <scheme val="minor"/>
    </font>
    <font>
      <u/>
      <sz val="11"/>
      <color theme="10"/>
      <name val="Calibri"/>
      <family val="2"/>
      <scheme val="minor"/>
    </font>
    <font>
      <sz val="8"/>
      <color theme="1"/>
      <name val="Calibri"/>
      <family val="2"/>
      <scheme val="minor"/>
    </font>
    <font>
      <u/>
      <sz val="8"/>
      <color theme="10"/>
      <name val="Calibri"/>
      <family val="2"/>
      <scheme val="minor"/>
    </font>
    <font>
      <b/>
      <sz val="8"/>
      <color theme="1"/>
      <name val="Calibri"/>
      <family val="2"/>
      <scheme val="minor"/>
    </font>
    <font>
      <sz val="8"/>
      <color rgb="FF000000"/>
      <name val="Arial"/>
      <family val="2"/>
    </font>
    <font>
      <sz val="9"/>
      <color rgb="FF000000"/>
      <name val="Arial"/>
      <family val="2"/>
    </font>
    <font>
      <b/>
      <sz val="8"/>
      <color rgb="FF000000"/>
      <name val="Calibri"/>
      <family val="2"/>
      <scheme val="minor"/>
    </font>
    <font>
      <sz val="8"/>
      <color rgb="FF000000"/>
      <name val="Calibri"/>
      <family val="2"/>
      <scheme val="minor"/>
    </font>
    <font>
      <i/>
      <sz val="8"/>
      <color theme="1"/>
      <name val="Calibri"/>
      <family val="2"/>
      <scheme val="minor"/>
    </font>
    <font>
      <b/>
      <sz val="12"/>
      <name val="Arial"/>
      <family val="2"/>
    </font>
    <font>
      <sz val="10"/>
      <color theme="1"/>
      <name val="Arial"/>
      <family val="2"/>
    </font>
    <font>
      <vertAlign val="superscript"/>
      <sz val="10"/>
      <color theme="1"/>
      <name val="Arial"/>
      <family val="2"/>
    </font>
    <font>
      <b/>
      <sz val="10"/>
      <color theme="1"/>
      <name val="Arial"/>
      <family val="2"/>
    </font>
    <font>
      <b/>
      <sz val="11"/>
      <color theme="0"/>
      <name val="Calibri"/>
      <family val="2"/>
      <scheme val="minor"/>
    </font>
    <font>
      <sz val="9"/>
      <name val="Calibri"/>
      <family val="2"/>
      <scheme val="minor"/>
    </font>
    <font>
      <i/>
      <sz val="9"/>
      <name val="Calibri"/>
      <family val="2"/>
      <scheme val="minor"/>
    </font>
    <font>
      <strike/>
      <sz val="11"/>
      <color theme="1"/>
      <name val="Calibri"/>
      <family val="2"/>
      <scheme val="minor"/>
    </font>
    <font>
      <b/>
      <sz val="20"/>
      <color rgb="FFFF0000"/>
      <name val="Calibri"/>
      <family val="2"/>
      <scheme val="minor"/>
    </font>
    <font>
      <sz val="11"/>
      <name val="Calibri Light"/>
      <family val="2"/>
    </font>
    <font>
      <b/>
      <sz val="8"/>
      <color rgb="FFFF0000"/>
      <name val="Calibri"/>
      <family val="2"/>
      <scheme val="minor"/>
    </font>
    <font>
      <b/>
      <sz val="12"/>
      <color rgb="FFFF0000"/>
      <name val="Arial"/>
      <family val="2"/>
    </font>
    <font>
      <sz val="12"/>
      <name val="Arial"/>
      <family val="2"/>
    </font>
    <font>
      <sz val="12"/>
      <color theme="1"/>
      <name val="Calibri"/>
      <family val="2"/>
      <scheme val="minor"/>
    </font>
    <font>
      <sz val="12"/>
      <color theme="0"/>
      <name val="Calibri"/>
      <family val="2"/>
      <scheme val="minor"/>
    </font>
    <font>
      <sz val="10"/>
      <color theme="1"/>
      <name val="Calibri"/>
      <family val="2"/>
      <scheme val="minor"/>
    </font>
    <font>
      <b/>
      <sz val="10"/>
      <color theme="1"/>
      <name val="Calibri"/>
      <family val="2"/>
      <scheme val="minor"/>
    </font>
    <font>
      <b/>
      <i/>
      <sz val="12"/>
      <color rgb="FFFF0000"/>
      <name val="Arial"/>
      <family val="2"/>
    </font>
    <font>
      <b/>
      <sz val="12"/>
      <color rgb="FFFF0000"/>
      <name val="Calibri"/>
      <family val="2"/>
      <scheme val="minor"/>
    </font>
    <font>
      <sz val="11"/>
      <color theme="1"/>
      <name val="Calibri"/>
      <family val="2"/>
      <scheme val="minor"/>
    </font>
    <font>
      <b/>
      <sz val="20"/>
      <color rgb="FF000000"/>
      <name val="Calibri"/>
      <family val="2"/>
      <scheme val="minor"/>
    </font>
    <font>
      <sz val="11"/>
      <color rgb="FF000000"/>
      <name val="Calibri"/>
      <family val="2"/>
      <scheme val="minor"/>
    </font>
    <font>
      <sz val="11"/>
      <color rgb="FFFFFFFF"/>
      <name val="Calibri Light"/>
      <family val="2"/>
    </font>
    <font>
      <sz val="11"/>
      <color rgb="FF000000"/>
      <name val="Calibri Light"/>
      <family val="2"/>
    </font>
    <font>
      <b/>
      <sz val="11"/>
      <color rgb="FFFF0000"/>
      <name val="Calibri Light"/>
      <family val="2"/>
    </font>
    <font>
      <strike/>
      <sz val="11"/>
      <name val="Calibri Light"/>
      <family val="2"/>
    </font>
    <font>
      <strike/>
      <sz val="11"/>
      <color rgb="FF000000"/>
      <name val="Calibri Light"/>
      <family val="2"/>
    </font>
    <font>
      <b/>
      <sz val="11"/>
      <color rgb="FF000000"/>
      <name val="Calibri Light"/>
      <family val="2"/>
    </font>
    <font>
      <sz val="11"/>
      <color theme="1"/>
      <name val="Calibri Light"/>
      <family val="2"/>
    </font>
    <font>
      <b/>
      <sz val="11"/>
      <color theme="1"/>
      <name val="Calibri Light"/>
      <family val="2"/>
    </font>
    <font>
      <sz val="11"/>
      <name val="Calibri"/>
      <family val="2"/>
      <scheme val="minor"/>
    </font>
  </fonts>
  <fills count="13">
    <fill>
      <patternFill patternType="none"/>
    </fill>
    <fill>
      <patternFill patternType="gray125"/>
    </fill>
    <fill>
      <patternFill patternType="solid">
        <fgColor theme="4"/>
      </patternFill>
    </fill>
    <fill>
      <patternFill patternType="solid">
        <fgColor rgb="FFCCECFF"/>
        <bgColor indexed="64"/>
      </patternFill>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
      <patternFill patternType="solid">
        <fgColor theme="0"/>
        <bgColor indexed="64"/>
      </patternFill>
    </fill>
    <fill>
      <patternFill patternType="solid">
        <fgColor rgb="FFFFFFCC"/>
      </patternFill>
    </fill>
    <fill>
      <patternFill patternType="solid">
        <fgColor rgb="FFFFFF00"/>
        <bgColor rgb="FF000000"/>
      </patternFill>
    </fill>
    <fill>
      <patternFill patternType="solid">
        <fgColor rgb="FFFFFFFF"/>
        <bgColor rgb="FF000000"/>
      </patternFill>
    </fill>
    <fill>
      <patternFill patternType="solid">
        <fgColor rgb="FF4F81BD"/>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s>
  <cellStyleXfs count="4">
    <xf numFmtId="0" fontId="0" fillId="0" borderId="0"/>
    <xf numFmtId="0" fontId="1" fillId="2" borderId="0" applyNumberFormat="0" applyBorder="0" applyAlignment="0" applyProtection="0"/>
    <xf numFmtId="0" fontId="2" fillId="0" borderId="0" applyNumberFormat="0" applyFill="0" applyBorder="0" applyAlignment="0" applyProtection="0"/>
    <xf numFmtId="0" fontId="30" fillId="9" borderId="11" applyNumberFormat="0" applyFont="0" applyAlignment="0" applyProtection="0"/>
  </cellStyleXfs>
  <cellXfs count="169">
    <xf numFmtId="0" fontId="0" fillId="0" borderId="0" xfId="0"/>
    <xf numFmtId="0" fontId="1" fillId="2" borderId="1" xfId="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4" fillId="0" borderId="1" xfId="2" applyFont="1" applyBorder="1" applyAlignment="1">
      <alignment vertical="center" wrapText="1"/>
    </xf>
    <xf numFmtId="0" fontId="3" fillId="0" borderId="0" xfId="0" applyFont="1" applyAlignment="1">
      <alignment horizontal="left" vertical="center" indent="5"/>
    </xf>
    <xf numFmtId="0" fontId="6"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3"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0" fontId="1" fillId="2" borderId="1" xfId="1" applyBorder="1" applyAlignment="1">
      <alignment vertical="center"/>
    </xf>
    <xf numFmtId="0" fontId="9" fillId="0" borderId="1" xfId="0" applyFont="1" applyBorder="1" applyAlignment="1">
      <alignment vertical="center"/>
    </xf>
    <xf numFmtId="0" fontId="9" fillId="0" borderId="1" xfId="0" applyFont="1" applyBorder="1" applyAlignment="1">
      <alignment vertical="center" wrapText="1"/>
    </xf>
    <xf numFmtId="0" fontId="3" fillId="0" borderId="1" xfId="0" applyFont="1" applyBorder="1" applyAlignment="1">
      <alignment vertical="center"/>
    </xf>
    <xf numFmtId="0" fontId="3" fillId="0" borderId="1" xfId="0" applyFont="1" applyBorder="1" applyAlignment="1">
      <alignment horizontal="center" vertical="center"/>
    </xf>
    <xf numFmtId="0" fontId="10" fillId="0" borderId="1" xfId="0" applyFont="1" applyBorder="1" applyAlignment="1">
      <alignment vertical="center" wrapText="1"/>
    </xf>
    <xf numFmtId="0" fontId="1" fillId="2" borderId="1" xfId="1" applyBorder="1" applyAlignment="1">
      <alignment vertical="center" wrapText="1"/>
    </xf>
    <xf numFmtId="0" fontId="0" fillId="0" borderId="0" xfId="0" applyAlignment="1">
      <alignment wrapText="1"/>
    </xf>
    <xf numFmtId="0" fontId="7" fillId="5" borderId="1" xfId="0" applyFont="1" applyFill="1" applyBorder="1" applyAlignment="1">
      <alignment vertical="center"/>
    </xf>
    <xf numFmtId="0" fontId="7" fillId="5" borderId="1" xfId="0" applyFont="1" applyFill="1" applyBorder="1" applyAlignment="1">
      <alignment horizontal="center" vertical="center"/>
    </xf>
    <xf numFmtId="0" fontId="7" fillId="5" borderId="1" xfId="0" applyFont="1" applyFill="1" applyBorder="1" applyAlignment="1">
      <alignment vertical="center" wrapText="1"/>
    </xf>
    <xf numFmtId="0" fontId="1" fillId="2" borderId="1" xfId="1" applyBorder="1" applyAlignment="1">
      <alignment horizontal="center" vertical="center"/>
    </xf>
    <xf numFmtId="0" fontId="9" fillId="5" borderId="1" xfId="0" applyFont="1" applyFill="1" applyBorder="1" applyAlignment="1">
      <alignment vertical="center"/>
    </xf>
    <xf numFmtId="0" fontId="9" fillId="5" borderId="1" xfId="0" applyFont="1" applyFill="1" applyBorder="1" applyAlignment="1">
      <alignment horizontal="center" vertical="center"/>
    </xf>
    <xf numFmtId="0" fontId="9" fillId="5" borderId="1" xfId="0" applyFont="1" applyFill="1" applyBorder="1" applyAlignment="1">
      <alignment vertical="center" wrapText="1"/>
    </xf>
    <xf numFmtId="0" fontId="5" fillId="0" borderId="0" xfId="0" applyFont="1" applyAlignment="1">
      <alignment vertical="center"/>
    </xf>
    <xf numFmtId="0" fontId="3" fillId="0" borderId="0" xfId="0" applyFont="1" applyAlignment="1">
      <alignment horizontal="center" vertical="center"/>
    </xf>
    <xf numFmtId="0" fontId="3" fillId="0" borderId="0" xfId="0" applyFont="1"/>
    <xf numFmtId="0" fontId="3" fillId="0" borderId="0" xfId="0" applyFont="1" applyAlignment="1">
      <alignment wrapText="1"/>
    </xf>
    <xf numFmtId="0" fontId="8" fillId="0" borderId="1" xfId="0" applyFont="1" applyBorder="1" applyAlignment="1">
      <alignment horizontal="center" vertical="center"/>
    </xf>
    <xf numFmtId="0" fontId="8" fillId="0" borderId="1" xfId="0" applyFont="1" applyBorder="1" applyAlignment="1">
      <alignment vertical="center" wrapText="1"/>
    </xf>
    <xf numFmtId="0" fontId="10" fillId="0" borderId="1" xfId="0" applyFont="1" applyBorder="1" applyAlignment="1">
      <alignment horizontal="center" vertical="center" wrapText="1"/>
    </xf>
    <xf numFmtId="0" fontId="3" fillId="0" borderId="1" xfId="0" applyFont="1" applyBorder="1" applyAlignment="1">
      <alignment horizontal="left" vertical="center" wrapText="1"/>
    </xf>
    <xf numFmtId="0" fontId="9"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3" fillId="3" borderId="0" xfId="0" applyFont="1" applyFill="1"/>
    <xf numFmtId="0" fontId="3" fillId="3" borderId="0" xfId="0" applyFont="1" applyFill="1" applyAlignment="1">
      <alignment horizontal="center"/>
    </xf>
    <xf numFmtId="17" fontId="3" fillId="3" borderId="0" xfId="0" applyNumberFormat="1" applyFont="1" applyFill="1" applyAlignment="1">
      <alignment horizontal="center"/>
    </xf>
    <xf numFmtId="0" fontId="3" fillId="3" borderId="0" xfId="0" applyFont="1" applyFill="1" applyAlignment="1">
      <alignment horizontal="left"/>
    </xf>
    <xf numFmtId="0" fontId="3" fillId="3" borderId="0" xfId="0" applyFont="1" applyFill="1" applyAlignment="1">
      <alignment horizontal="left" wrapText="1"/>
    </xf>
    <xf numFmtId="0" fontId="3" fillId="0" borderId="0" xfId="0" applyFont="1" applyAlignment="1">
      <alignment horizontal="center"/>
    </xf>
    <xf numFmtId="0" fontId="3" fillId="0" borderId="0" xfId="0" applyFont="1" applyAlignment="1">
      <alignment horizontal="left"/>
    </xf>
    <xf numFmtId="0" fontId="11" fillId="6" borderId="0" xfId="0" applyFont="1" applyFill="1" applyAlignment="1">
      <alignment vertical="center" wrapText="1"/>
    </xf>
    <xf numFmtId="0" fontId="12" fillId="0" borderId="0" xfId="0" applyFont="1" applyAlignment="1">
      <alignment vertical="center" wrapText="1"/>
    </xf>
    <xf numFmtId="0" fontId="12" fillId="0" borderId="0" xfId="0" applyFont="1" applyAlignment="1">
      <alignment wrapText="1"/>
    </xf>
    <xf numFmtId="0" fontId="0" fillId="4" borderId="0" xfId="0" applyFill="1"/>
    <xf numFmtId="0" fontId="15" fillId="7" borderId="2" xfId="0" applyFont="1" applyFill="1" applyBorder="1"/>
    <xf numFmtId="0" fontId="15" fillId="7" borderId="3" xfId="0" applyFont="1" applyFill="1" applyBorder="1"/>
    <xf numFmtId="0" fontId="16" fillId="0" borderId="1" xfId="0" applyFont="1" applyBorder="1" applyAlignment="1">
      <alignment vertical="center" wrapText="1"/>
    </xf>
    <xf numFmtId="0" fontId="17" fillId="0" borderId="1" xfId="0" applyFont="1" applyBorder="1" applyAlignment="1">
      <alignment vertical="center" wrapText="1"/>
    </xf>
    <xf numFmtId="0" fontId="16" fillId="0" borderId="1" xfId="0" applyFont="1" applyBorder="1" applyAlignment="1">
      <alignment horizontal="left" vertical="center" wrapText="1"/>
    </xf>
    <xf numFmtId="0" fontId="0" fillId="4" borderId="0" xfId="0" applyFill="1" applyAlignment="1">
      <alignment wrapText="1"/>
    </xf>
    <xf numFmtId="0" fontId="18" fillId="0" borderId="0" xfId="0" applyFont="1"/>
    <xf numFmtId="0" fontId="21" fillId="4" borderId="0" xfId="0" applyFont="1" applyFill="1" applyAlignment="1">
      <alignment horizontal="left"/>
    </xf>
    <xf numFmtId="0" fontId="3" fillId="4" borderId="0" xfId="0" applyFont="1" applyFill="1"/>
    <xf numFmtId="0" fontId="3" fillId="4" borderId="0" xfId="0" applyFont="1" applyFill="1" applyAlignment="1">
      <alignment horizontal="center"/>
    </xf>
    <xf numFmtId="0" fontId="3" fillId="4" borderId="0" xfId="0" applyFont="1" applyFill="1" applyAlignment="1">
      <alignment horizontal="left"/>
    </xf>
    <xf numFmtId="0" fontId="9" fillId="4" borderId="1" xfId="0" applyFont="1" applyFill="1" applyBorder="1" applyAlignment="1">
      <alignment vertical="center" wrapText="1"/>
    </xf>
    <xf numFmtId="0" fontId="9" fillId="4" borderId="1" xfId="0" applyFont="1" applyFill="1" applyBorder="1" applyAlignment="1">
      <alignment horizontal="center" vertical="center" wrapText="1"/>
    </xf>
    <xf numFmtId="0" fontId="23" fillId="8" borderId="0" xfId="0" applyFont="1" applyFill="1"/>
    <xf numFmtId="0" fontId="11" fillId="0" borderId="0" xfId="0" applyFont="1"/>
    <xf numFmtId="0" fontId="23" fillId="0" borderId="0" xfId="0" applyFont="1"/>
    <xf numFmtId="0" fontId="11" fillId="8" borderId="0" xfId="0" applyFont="1" applyFill="1"/>
    <xf numFmtId="0" fontId="22" fillId="4" borderId="0" xfId="0" applyFont="1" applyFill="1"/>
    <xf numFmtId="0" fontId="24" fillId="8" borderId="0" xfId="0" applyFont="1" applyFill="1" applyAlignment="1">
      <alignment vertical="center"/>
    </xf>
    <xf numFmtId="0" fontId="24" fillId="0" borderId="0" xfId="0" applyFont="1"/>
    <xf numFmtId="0" fontId="25" fillId="2" borderId="1" xfId="1" applyFont="1" applyBorder="1" applyAlignment="1">
      <alignment vertical="center"/>
    </xf>
    <xf numFmtId="0" fontId="25" fillId="2" borderId="1" xfId="1" applyFont="1" applyBorder="1" applyAlignment="1">
      <alignment horizontal="center" vertical="center"/>
    </xf>
    <xf numFmtId="0" fontId="26" fillId="4" borderId="1" xfId="0" applyFont="1" applyFill="1" applyBorder="1" applyAlignment="1">
      <alignment vertical="center"/>
    </xf>
    <xf numFmtId="0" fontId="26" fillId="4" borderId="1" xfId="0" applyFont="1" applyFill="1" applyBorder="1" applyAlignment="1">
      <alignment horizontal="center" vertical="center"/>
    </xf>
    <xf numFmtId="0" fontId="27" fillId="4" borderId="1" xfId="0" applyFont="1" applyFill="1" applyBorder="1" applyAlignment="1">
      <alignment horizontal="center" vertical="center"/>
    </xf>
    <xf numFmtId="0" fontId="26" fillId="4" borderId="1" xfId="0" applyFont="1" applyFill="1" applyBorder="1" applyAlignment="1">
      <alignment vertical="center" wrapText="1"/>
    </xf>
    <xf numFmtId="0" fontId="29" fillId="0" borderId="0" xfId="0" applyFont="1"/>
    <xf numFmtId="0" fontId="3" fillId="4" borderId="1" xfId="0" applyFont="1" applyFill="1" applyBorder="1"/>
    <xf numFmtId="49" fontId="9" fillId="0" borderId="1" xfId="0" applyNumberFormat="1" applyFont="1" applyBorder="1" applyAlignment="1">
      <alignment vertical="center"/>
    </xf>
    <xf numFmtId="49" fontId="3" fillId="0" borderId="1" xfId="0" applyNumberFormat="1" applyFont="1" applyBorder="1" applyAlignment="1">
      <alignment vertical="center"/>
    </xf>
    <xf numFmtId="0" fontId="31" fillId="10" borderId="0" xfId="0" applyFont="1" applyFill="1"/>
    <xf numFmtId="0" fontId="19" fillId="10" borderId="0" xfId="0" applyFont="1" applyFill="1"/>
    <xf numFmtId="0" fontId="32" fillId="0" borderId="0" xfId="0" applyFont="1"/>
    <xf numFmtId="0" fontId="32" fillId="11" borderId="0" xfId="0" applyFont="1" applyFill="1" applyAlignment="1">
      <alignment vertical="center"/>
    </xf>
    <xf numFmtId="0" fontId="32" fillId="11" borderId="0" xfId="0" applyFont="1" applyFill="1"/>
    <xf numFmtId="0" fontId="33" fillId="12" borderId="1" xfId="0" applyFont="1" applyFill="1" applyBorder="1" applyAlignment="1">
      <alignment horizontal="center" vertical="center" wrapText="1"/>
    </xf>
    <xf numFmtId="0" fontId="33" fillId="12" borderId="1" xfId="0" applyFont="1" applyFill="1" applyBorder="1" applyAlignment="1">
      <alignment horizontal="center" vertical="center"/>
    </xf>
    <xf numFmtId="0" fontId="34" fillId="11" borderId="1" xfId="0" applyFont="1" applyFill="1" applyBorder="1" applyAlignment="1">
      <alignment vertical="center" wrapText="1"/>
    </xf>
    <xf numFmtId="0" fontId="34" fillId="11" borderId="1" xfId="0" applyFont="1" applyFill="1" applyBorder="1" applyAlignment="1">
      <alignment horizontal="center" vertical="center" wrapText="1"/>
    </xf>
    <xf numFmtId="0" fontId="34" fillId="0" borderId="0" xfId="0" applyFont="1"/>
    <xf numFmtId="0" fontId="34" fillId="11" borderId="1" xfId="0" applyFont="1" applyFill="1" applyBorder="1" applyAlignment="1">
      <alignment horizontal="left" vertical="center" wrapText="1"/>
    </xf>
    <xf numFmtId="0" fontId="35" fillId="11" borderId="1" xfId="0" applyFont="1" applyFill="1" applyBorder="1" applyAlignment="1">
      <alignment horizontal="center" vertical="center" wrapText="1"/>
    </xf>
    <xf numFmtId="0" fontId="20" fillId="10" borderId="12" xfId="0" applyFont="1" applyFill="1" applyBorder="1" applyAlignment="1">
      <alignment horizontal="left" vertical="center" wrapText="1"/>
    </xf>
    <xf numFmtId="0" fontId="20" fillId="10" borderId="13" xfId="0" applyFont="1" applyFill="1" applyBorder="1" applyAlignment="1">
      <alignment horizontal="left" vertical="center" wrapText="1"/>
    </xf>
    <xf numFmtId="0" fontId="36" fillId="10" borderId="14" xfId="0" applyFont="1" applyFill="1" applyBorder="1" applyAlignment="1">
      <alignment horizontal="left" vertical="center" wrapText="1"/>
    </xf>
    <xf numFmtId="0" fontId="36" fillId="10" borderId="13" xfId="0" applyFont="1" applyFill="1" applyBorder="1" applyAlignment="1">
      <alignment horizontal="left" vertical="center" wrapText="1"/>
    </xf>
    <xf numFmtId="0" fontId="0" fillId="10" borderId="13" xfId="0" applyFill="1" applyBorder="1" applyAlignment="1">
      <alignment horizontal="left" vertical="center" wrapText="1"/>
    </xf>
    <xf numFmtId="0" fontId="20" fillId="10" borderId="14" xfId="0" applyFont="1" applyFill="1" applyBorder="1" applyAlignment="1">
      <alignment horizontal="left" vertical="center" wrapText="1"/>
    </xf>
    <xf numFmtId="0" fontId="20" fillId="10" borderId="4" xfId="0" applyFont="1" applyFill="1" applyBorder="1" applyAlignment="1">
      <alignment horizontal="left" vertical="center" wrapText="1"/>
    </xf>
    <xf numFmtId="0" fontId="20" fillId="10" borderId="15" xfId="0" applyFont="1" applyFill="1" applyBorder="1" applyAlignment="1">
      <alignment horizontal="left" vertical="center" wrapText="1"/>
    </xf>
    <xf numFmtId="0" fontId="0" fillId="10" borderId="15" xfId="0" applyFill="1" applyBorder="1" applyAlignment="1">
      <alignment horizontal="left" vertical="center" wrapText="1"/>
    </xf>
    <xf numFmtId="0" fontId="36" fillId="10" borderId="15" xfId="0" applyFont="1" applyFill="1" applyBorder="1" applyAlignment="1">
      <alignment horizontal="left" vertical="center" wrapText="1"/>
    </xf>
    <xf numFmtId="0" fontId="37" fillId="10" borderId="12" xfId="0" applyFont="1" applyFill="1" applyBorder="1" applyAlignment="1">
      <alignment horizontal="left" vertical="center" wrapText="1"/>
    </xf>
    <xf numFmtId="0" fontId="37" fillId="10" borderId="14" xfId="0" applyFont="1" applyFill="1" applyBorder="1" applyAlignment="1">
      <alignment horizontal="left" vertical="center" wrapText="1"/>
    </xf>
    <xf numFmtId="0" fontId="37" fillId="10" borderId="9" xfId="0" applyFont="1" applyFill="1" applyBorder="1" applyAlignment="1">
      <alignment vertical="center"/>
    </xf>
    <xf numFmtId="0" fontId="37" fillId="10" borderId="10" xfId="0" applyFont="1" applyFill="1" applyBorder="1" applyAlignment="1">
      <alignment horizontal="center" vertical="center"/>
    </xf>
    <xf numFmtId="0" fontId="34" fillId="10" borderId="10" xfId="0" applyFont="1" applyFill="1" applyBorder="1" applyAlignment="1">
      <alignment vertical="center"/>
    </xf>
    <xf numFmtId="0" fontId="37" fillId="10" borderId="8" xfId="0" applyFont="1" applyFill="1" applyBorder="1" applyAlignment="1">
      <alignment horizontal="center" vertical="center"/>
    </xf>
    <xf numFmtId="0" fontId="3" fillId="4" borderId="1" xfId="0" applyFont="1" applyFill="1" applyBorder="1" applyAlignment="1">
      <alignment horizontal="left" vertical="center" wrapText="1"/>
    </xf>
    <xf numFmtId="0" fontId="40" fillId="0" borderId="1" xfId="0" applyFont="1" applyBorder="1" applyAlignment="1">
      <alignment horizontal="center" vertical="center"/>
    </xf>
    <xf numFmtId="0" fontId="39" fillId="0" borderId="1" xfId="0" applyFont="1" applyBorder="1" applyAlignment="1">
      <alignment horizontal="center" vertical="center"/>
    </xf>
    <xf numFmtId="0" fontId="39" fillId="0" borderId="1" xfId="0" applyFont="1" applyBorder="1" applyAlignment="1">
      <alignment vertical="center"/>
    </xf>
    <xf numFmtId="0" fontId="39" fillId="4" borderId="1" xfId="0" applyFont="1" applyFill="1" applyBorder="1" applyAlignment="1">
      <alignment horizontal="center" vertical="center" wrapText="1"/>
    </xf>
    <xf numFmtId="0" fontId="39" fillId="4" borderId="1" xfId="0" applyFont="1" applyFill="1" applyBorder="1" applyAlignment="1">
      <alignment horizontal="center" vertical="center"/>
    </xf>
    <xf numFmtId="0" fontId="39" fillId="0" borderId="1" xfId="0" applyFont="1" applyBorder="1" applyAlignment="1">
      <alignment horizontal="center" vertical="center" wrapText="1"/>
    </xf>
    <xf numFmtId="0" fontId="34" fillId="0" borderId="1" xfId="0" applyFont="1" applyBorder="1" applyAlignment="1">
      <alignment horizontal="center" vertical="center"/>
    </xf>
    <xf numFmtId="0" fontId="20" fillId="0" borderId="1" xfId="0" applyFont="1" applyBorder="1" applyAlignment="1">
      <alignment vertical="center"/>
    </xf>
    <xf numFmtId="0" fontId="34" fillId="0" borderId="1" xfId="0" applyFont="1" applyBorder="1" applyAlignment="1">
      <alignment horizontal="center" vertical="center" wrapText="1"/>
    </xf>
    <xf numFmtId="0" fontId="34" fillId="0" borderId="1" xfId="0" applyFont="1" applyBorder="1"/>
    <xf numFmtId="0" fontId="5" fillId="0" borderId="1" xfId="0" applyFont="1" applyBorder="1" applyAlignment="1">
      <alignment vertical="center" wrapText="1"/>
    </xf>
    <xf numFmtId="0" fontId="5" fillId="0" borderId="1" xfId="0" applyFont="1" applyBorder="1" applyAlignment="1">
      <alignment horizontal="left" vertical="center" wrapText="1"/>
    </xf>
    <xf numFmtId="0" fontId="41" fillId="4" borderId="0" xfId="0" applyFont="1" applyFill="1"/>
    <xf numFmtId="0" fontId="41" fillId="0" borderId="0" xfId="0" applyFont="1"/>
    <xf numFmtId="0" fontId="40" fillId="0" borderId="0" xfId="0" applyFont="1"/>
    <xf numFmtId="0" fontId="0" fillId="8" borderId="0" xfId="0" applyFill="1" applyAlignment="1">
      <alignment wrapText="1"/>
    </xf>
    <xf numFmtId="0" fontId="0" fillId="8" borderId="0" xfId="0" applyFill="1"/>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4" fillId="11" borderId="12" xfId="0" applyFont="1" applyFill="1" applyBorder="1" applyAlignment="1">
      <alignment horizontal="left" vertical="center" wrapText="1"/>
    </xf>
    <xf numFmtId="0" fontId="34" fillId="11" borderId="13" xfId="0" applyFont="1" applyFill="1" applyBorder="1" applyAlignment="1">
      <alignment horizontal="left" vertical="center" wrapText="1"/>
    </xf>
    <xf numFmtId="0" fontId="34" fillId="11" borderId="14" xfId="0" applyFont="1" applyFill="1" applyBorder="1" applyAlignment="1">
      <alignment horizontal="left" vertical="center" wrapText="1"/>
    </xf>
    <xf numFmtId="0" fontId="34" fillId="11" borderId="12" xfId="0" applyFont="1" applyFill="1" applyBorder="1" applyAlignment="1">
      <alignment vertical="center" wrapText="1"/>
    </xf>
    <xf numFmtId="0" fontId="34" fillId="11" borderId="13" xfId="0" applyFont="1" applyFill="1" applyBorder="1" applyAlignment="1">
      <alignment vertical="center" wrapText="1"/>
    </xf>
    <xf numFmtId="0" fontId="34" fillId="11" borderId="14" xfId="0" applyFont="1" applyFill="1" applyBorder="1" applyAlignment="1">
      <alignment vertical="center" wrapText="1"/>
    </xf>
    <xf numFmtId="0" fontId="34" fillId="11" borderId="12" xfId="0" applyFont="1" applyFill="1" applyBorder="1" applyAlignment="1">
      <alignment horizontal="center" vertical="center" wrapText="1"/>
    </xf>
    <xf numFmtId="0" fontId="34" fillId="11" borderId="13" xfId="0" applyFont="1" applyFill="1" applyBorder="1" applyAlignment="1">
      <alignment horizontal="center" vertical="center" wrapText="1"/>
    </xf>
    <xf numFmtId="0" fontId="34" fillId="11" borderId="14" xfId="0" applyFont="1" applyFill="1" applyBorder="1" applyAlignment="1">
      <alignment horizontal="center" vertical="center" wrapText="1"/>
    </xf>
    <xf numFmtId="0" fontId="9" fillId="0" borderId="12" xfId="0" applyFont="1" applyBorder="1" applyAlignment="1">
      <alignment horizontal="left" vertical="center" wrapText="1"/>
    </xf>
    <xf numFmtId="0" fontId="9" fillId="0" borderId="13" xfId="0" applyFont="1" applyBorder="1" applyAlignment="1">
      <alignment horizontal="left" vertical="center" wrapText="1"/>
    </xf>
    <xf numFmtId="0" fontId="9" fillId="0" borderId="14" xfId="0" applyFont="1" applyBorder="1" applyAlignment="1">
      <alignment horizontal="left" vertical="center" wrapText="1"/>
    </xf>
    <xf numFmtId="0" fontId="37" fillId="10" borderId="12" xfId="0" applyFont="1" applyFill="1" applyBorder="1" applyAlignment="1">
      <alignment vertical="center" wrapText="1"/>
    </xf>
    <xf numFmtId="0" fontId="37" fillId="10" borderId="14" xfId="0" applyFont="1" applyFill="1" applyBorder="1" applyAlignment="1">
      <alignment vertical="center" wrapText="1"/>
    </xf>
    <xf numFmtId="0" fontId="37" fillId="10" borderId="12" xfId="0" applyFont="1" applyFill="1" applyBorder="1" applyAlignment="1">
      <alignment horizontal="center" vertical="center" wrapText="1"/>
    </xf>
    <xf numFmtId="0" fontId="37" fillId="10" borderId="14" xfId="0" applyFont="1" applyFill="1" applyBorder="1" applyAlignment="1">
      <alignment horizontal="center" vertical="center" wrapText="1"/>
    </xf>
    <xf numFmtId="0" fontId="34" fillId="10" borderId="12" xfId="0" applyFont="1" applyFill="1" applyBorder="1" applyAlignment="1">
      <alignment horizontal="left" vertical="center" wrapText="1"/>
    </xf>
    <xf numFmtId="0" fontId="34" fillId="10" borderId="14" xfId="0" applyFont="1" applyFill="1" applyBorder="1" applyAlignment="1">
      <alignment horizontal="left" vertical="center" wrapText="1"/>
    </xf>
    <xf numFmtId="0" fontId="20" fillId="10" borderId="12" xfId="0" applyFont="1" applyFill="1" applyBorder="1" applyAlignment="1">
      <alignment horizontal="left" vertical="center" wrapText="1"/>
    </xf>
    <xf numFmtId="0" fontId="20" fillId="10" borderId="13" xfId="0" applyFont="1" applyFill="1" applyBorder="1" applyAlignment="1">
      <alignment horizontal="left" vertical="center" wrapText="1"/>
    </xf>
    <xf numFmtId="0" fontId="20" fillId="10" borderId="14" xfId="0" applyFont="1" applyFill="1" applyBorder="1" applyAlignment="1">
      <alignment horizontal="left" vertical="center" wrapText="1"/>
    </xf>
    <xf numFmtId="0" fontId="39" fillId="4" borderId="12" xfId="0" applyFont="1" applyFill="1" applyBorder="1" applyAlignment="1">
      <alignment horizontal="center" vertical="center" wrapText="1"/>
    </xf>
    <xf numFmtId="0" fontId="39" fillId="4" borderId="13" xfId="0" applyFont="1" applyFill="1" applyBorder="1" applyAlignment="1">
      <alignment horizontal="center" vertical="center" wrapText="1"/>
    </xf>
    <xf numFmtId="0" fontId="39" fillId="4" borderId="14" xfId="0" applyFont="1" applyFill="1" applyBorder="1" applyAlignment="1">
      <alignment horizontal="center" vertical="center" wrapText="1"/>
    </xf>
    <xf numFmtId="0" fontId="38" fillId="11" borderId="5" xfId="0" applyFont="1" applyFill="1" applyBorder="1" applyAlignment="1">
      <alignment vertical="center" wrapText="1"/>
    </xf>
    <xf numFmtId="0" fontId="39" fillId="0" borderId="1" xfId="0" applyFont="1" applyBorder="1" applyAlignment="1">
      <alignment horizontal="center" vertical="center"/>
    </xf>
    <xf numFmtId="0" fontId="34" fillId="0" borderId="1" xfId="0" applyFont="1" applyBorder="1" applyAlignment="1">
      <alignment horizontal="center" vertical="center"/>
    </xf>
    <xf numFmtId="0" fontId="1" fillId="2" borderId="1" xfId="1" applyBorder="1" applyAlignment="1">
      <alignment vertical="center" wrapText="1"/>
    </xf>
    <xf numFmtId="0" fontId="3" fillId="0" borderId="1" xfId="0" applyFont="1" applyBorder="1" applyAlignment="1">
      <alignment vertical="center"/>
    </xf>
    <xf numFmtId="0" fontId="1" fillId="2" borderId="1" xfId="1" applyBorder="1" applyAlignment="1">
      <alignment vertical="center"/>
    </xf>
    <xf numFmtId="0" fontId="3" fillId="0" borderId="1" xfId="0" applyFont="1" applyBorder="1" applyAlignment="1">
      <alignment horizontal="center" vertical="center"/>
    </xf>
    <xf numFmtId="0" fontId="3" fillId="0" borderId="0" xfId="0" applyFont="1" applyAlignment="1">
      <alignment horizontal="justify" vertical="center"/>
    </xf>
    <xf numFmtId="0" fontId="5" fillId="0" borderId="0" xfId="0" applyFont="1" applyAlignment="1">
      <alignment vertical="center"/>
    </xf>
    <xf numFmtId="0" fontId="3" fillId="0" borderId="0" xfId="0" applyFont="1" applyAlignment="1">
      <alignment vertical="center"/>
    </xf>
    <xf numFmtId="0" fontId="5" fillId="0" borderId="0" xfId="0" applyFont="1" applyAlignment="1">
      <alignment horizontal="justify" vertical="center"/>
    </xf>
    <xf numFmtId="0" fontId="3" fillId="0" borderId="0" xfId="0" applyFont="1" applyAlignment="1">
      <alignment vertical="center" wrapText="1"/>
    </xf>
    <xf numFmtId="0" fontId="1" fillId="2" borderId="1" xfId="1" applyBorder="1" applyAlignment="1">
      <alignment horizontal="center" vertical="center"/>
    </xf>
    <xf numFmtId="0" fontId="3" fillId="0" borderId="1" xfId="0" applyFont="1" applyBorder="1" applyAlignment="1">
      <alignment horizontal="left" vertical="center" wrapText="1"/>
    </xf>
    <xf numFmtId="0" fontId="1" fillId="2" borderId="1" xfId="1" applyBorder="1" applyAlignment="1">
      <alignment horizontal="center" vertical="center" wrapText="1"/>
    </xf>
    <xf numFmtId="0" fontId="32" fillId="0" borderId="6" xfId="0" applyFont="1" applyBorder="1" applyAlignment="1"/>
    <xf numFmtId="0" fontId="32" fillId="0" borderId="7" xfId="0" applyFont="1" applyBorder="1" applyAlignment="1"/>
    <xf numFmtId="0" fontId="32" fillId="0" borderId="0" xfId="0" applyFont="1" applyAlignment="1"/>
    <xf numFmtId="0" fontId="3" fillId="0" borderId="0" xfId="0" applyFont="1" applyAlignment="1"/>
  </cellXfs>
  <cellStyles count="4">
    <cellStyle name="Accent1" xfId="1" builtinId="29"/>
    <cellStyle name="Commentaire" xfId="3" xr:uid="{B9A2DC63-E4C1-495C-8709-689C1EDECFE5}"/>
    <cellStyle name="Lien hypertexte" xfId="2" builtinId="8"/>
    <cellStyle name="Normal" xfId="0" builtinId="0"/>
  </cellStyles>
  <dxfs count="18">
    <dxf>
      <font>
        <strike val="0"/>
        <outline val="0"/>
        <shadow val="0"/>
        <u val="none"/>
        <vertAlign val="baseline"/>
        <sz val="8"/>
        <color theme="1"/>
        <name val="Calibri"/>
        <scheme val="minor"/>
      </font>
      <alignment horizontal="left"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dxf>
    <dxf>
      <font>
        <strike val="0"/>
        <outline val="0"/>
        <shadow val="0"/>
        <u val="none"/>
        <vertAlign val="baseline"/>
        <color theme="1"/>
        <name val="Calibri"/>
        <scheme val="minor"/>
      </font>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vertical style="thin">
          <color theme="4"/>
        </vertical>
        <horizontal style="thin">
          <color theme="4"/>
        </horizontal>
      </border>
    </dxf>
  </dxfs>
  <tableStyles count="1" defaultTableStyle="TableStyleMedium2" defaultPivotStyle="PivotStyleMedium9">
    <tableStyle name="TableStyleLight9 2"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mruColors>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00555A-B731-4EAF-9FB7-77E5B6CFF651}" name="Tableau1" displayName="Tableau1" ref="A3:H93" totalsRowShown="0" dataDxfId="8">
  <autoFilter ref="A3:H93" xr:uid="{00000000-0009-0000-0100-000001000000}"/>
  <tableColumns count="8">
    <tableColumn id="1" xr3:uid="{7434F331-538E-485D-AA5C-E2C0F7E6FBDC}" name="Nom" dataDxfId="7"/>
    <tableColumn id="2" xr3:uid="{C312FFB3-1B20-40FB-ADA7-8C3B5B68BE60}" name="Taille" dataDxfId="6"/>
    <tableColumn id="3" xr3:uid="{717FA181-45E9-470B-A92D-292C1FBA8429}" name="Début" dataDxfId="5"/>
    <tableColumn id="4" xr3:uid="{BB5367BC-427F-4D0F-97CB-A26806E2D856}" name="Fin" dataDxfId="4"/>
    <tableColumn id="5" xr3:uid="{F5BD458A-DC70-4681-A54A-D600EAF0DE06}" name="Type de la norme (B2 *)" dataDxfId="3"/>
    <tableColumn id="6" xr3:uid="{785C9F8C-18E4-4963-95F8-ACBB67E65B4F}" name="Position dans la norme" dataDxfId="2"/>
    <tableColumn id="7" xr3:uid="{027BB5E1-1CC4-48F8-B994-0E10DE50750C}" name="Obligatoire" dataDxfId="1"/>
    <tableColumn id="8" xr3:uid="{DF1B22B4-4659-4372-AA5B-20B43AD261BA}" name="Consignes" dataDxfId="0"/>
  </tableColumns>
  <tableStyleInfo name="TableStyleLight9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hyperlink" Target="http://cirulaire.legifrance.gouv.fr/pdf/2013/03/cir_36720.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B65D8-B70E-4501-AF16-91514E2AFFC1}">
  <dimension ref="A2:C19"/>
  <sheetViews>
    <sheetView topLeftCell="A7" workbookViewId="0">
      <selection activeCell="A19" sqref="A19:C19"/>
    </sheetView>
  </sheetViews>
  <sheetFormatPr defaultColWidth="11.42578125" defaultRowHeight="15"/>
  <cols>
    <col min="1" max="1" width="137" style="19" customWidth="1"/>
    <col min="2" max="2" width="35.42578125" customWidth="1"/>
    <col min="3" max="3" width="12.28515625" customWidth="1"/>
  </cols>
  <sheetData>
    <row r="2" spans="1:3" ht="20.25" customHeight="1">
      <c r="A2" s="44" t="s">
        <v>0</v>
      </c>
    </row>
    <row r="4" spans="1:3" ht="27">
      <c r="A4" s="45" t="s">
        <v>1</v>
      </c>
    </row>
    <row r="5" spans="1:3">
      <c r="A5" s="45" t="s">
        <v>2</v>
      </c>
    </row>
    <row r="6" spans="1:3" ht="38.25">
      <c r="A6" s="45" t="s">
        <v>3</v>
      </c>
    </row>
    <row r="7" spans="1:3" ht="25.5">
      <c r="A7" s="45" t="s">
        <v>4</v>
      </c>
    </row>
    <row r="8" spans="1:3" ht="39">
      <c r="A8" s="46" t="s">
        <v>5</v>
      </c>
    </row>
    <row r="9" spans="1:3" ht="36.75" customHeight="1">
      <c r="A9" s="46" t="s">
        <v>6</v>
      </c>
    </row>
    <row r="12" spans="1:3" ht="15.75">
      <c r="A12" s="44" t="s">
        <v>7</v>
      </c>
    </row>
    <row r="13" spans="1:3">
      <c r="A13" s="19" t="s">
        <v>8</v>
      </c>
      <c r="B13" s="19" t="s">
        <v>9</v>
      </c>
      <c r="C13" t="s">
        <v>10</v>
      </c>
    </row>
    <row r="15" spans="1:3">
      <c r="A15" s="122" t="s">
        <v>11</v>
      </c>
      <c r="B15" s="122" t="s">
        <v>12</v>
      </c>
      <c r="C15" s="123" t="s">
        <v>13</v>
      </c>
    </row>
    <row r="16" spans="1:3">
      <c r="A16" s="122" t="s">
        <v>14</v>
      </c>
      <c r="B16" s="123" t="s">
        <v>15</v>
      </c>
      <c r="C16" s="123" t="s">
        <v>16</v>
      </c>
    </row>
    <row r="17" spans="1:3">
      <c r="A17" s="122" t="s">
        <v>17</v>
      </c>
      <c r="B17" s="123" t="s">
        <v>18</v>
      </c>
      <c r="C17" s="123" t="s">
        <v>16</v>
      </c>
    </row>
    <row r="18" spans="1:3" ht="15" customHeight="1">
      <c r="A18" s="122" t="s">
        <v>19</v>
      </c>
      <c r="B18" s="122" t="s">
        <v>20</v>
      </c>
      <c r="C18" s="123" t="s">
        <v>13</v>
      </c>
    </row>
    <row r="19" spans="1:3">
      <c r="A19" s="53" t="s">
        <v>21</v>
      </c>
      <c r="B19" s="47" t="s">
        <v>22</v>
      </c>
      <c r="C19" s="47" t="s">
        <v>23</v>
      </c>
    </row>
  </sheetData>
  <pageMargins left="0.7" right="0.7" top="0.75" bottom="0.75" header="0.3" footer="0.3"/>
  <pageSetup paperSize="9"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75"/>
  <sheetViews>
    <sheetView workbookViewId="0"/>
  </sheetViews>
  <sheetFormatPr defaultColWidth="11.42578125" defaultRowHeight="15"/>
  <cols>
    <col min="1" max="1" width="11.42578125" style="19"/>
    <col min="2" max="2" width="47.7109375" style="19" customWidth="1"/>
    <col min="3" max="7" width="11.42578125" style="19"/>
    <col min="8" max="8" width="12.85546875" style="19" customWidth="1"/>
    <col min="9" max="9" width="41.42578125" style="19" customWidth="1"/>
    <col min="10" max="16384" width="11.42578125" style="19"/>
  </cols>
  <sheetData>
    <row r="1" spans="1:9">
      <c r="A1" t="s">
        <v>391</v>
      </c>
    </row>
    <row r="2" spans="1:9" customFormat="1">
      <c r="A2" t="s">
        <v>50</v>
      </c>
    </row>
    <row r="3" spans="1:9" ht="30">
      <c r="A3" s="153" t="s">
        <v>392</v>
      </c>
      <c r="B3" s="153"/>
      <c r="C3" s="18" t="s">
        <v>27</v>
      </c>
      <c r="D3" s="18" t="s">
        <v>28</v>
      </c>
      <c r="E3" s="18" t="s">
        <v>29</v>
      </c>
      <c r="F3" s="18" t="s">
        <v>197</v>
      </c>
      <c r="G3" s="18" t="s">
        <v>393</v>
      </c>
      <c r="H3" s="18" t="s">
        <v>394</v>
      </c>
      <c r="I3" s="18" t="s">
        <v>30</v>
      </c>
    </row>
    <row r="4" spans="1:9">
      <c r="A4" s="124" t="s">
        <v>395</v>
      </c>
      <c r="B4" s="124"/>
      <c r="C4" s="2">
        <v>3</v>
      </c>
      <c r="D4" s="2">
        <v>1</v>
      </c>
      <c r="E4" s="2">
        <v>3</v>
      </c>
      <c r="F4" s="2" t="s">
        <v>199</v>
      </c>
      <c r="G4" s="2" t="s">
        <v>396</v>
      </c>
      <c r="H4" s="2" t="s">
        <v>397</v>
      </c>
      <c r="I4" s="2" t="s">
        <v>398</v>
      </c>
    </row>
    <row r="5" spans="1:9">
      <c r="A5" s="124" t="s">
        <v>53</v>
      </c>
      <c r="B5" s="124"/>
      <c r="C5" s="2">
        <v>9</v>
      </c>
      <c r="D5" s="2">
        <v>4</v>
      </c>
      <c r="E5" s="2">
        <v>12</v>
      </c>
      <c r="F5" s="2" t="s">
        <v>199</v>
      </c>
      <c r="G5" s="2" t="s">
        <v>396</v>
      </c>
      <c r="H5" s="2" t="s">
        <v>397</v>
      </c>
      <c r="I5" s="2"/>
    </row>
    <row r="6" spans="1:9">
      <c r="A6" s="124" t="s">
        <v>399</v>
      </c>
      <c r="B6" s="124"/>
      <c r="C6" s="2">
        <v>9</v>
      </c>
      <c r="D6" s="2">
        <v>13</v>
      </c>
      <c r="E6" s="2">
        <v>21</v>
      </c>
      <c r="F6" s="2" t="s">
        <v>199</v>
      </c>
      <c r="G6" s="2" t="s">
        <v>396</v>
      </c>
      <c r="H6" s="2" t="s">
        <v>397</v>
      </c>
      <c r="I6" s="2"/>
    </row>
    <row r="7" spans="1:9">
      <c r="A7" s="124" t="s">
        <v>400</v>
      </c>
      <c r="B7" s="124"/>
      <c r="C7" s="2">
        <v>20</v>
      </c>
      <c r="D7" s="2">
        <v>22</v>
      </c>
      <c r="E7" s="2">
        <v>41</v>
      </c>
      <c r="F7" s="2" t="s">
        <v>199</v>
      </c>
      <c r="G7" s="2" t="s">
        <v>396</v>
      </c>
      <c r="H7" s="2" t="s">
        <v>401</v>
      </c>
      <c r="I7" s="2"/>
    </row>
    <row r="8" spans="1:9">
      <c r="A8" s="124" t="s">
        <v>56</v>
      </c>
      <c r="B8" s="124"/>
      <c r="C8" s="2">
        <v>20</v>
      </c>
      <c r="D8" s="2">
        <v>42</v>
      </c>
      <c r="E8" s="2">
        <v>61</v>
      </c>
      <c r="F8" s="2" t="s">
        <v>199</v>
      </c>
      <c r="G8" s="2" t="s">
        <v>396</v>
      </c>
      <c r="H8" s="2" t="s">
        <v>401</v>
      </c>
      <c r="I8" s="2"/>
    </row>
    <row r="9" spans="1:9">
      <c r="A9" s="124" t="s">
        <v>402</v>
      </c>
      <c r="B9" s="124"/>
      <c r="C9" s="2">
        <v>8</v>
      </c>
      <c r="D9" s="2">
        <v>62</v>
      </c>
      <c r="E9" s="2">
        <v>69</v>
      </c>
      <c r="F9" s="2" t="s">
        <v>199</v>
      </c>
      <c r="G9" s="2" t="s">
        <v>396</v>
      </c>
      <c r="H9" s="2" t="s">
        <v>397</v>
      </c>
      <c r="I9" s="2" t="s">
        <v>403</v>
      </c>
    </row>
    <row r="10" spans="1:9">
      <c r="A10" s="124" t="s">
        <v>404</v>
      </c>
      <c r="B10" s="124"/>
      <c r="C10" s="2">
        <v>1</v>
      </c>
      <c r="D10" s="2">
        <v>70</v>
      </c>
      <c r="E10" s="2">
        <v>70</v>
      </c>
      <c r="F10" s="2" t="s">
        <v>199</v>
      </c>
      <c r="G10" s="2" t="s">
        <v>236</v>
      </c>
      <c r="H10" s="2" t="s">
        <v>397</v>
      </c>
      <c r="I10" s="2"/>
    </row>
    <row r="11" spans="1:9">
      <c r="A11" s="124" t="s">
        <v>405</v>
      </c>
      <c r="B11" s="124"/>
      <c r="C11" s="2">
        <v>5</v>
      </c>
      <c r="D11" s="2">
        <v>71</v>
      </c>
      <c r="E11" s="2">
        <v>75</v>
      </c>
      <c r="F11" s="2" t="s">
        <v>199</v>
      </c>
      <c r="G11" s="2" t="s">
        <v>236</v>
      </c>
      <c r="H11" s="2" t="s">
        <v>397</v>
      </c>
      <c r="I11" s="2"/>
    </row>
    <row r="12" spans="1:9">
      <c r="A12" s="124" t="s">
        <v>406</v>
      </c>
      <c r="B12" s="124"/>
      <c r="C12" s="2">
        <v>1</v>
      </c>
      <c r="D12" s="2">
        <v>76</v>
      </c>
      <c r="E12" s="2">
        <v>76</v>
      </c>
      <c r="F12" s="2" t="s">
        <v>220</v>
      </c>
      <c r="G12" s="2" t="s">
        <v>236</v>
      </c>
      <c r="H12" s="2" t="s">
        <v>397</v>
      </c>
      <c r="I12" s="2"/>
    </row>
    <row r="13" spans="1:9">
      <c r="A13" s="124" t="s">
        <v>407</v>
      </c>
      <c r="B13" s="124"/>
      <c r="C13" s="17">
        <v>9</v>
      </c>
      <c r="D13" s="2">
        <v>77</v>
      </c>
      <c r="E13" s="2">
        <v>85</v>
      </c>
      <c r="F13" s="2" t="s">
        <v>199</v>
      </c>
      <c r="G13" s="2" t="s">
        <v>396</v>
      </c>
      <c r="H13" s="2" t="s">
        <v>397</v>
      </c>
      <c r="I13" s="2"/>
    </row>
    <row r="14" spans="1:9">
      <c r="A14" s="124" t="s">
        <v>408</v>
      </c>
      <c r="B14" s="124"/>
      <c r="C14" s="2">
        <v>8</v>
      </c>
      <c r="D14" s="2">
        <v>86</v>
      </c>
      <c r="E14" s="2">
        <v>93</v>
      </c>
      <c r="F14" s="2" t="s">
        <v>199</v>
      </c>
      <c r="G14" s="2" t="s">
        <v>236</v>
      </c>
      <c r="H14" s="2" t="s">
        <v>397</v>
      </c>
      <c r="I14" s="2" t="s">
        <v>403</v>
      </c>
    </row>
    <row r="15" spans="1:9">
      <c r="A15" s="124" t="s">
        <v>409</v>
      </c>
      <c r="B15" s="124"/>
      <c r="C15" s="2">
        <v>1</v>
      </c>
      <c r="D15" s="2">
        <v>94</v>
      </c>
      <c r="E15" s="2">
        <v>94</v>
      </c>
      <c r="F15" s="2" t="s">
        <v>199</v>
      </c>
      <c r="G15" s="2" t="s">
        <v>236</v>
      </c>
      <c r="H15" s="2" t="s">
        <v>397</v>
      </c>
      <c r="I15" s="2"/>
    </row>
    <row r="16" spans="1:9">
      <c r="A16" s="124" t="s">
        <v>410</v>
      </c>
      <c r="B16" s="124"/>
      <c r="C16" s="2">
        <v>1</v>
      </c>
      <c r="D16" s="2">
        <v>95</v>
      </c>
      <c r="E16" s="2">
        <v>95</v>
      </c>
      <c r="F16" s="2" t="s">
        <v>220</v>
      </c>
      <c r="G16" s="2" t="s">
        <v>236</v>
      </c>
      <c r="H16" s="2" t="s">
        <v>397</v>
      </c>
      <c r="I16" s="2"/>
    </row>
    <row r="17" spans="1:9">
      <c r="A17" s="124" t="s">
        <v>411</v>
      </c>
      <c r="B17" s="124"/>
      <c r="C17" s="2">
        <v>8</v>
      </c>
      <c r="D17" s="2">
        <v>96</v>
      </c>
      <c r="E17" s="2">
        <v>103</v>
      </c>
      <c r="F17" s="2" t="s">
        <v>199</v>
      </c>
      <c r="G17" s="2" t="s">
        <v>236</v>
      </c>
      <c r="H17" s="2" t="s">
        <v>397</v>
      </c>
      <c r="I17" s="2" t="s">
        <v>403</v>
      </c>
    </row>
    <row r="18" spans="1:9">
      <c r="A18" s="124" t="s">
        <v>412</v>
      </c>
      <c r="B18" s="124"/>
      <c r="C18" s="2">
        <v>1</v>
      </c>
      <c r="D18" s="2">
        <v>104</v>
      </c>
      <c r="E18" s="2">
        <v>104</v>
      </c>
      <c r="F18" s="2" t="s">
        <v>199</v>
      </c>
      <c r="G18" s="2" t="s">
        <v>236</v>
      </c>
      <c r="H18" s="2" t="s">
        <v>397</v>
      </c>
      <c r="I18" s="2"/>
    </row>
    <row r="19" spans="1:9">
      <c r="A19" s="124" t="s">
        <v>413</v>
      </c>
      <c r="B19" s="124"/>
      <c r="C19" s="2">
        <v>1</v>
      </c>
      <c r="D19" s="2">
        <v>105</v>
      </c>
      <c r="E19" s="2">
        <v>105</v>
      </c>
      <c r="F19" s="2" t="s">
        <v>220</v>
      </c>
      <c r="G19" s="2" t="s">
        <v>236</v>
      </c>
      <c r="H19" s="2" t="s">
        <v>397</v>
      </c>
      <c r="I19" s="2"/>
    </row>
    <row r="20" spans="1:9">
      <c r="A20" s="124" t="s">
        <v>414</v>
      </c>
      <c r="B20" s="124"/>
      <c r="C20" s="2">
        <v>4</v>
      </c>
      <c r="D20" s="2">
        <v>106</v>
      </c>
      <c r="E20" s="2">
        <v>109</v>
      </c>
      <c r="F20" s="2" t="s">
        <v>199</v>
      </c>
      <c r="G20" s="2" t="s">
        <v>236</v>
      </c>
      <c r="H20" s="2" t="s">
        <v>415</v>
      </c>
      <c r="I20" s="2"/>
    </row>
    <row r="21" spans="1:9">
      <c r="A21" s="124" t="s">
        <v>416</v>
      </c>
      <c r="B21" s="124"/>
      <c r="C21" s="2">
        <v>8</v>
      </c>
      <c r="D21" s="2">
        <v>110</v>
      </c>
      <c r="E21" s="2">
        <v>117</v>
      </c>
      <c r="F21" s="2" t="s">
        <v>199</v>
      </c>
      <c r="G21" s="2" t="s">
        <v>236</v>
      </c>
      <c r="H21" s="2" t="s">
        <v>397</v>
      </c>
      <c r="I21" s="2" t="s">
        <v>403</v>
      </c>
    </row>
    <row r="22" spans="1:9">
      <c r="A22" s="124" t="s">
        <v>417</v>
      </c>
      <c r="B22" s="124"/>
      <c r="C22" s="2">
        <v>8</v>
      </c>
      <c r="D22" s="2">
        <v>118</v>
      </c>
      <c r="E22" s="2">
        <v>125</v>
      </c>
      <c r="F22" s="2" t="s">
        <v>199</v>
      </c>
      <c r="G22" s="2" t="s">
        <v>236</v>
      </c>
      <c r="H22" s="2" t="s">
        <v>397</v>
      </c>
      <c r="I22" s="2" t="s">
        <v>403</v>
      </c>
    </row>
    <row r="23" spans="1:9">
      <c r="A23" s="124" t="s">
        <v>418</v>
      </c>
      <c r="B23" s="124"/>
      <c r="C23" s="2">
        <v>2</v>
      </c>
      <c r="D23" s="2">
        <v>126</v>
      </c>
      <c r="E23" s="2">
        <v>127</v>
      </c>
      <c r="F23" s="2" t="s">
        <v>199</v>
      </c>
      <c r="G23" s="2" t="s">
        <v>236</v>
      </c>
      <c r="H23" s="2" t="s">
        <v>415</v>
      </c>
      <c r="I23" s="2"/>
    </row>
    <row r="24" spans="1:9">
      <c r="A24" s="124" t="s">
        <v>419</v>
      </c>
      <c r="B24" s="124"/>
      <c r="C24" s="2">
        <v>2</v>
      </c>
      <c r="D24" s="2">
        <v>128</v>
      </c>
      <c r="E24" s="2">
        <v>129</v>
      </c>
      <c r="F24" s="2" t="s">
        <v>199</v>
      </c>
      <c r="G24" s="2" t="s">
        <v>236</v>
      </c>
      <c r="H24" s="2" t="s">
        <v>415</v>
      </c>
      <c r="I24" s="2"/>
    </row>
    <row r="25" spans="1:9">
      <c r="A25" s="124" t="s">
        <v>420</v>
      </c>
      <c r="B25" s="124"/>
      <c r="C25" s="2">
        <v>2</v>
      </c>
      <c r="D25" s="2">
        <v>130</v>
      </c>
      <c r="E25" s="2">
        <v>131</v>
      </c>
      <c r="F25" s="2" t="s">
        <v>220</v>
      </c>
      <c r="G25" s="2" t="s">
        <v>236</v>
      </c>
      <c r="H25" s="2" t="s">
        <v>415</v>
      </c>
      <c r="I25" s="2"/>
    </row>
    <row r="26" spans="1:9">
      <c r="A26" s="124" t="s">
        <v>421</v>
      </c>
      <c r="B26" s="124"/>
      <c r="C26" s="2">
        <v>2</v>
      </c>
      <c r="D26" s="2">
        <v>132</v>
      </c>
      <c r="E26" s="2">
        <v>133</v>
      </c>
      <c r="F26" s="2" t="s">
        <v>220</v>
      </c>
      <c r="G26" s="2" t="s">
        <v>236</v>
      </c>
      <c r="H26" s="2" t="s">
        <v>415</v>
      </c>
      <c r="I26" s="2"/>
    </row>
    <row r="27" spans="1:9">
      <c r="A27" s="124" t="s">
        <v>422</v>
      </c>
      <c r="B27" s="124"/>
      <c r="C27" s="2">
        <v>2</v>
      </c>
      <c r="D27" s="2">
        <v>134</v>
      </c>
      <c r="E27" s="2">
        <v>135</v>
      </c>
      <c r="F27" s="2" t="s">
        <v>220</v>
      </c>
      <c r="G27" s="2" t="s">
        <v>236</v>
      </c>
      <c r="H27" s="2" t="s">
        <v>415</v>
      </c>
      <c r="I27" s="2"/>
    </row>
    <row r="28" spans="1:9">
      <c r="A28" s="124" t="s">
        <v>423</v>
      </c>
      <c r="B28" s="124"/>
      <c r="C28" s="2">
        <v>2</v>
      </c>
      <c r="D28" s="2">
        <v>136</v>
      </c>
      <c r="E28" s="2">
        <v>137</v>
      </c>
      <c r="F28" s="2" t="s">
        <v>220</v>
      </c>
      <c r="G28" s="2" t="s">
        <v>236</v>
      </c>
      <c r="H28" s="2" t="s">
        <v>415</v>
      </c>
      <c r="I28" s="2"/>
    </row>
    <row r="29" spans="1:9">
      <c r="A29" s="124" t="s">
        <v>424</v>
      </c>
      <c r="B29" s="124"/>
      <c r="C29" s="2">
        <v>2</v>
      </c>
      <c r="D29" s="2">
        <v>138</v>
      </c>
      <c r="E29" s="2">
        <v>139</v>
      </c>
      <c r="F29" s="2" t="s">
        <v>220</v>
      </c>
      <c r="G29" s="2" t="s">
        <v>236</v>
      </c>
      <c r="H29" s="2" t="s">
        <v>415</v>
      </c>
      <c r="I29" s="2"/>
    </row>
    <row r="30" spans="1:9">
      <c r="A30" s="124" t="s">
        <v>425</v>
      </c>
      <c r="B30" s="124"/>
      <c r="C30" s="2">
        <v>3</v>
      </c>
      <c r="D30" s="2">
        <v>140</v>
      </c>
      <c r="E30" s="2">
        <v>142</v>
      </c>
      <c r="F30" s="2" t="s">
        <v>199</v>
      </c>
      <c r="G30" s="2" t="s">
        <v>236</v>
      </c>
      <c r="H30" s="2" t="s">
        <v>415</v>
      </c>
      <c r="I30" s="2"/>
    </row>
    <row r="31" spans="1:9">
      <c r="A31" s="124" t="s">
        <v>273</v>
      </c>
      <c r="B31" s="124"/>
      <c r="C31" s="2">
        <v>3</v>
      </c>
      <c r="D31" s="2">
        <v>143</v>
      </c>
      <c r="E31" s="2">
        <v>145</v>
      </c>
      <c r="F31" s="2" t="s">
        <v>199</v>
      </c>
      <c r="G31" s="2" t="s">
        <v>396</v>
      </c>
      <c r="H31" s="2" t="s">
        <v>397</v>
      </c>
      <c r="I31" s="2" t="s">
        <v>386</v>
      </c>
    </row>
    <row r="32" spans="1:9" ht="33.75">
      <c r="A32" s="124" t="s">
        <v>426</v>
      </c>
      <c r="B32" s="124"/>
      <c r="C32" s="2">
        <v>2</v>
      </c>
      <c r="D32" s="2">
        <v>146</v>
      </c>
      <c r="E32" s="2">
        <v>147</v>
      </c>
      <c r="F32" s="2" t="s">
        <v>199</v>
      </c>
      <c r="G32" s="2" t="s">
        <v>396</v>
      </c>
      <c r="H32" s="2" t="s">
        <v>397</v>
      </c>
      <c r="I32" s="2" t="s">
        <v>427</v>
      </c>
    </row>
    <row r="33" spans="1:9">
      <c r="A33" s="124" t="s">
        <v>428</v>
      </c>
      <c r="B33" s="124"/>
      <c r="C33" s="2">
        <v>1</v>
      </c>
      <c r="D33" s="2">
        <v>148</v>
      </c>
      <c r="E33" s="2">
        <v>148</v>
      </c>
      <c r="F33" s="2" t="s">
        <v>220</v>
      </c>
      <c r="G33" s="2" t="s">
        <v>396</v>
      </c>
      <c r="H33" s="2" t="s">
        <v>397</v>
      </c>
      <c r="I33" s="2" t="s">
        <v>429</v>
      </c>
    </row>
    <row r="34" spans="1:9">
      <c r="A34" s="124" t="s">
        <v>430</v>
      </c>
      <c r="B34" s="124"/>
      <c r="C34" s="2">
        <v>1</v>
      </c>
      <c r="D34" s="2">
        <v>149</v>
      </c>
      <c r="E34" s="2">
        <v>149</v>
      </c>
      <c r="F34" s="2" t="s">
        <v>199</v>
      </c>
      <c r="G34" s="2" t="s">
        <v>236</v>
      </c>
      <c r="H34" s="2" t="s">
        <v>397</v>
      </c>
      <c r="I34" s="2" t="s">
        <v>431</v>
      </c>
    </row>
    <row r="35" spans="1:9" ht="22.5">
      <c r="A35" s="124" t="s">
        <v>432</v>
      </c>
      <c r="B35" s="124"/>
      <c r="C35" s="2">
        <v>1</v>
      </c>
      <c r="D35" s="2">
        <v>150</v>
      </c>
      <c r="E35" s="2">
        <v>150</v>
      </c>
      <c r="F35" s="2" t="s">
        <v>199</v>
      </c>
      <c r="G35" s="2" t="s">
        <v>236</v>
      </c>
      <c r="H35" s="2" t="s">
        <v>397</v>
      </c>
      <c r="I35" s="2" t="s">
        <v>433</v>
      </c>
    </row>
    <row r="36" spans="1:9">
      <c r="A36" s="124" t="s">
        <v>434</v>
      </c>
      <c r="B36" s="124"/>
      <c r="C36" s="2">
        <v>2</v>
      </c>
      <c r="D36" s="2">
        <v>151</v>
      </c>
      <c r="E36" s="2">
        <v>152</v>
      </c>
      <c r="F36" s="2" t="s">
        <v>199</v>
      </c>
      <c r="G36" s="2" t="s">
        <v>236</v>
      </c>
      <c r="H36" s="2" t="s">
        <v>415</v>
      </c>
      <c r="I36" s="2" t="s">
        <v>435</v>
      </c>
    </row>
    <row r="37" spans="1:9">
      <c r="A37" s="124" t="s">
        <v>436</v>
      </c>
      <c r="B37" s="124"/>
      <c r="C37" s="2">
        <v>1</v>
      </c>
      <c r="D37" s="2">
        <v>153</v>
      </c>
      <c r="E37" s="2">
        <v>153</v>
      </c>
      <c r="F37" s="2" t="s">
        <v>199</v>
      </c>
      <c r="G37" s="2" t="s">
        <v>236</v>
      </c>
      <c r="H37" s="2" t="s">
        <v>397</v>
      </c>
      <c r="I37" s="2"/>
    </row>
    <row r="38" spans="1:9">
      <c r="A38" s="124" t="s">
        <v>437</v>
      </c>
      <c r="B38" s="124"/>
      <c r="C38" s="2">
        <v>1</v>
      </c>
      <c r="D38" s="2">
        <v>154</v>
      </c>
      <c r="E38" s="2">
        <v>154</v>
      </c>
      <c r="F38" s="2" t="s">
        <v>199</v>
      </c>
      <c r="G38" s="2" t="s">
        <v>236</v>
      </c>
      <c r="H38" s="2" t="s">
        <v>397</v>
      </c>
      <c r="I38" s="2"/>
    </row>
    <row r="39" spans="1:9">
      <c r="A39" s="124" t="s">
        <v>438</v>
      </c>
      <c r="B39" s="124"/>
      <c r="C39" s="2">
        <v>1</v>
      </c>
      <c r="D39" s="2">
        <v>155</v>
      </c>
      <c r="E39" s="2">
        <v>155</v>
      </c>
      <c r="F39" s="2" t="s">
        <v>199</v>
      </c>
      <c r="G39" s="2" t="s">
        <v>236</v>
      </c>
      <c r="H39" s="2" t="s">
        <v>397</v>
      </c>
      <c r="I39" s="2"/>
    </row>
    <row r="40" spans="1:9">
      <c r="A40" s="124" t="s">
        <v>439</v>
      </c>
      <c r="B40" s="124"/>
      <c r="C40" s="2">
        <v>1</v>
      </c>
      <c r="D40" s="2">
        <v>156</v>
      </c>
      <c r="E40" s="2">
        <v>156</v>
      </c>
      <c r="F40" s="2" t="s">
        <v>199</v>
      </c>
      <c r="G40" s="2" t="s">
        <v>236</v>
      </c>
      <c r="H40" s="2" t="s">
        <v>397</v>
      </c>
      <c r="I40" s="2"/>
    </row>
    <row r="41" spans="1:9">
      <c r="A41" s="124" t="s">
        <v>440</v>
      </c>
      <c r="B41" s="124"/>
      <c r="C41" s="2">
        <v>1</v>
      </c>
      <c r="D41" s="2">
        <v>157</v>
      </c>
      <c r="E41" s="2">
        <v>157</v>
      </c>
      <c r="F41" s="2" t="s">
        <v>199</v>
      </c>
      <c r="G41" s="2" t="s">
        <v>236</v>
      </c>
      <c r="H41" s="2" t="s">
        <v>397</v>
      </c>
      <c r="I41" s="2"/>
    </row>
    <row r="42" spans="1:9">
      <c r="A42" s="124" t="s">
        <v>441</v>
      </c>
      <c r="B42" s="124"/>
      <c r="C42" s="2">
        <v>1</v>
      </c>
      <c r="D42" s="2">
        <v>158</v>
      </c>
      <c r="E42" s="2">
        <v>158</v>
      </c>
      <c r="F42" s="2" t="s">
        <v>199</v>
      </c>
      <c r="G42" s="2" t="s">
        <v>236</v>
      </c>
      <c r="H42" s="2" t="s">
        <v>397</v>
      </c>
      <c r="I42" s="2"/>
    </row>
    <row r="43" spans="1:9">
      <c r="A43" s="124" t="s">
        <v>442</v>
      </c>
      <c r="B43" s="124"/>
      <c r="C43" s="2">
        <v>4</v>
      </c>
      <c r="D43" s="2">
        <v>159</v>
      </c>
      <c r="E43" s="2">
        <v>162</v>
      </c>
      <c r="F43" s="2" t="s">
        <v>199</v>
      </c>
      <c r="G43" s="2" t="s">
        <v>236</v>
      </c>
      <c r="H43" s="2" t="s">
        <v>415</v>
      </c>
      <c r="I43" s="2"/>
    </row>
    <row r="44" spans="1:9">
      <c r="A44" s="124" t="s">
        <v>443</v>
      </c>
      <c r="B44" s="124"/>
      <c r="C44" s="2">
        <v>8</v>
      </c>
      <c r="D44" s="2">
        <v>163</v>
      </c>
      <c r="E44" s="2">
        <v>170</v>
      </c>
      <c r="F44" s="2" t="s">
        <v>199</v>
      </c>
      <c r="G44" s="2" t="s">
        <v>236</v>
      </c>
      <c r="H44" s="2" t="s">
        <v>397</v>
      </c>
      <c r="I44" s="2" t="s">
        <v>403</v>
      </c>
    </row>
    <row r="45" spans="1:9">
      <c r="A45" s="124" t="s">
        <v>444</v>
      </c>
      <c r="B45" s="124"/>
      <c r="C45" s="2">
        <v>8</v>
      </c>
      <c r="D45" s="2">
        <v>171</v>
      </c>
      <c r="E45" s="2">
        <v>178</v>
      </c>
      <c r="F45" s="2" t="s">
        <v>199</v>
      </c>
      <c r="G45" s="2" t="s">
        <v>236</v>
      </c>
      <c r="H45" s="2" t="s">
        <v>397</v>
      </c>
      <c r="I45" s="2" t="s">
        <v>403</v>
      </c>
    </row>
    <row r="46" spans="1:9">
      <c r="A46" s="124" t="s">
        <v>445</v>
      </c>
      <c r="B46" s="124"/>
      <c r="C46" s="2">
        <v>1</v>
      </c>
      <c r="D46" s="2">
        <v>179</v>
      </c>
      <c r="E46" s="2">
        <v>179</v>
      </c>
      <c r="F46" s="2" t="s">
        <v>199</v>
      </c>
      <c r="G46" s="2" t="s">
        <v>236</v>
      </c>
      <c r="H46" s="2" t="s">
        <v>397</v>
      </c>
      <c r="I46" s="2" t="s">
        <v>446</v>
      </c>
    </row>
    <row r="47" spans="1:9">
      <c r="A47" s="124" t="s">
        <v>447</v>
      </c>
      <c r="B47" s="124"/>
      <c r="C47" s="2">
        <v>3</v>
      </c>
      <c r="D47" s="2">
        <v>180</v>
      </c>
      <c r="E47" s="2">
        <v>182</v>
      </c>
      <c r="F47" s="2" t="s">
        <v>199</v>
      </c>
      <c r="G47" s="2" t="s">
        <v>236</v>
      </c>
      <c r="H47" s="2" t="s">
        <v>415</v>
      </c>
      <c r="I47" s="2"/>
    </row>
    <row r="48" spans="1:9">
      <c r="A48" s="124" t="s">
        <v>448</v>
      </c>
      <c r="B48" s="124"/>
      <c r="C48" s="2">
        <v>8</v>
      </c>
      <c r="D48" s="2">
        <v>183</v>
      </c>
      <c r="E48" s="2">
        <v>190</v>
      </c>
      <c r="F48" s="2" t="s">
        <v>199</v>
      </c>
      <c r="G48" s="2" t="s">
        <v>396</v>
      </c>
      <c r="H48" s="2" t="s">
        <v>401</v>
      </c>
      <c r="I48" s="2" t="s">
        <v>449</v>
      </c>
    </row>
    <row r="49" spans="1:9">
      <c r="A49" s="124" t="s">
        <v>450</v>
      </c>
      <c r="B49" s="124"/>
      <c r="C49" s="2">
        <v>8</v>
      </c>
      <c r="D49" s="2">
        <v>191</v>
      </c>
      <c r="E49" s="2">
        <v>198</v>
      </c>
      <c r="F49" s="2" t="s">
        <v>199</v>
      </c>
      <c r="G49" s="2" t="s">
        <v>396</v>
      </c>
      <c r="H49" s="2" t="s">
        <v>401</v>
      </c>
      <c r="I49" s="2" t="s">
        <v>449</v>
      </c>
    </row>
    <row r="50" spans="1:9">
      <c r="A50" s="124" t="s">
        <v>451</v>
      </c>
      <c r="B50" s="124"/>
      <c r="C50" s="2">
        <v>8</v>
      </c>
      <c r="D50" s="2"/>
      <c r="E50" s="2"/>
      <c r="F50" s="2"/>
      <c r="G50" s="2"/>
      <c r="H50" s="2"/>
      <c r="I50" s="2"/>
    </row>
    <row r="51" spans="1:9">
      <c r="A51" s="124" t="s">
        <v>452</v>
      </c>
      <c r="B51" s="124"/>
      <c r="C51" s="2" t="s">
        <v>371</v>
      </c>
      <c r="D51" s="2"/>
      <c r="E51" s="2"/>
      <c r="F51" s="2" t="s">
        <v>371</v>
      </c>
      <c r="G51" s="2" t="s">
        <v>371</v>
      </c>
      <c r="H51" s="2" t="s">
        <v>371</v>
      </c>
      <c r="I51" s="2" t="s">
        <v>371</v>
      </c>
    </row>
    <row r="52" spans="1:9">
      <c r="A52" s="124" t="s">
        <v>453</v>
      </c>
      <c r="B52" s="124"/>
      <c r="C52" s="2">
        <v>8</v>
      </c>
      <c r="D52" s="2"/>
      <c r="E52" s="2"/>
      <c r="F52" s="2" t="s">
        <v>199</v>
      </c>
      <c r="G52" s="2" t="s">
        <v>396</v>
      </c>
      <c r="H52" s="2" t="s">
        <v>401</v>
      </c>
      <c r="I52" s="2" t="s">
        <v>449</v>
      </c>
    </row>
    <row r="53" spans="1:9">
      <c r="A53" s="124" t="s">
        <v>454</v>
      </c>
      <c r="B53" s="124"/>
      <c r="C53" s="2">
        <v>8</v>
      </c>
      <c r="D53" s="2"/>
      <c r="E53" s="2"/>
      <c r="F53" s="2" t="s">
        <v>199</v>
      </c>
      <c r="G53" s="2" t="s">
        <v>396</v>
      </c>
      <c r="H53" s="2" t="s">
        <v>401</v>
      </c>
      <c r="I53" s="2" t="s">
        <v>449</v>
      </c>
    </row>
    <row r="54" spans="1:9">
      <c r="A54" s="124" t="s">
        <v>452</v>
      </c>
      <c r="B54" s="124"/>
      <c r="C54" s="2"/>
      <c r="D54" s="2"/>
      <c r="E54" s="2"/>
      <c r="F54" s="2"/>
      <c r="G54" s="2"/>
      <c r="H54" s="2"/>
      <c r="I54" s="2"/>
    </row>
    <row r="55" spans="1:9">
      <c r="A55" s="124" t="s">
        <v>455</v>
      </c>
      <c r="B55" s="124"/>
      <c r="C55" s="2">
        <v>8</v>
      </c>
      <c r="D55" s="2"/>
      <c r="E55" s="2"/>
      <c r="F55" s="2" t="s">
        <v>199</v>
      </c>
      <c r="G55" s="2" t="s">
        <v>396</v>
      </c>
      <c r="H55" s="2" t="s">
        <v>401</v>
      </c>
      <c r="I55" s="2" t="s">
        <v>449</v>
      </c>
    </row>
    <row r="56" spans="1:9">
      <c r="A56" s="124" t="s">
        <v>456</v>
      </c>
      <c r="B56" s="124"/>
      <c r="C56" s="2">
        <v>8</v>
      </c>
      <c r="D56" s="2"/>
      <c r="E56" s="2"/>
      <c r="F56" s="2" t="s">
        <v>199</v>
      </c>
      <c r="G56" s="2" t="s">
        <v>396</v>
      </c>
      <c r="H56" s="2" t="s">
        <v>401</v>
      </c>
      <c r="I56" s="2" t="s">
        <v>449</v>
      </c>
    </row>
    <row r="57" spans="1:9">
      <c r="A57" s="124" t="s">
        <v>452</v>
      </c>
      <c r="B57" s="124"/>
      <c r="C57" s="2"/>
      <c r="D57" s="2"/>
      <c r="E57" s="2"/>
      <c r="F57" s="2"/>
      <c r="G57" s="2"/>
      <c r="H57" s="2"/>
      <c r="I57" s="2"/>
    </row>
    <row r="58" spans="1:9">
      <c r="A58" s="124" t="s">
        <v>457</v>
      </c>
      <c r="B58" s="124"/>
      <c r="C58" s="2">
        <v>8</v>
      </c>
      <c r="D58" s="2"/>
      <c r="E58" s="2"/>
      <c r="F58" s="2" t="s">
        <v>199</v>
      </c>
      <c r="G58" s="2" t="s">
        <v>396</v>
      </c>
      <c r="H58" s="2" t="s">
        <v>401</v>
      </c>
      <c r="I58" s="2" t="s">
        <v>449</v>
      </c>
    </row>
    <row r="59" spans="1:9">
      <c r="A59" s="124" t="s">
        <v>458</v>
      </c>
      <c r="B59" s="124" t="s">
        <v>459</v>
      </c>
      <c r="C59" s="124">
        <v>8</v>
      </c>
      <c r="D59" s="124"/>
      <c r="E59" s="124"/>
      <c r="F59" s="124" t="s">
        <v>220</v>
      </c>
      <c r="G59" s="124" t="s">
        <v>236</v>
      </c>
      <c r="H59" s="124" t="s">
        <v>397</v>
      </c>
      <c r="I59" s="2" t="s">
        <v>403</v>
      </c>
    </row>
    <row r="60" spans="1:9">
      <c r="A60" s="124"/>
      <c r="B60" s="124"/>
      <c r="C60" s="124"/>
      <c r="D60" s="124"/>
      <c r="E60" s="124"/>
      <c r="F60" s="124"/>
      <c r="G60" s="124"/>
      <c r="H60" s="124"/>
      <c r="I60" s="2" t="s">
        <v>460</v>
      </c>
    </row>
    <row r="61" spans="1:9">
      <c r="A61" s="124"/>
      <c r="B61" s="2" t="s">
        <v>461</v>
      </c>
      <c r="C61" s="2">
        <v>7</v>
      </c>
      <c r="D61" s="2"/>
      <c r="E61" s="2"/>
      <c r="F61" s="2" t="s">
        <v>199</v>
      </c>
      <c r="G61" s="2" t="s">
        <v>396</v>
      </c>
      <c r="H61" s="2" t="s">
        <v>397</v>
      </c>
      <c r="I61" s="2"/>
    </row>
    <row r="62" spans="1:9">
      <c r="A62" s="124"/>
      <c r="B62" s="2" t="s">
        <v>462</v>
      </c>
      <c r="C62" s="2">
        <v>3</v>
      </c>
      <c r="D62" s="2"/>
      <c r="E62" s="2"/>
      <c r="F62" s="2" t="s">
        <v>220</v>
      </c>
      <c r="G62" s="2" t="s">
        <v>396</v>
      </c>
      <c r="H62" s="2" t="s">
        <v>397</v>
      </c>
      <c r="I62" s="2" t="s">
        <v>463</v>
      </c>
    </row>
    <row r="63" spans="1:9">
      <c r="A63" s="124"/>
      <c r="B63" s="2" t="s">
        <v>464</v>
      </c>
      <c r="C63" s="2">
        <v>1</v>
      </c>
      <c r="D63" s="2"/>
      <c r="E63" s="2"/>
      <c r="F63" s="2" t="s">
        <v>199</v>
      </c>
      <c r="G63" s="2" t="s">
        <v>236</v>
      </c>
      <c r="H63" s="2" t="s">
        <v>397</v>
      </c>
      <c r="I63" s="2" t="s">
        <v>465</v>
      </c>
    </row>
    <row r="64" spans="1:9">
      <c r="A64" s="124"/>
      <c r="B64" s="2" t="s">
        <v>466</v>
      </c>
      <c r="C64" s="2">
        <v>1</v>
      </c>
      <c r="D64" s="2"/>
      <c r="E64" s="2"/>
      <c r="F64" s="2" t="s">
        <v>220</v>
      </c>
      <c r="G64" s="2" t="s">
        <v>236</v>
      </c>
      <c r="H64" s="2" t="s">
        <v>397</v>
      </c>
      <c r="I64" s="2" t="s">
        <v>465</v>
      </c>
    </row>
    <row r="65" spans="1:9">
      <c r="A65" s="124"/>
      <c r="B65" s="2" t="s">
        <v>467</v>
      </c>
      <c r="C65" s="2">
        <v>1</v>
      </c>
      <c r="D65" s="2"/>
      <c r="E65" s="2"/>
      <c r="F65" s="2" t="s">
        <v>220</v>
      </c>
      <c r="G65" s="2" t="s">
        <v>396</v>
      </c>
      <c r="H65" s="2" t="s">
        <v>397</v>
      </c>
      <c r="I65" s="2" t="s">
        <v>465</v>
      </c>
    </row>
    <row r="66" spans="1:9">
      <c r="A66" s="124"/>
      <c r="B66" s="2" t="s">
        <v>468</v>
      </c>
      <c r="C66" s="2">
        <v>2</v>
      </c>
      <c r="D66" s="2"/>
      <c r="E66" s="2"/>
      <c r="F66" s="2" t="s">
        <v>199</v>
      </c>
      <c r="G66" s="2" t="s">
        <v>236</v>
      </c>
      <c r="H66" s="2" t="s">
        <v>415</v>
      </c>
      <c r="I66" s="2"/>
    </row>
    <row r="67" spans="1:9">
      <c r="A67" s="124" t="s">
        <v>371</v>
      </c>
      <c r="B67" s="124"/>
      <c r="C67" s="2" t="s">
        <v>371</v>
      </c>
      <c r="D67" s="2" t="s">
        <v>371</v>
      </c>
      <c r="E67" s="2" t="s">
        <v>371</v>
      </c>
      <c r="F67" s="2" t="s">
        <v>371</v>
      </c>
      <c r="G67" s="2" t="s">
        <v>371</v>
      </c>
      <c r="H67" s="2" t="s">
        <v>371</v>
      </c>
      <c r="I67" s="2" t="s">
        <v>371</v>
      </c>
    </row>
    <row r="68" spans="1:9">
      <c r="A68" s="124" t="s">
        <v>469</v>
      </c>
      <c r="B68" s="124" t="s">
        <v>459</v>
      </c>
      <c r="C68" s="124">
        <v>8</v>
      </c>
      <c r="D68" s="124"/>
      <c r="E68" s="124"/>
      <c r="F68" s="124" t="s">
        <v>220</v>
      </c>
      <c r="G68" s="124" t="s">
        <v>236</v>
      </c>
      <c r="H68" s="124" t="s">
        <v>397</v>
      </c>
      <c r="I68" s="2" t="s">
        <v>403</v>
      </c>
    </row>
    <row r="69" spans="1:9">
      <c r="A69" s="124"/>
      <c r="B69" s="124"/>
      <c r="C69" s="124"/>
      <c r="D69" s="124"/>
      <c r="E69" s="124"/>
      <c r="F69" s="124"/>
      <c r="G69" s="124"/>
      <c r="H69" s="124"/>
      <c r="I69" s="2" t="s">
        <v>460</v>
      </c>
    </row>
    <row r="70" spans="1:9">
      <c r="A70" s="124"/>
      <c r="B70" s="2" t="s">
        <v>461</v>
      </c>
      <c r="C70" s="2">
        <v>7</v>
      </c>
      <c r="D70" s="2"/>
      <c r="E70" s="2"/>
      <c r="F70" s="2" t="s">
        <v>199</v>
      </c>
      <c r="G70" s="2" t="s">
        <v>396</v>
      </c>
      <c r="H70" s="2" t="s">
        <v>397</v>
      </c>
      <c r="I70" s="2"/>
    </row>
    <row r="71" spans="1:9">
      <c r="A71" s="124"/>
      <c r="B71" s="2" t="s">
        <v>462</v>
      </c>
      <c r="C71" s="2">
        <v>3</v>
      </c>
      <c r="D71" s="2"/>
      <c r="E71" s="2"/>
      <c r="F71" s="2" t="s">
        <v>220</v>
      </c>
      <c r="G71" s="2" t="s">
        <v>396</v>
      </c>
      <c r="H71" s="2" t="s">
        <v>397</v>
      </c>
      <c r="I71" s="2" t="s">
        <v>463</v>
      </c>
    </row>
    <row r="72" spans="1:9">
      <c r="A72" s="124"/>
      <c r="B72" s="2" t="s">
        <v>464</v>
      </c>
      <c r="C72" s="2">
        <v>1</v>
      </c>
      <c r="D72" s="2"/>
      <c r="E72" s="2"/>
      <c r="F72" s="2" t="s">
        <v>199</v>
      </c>
      <c r="G72" s="2" t="s">
        <v>236</v>
      </c>
      <c r="H72" s="2" t="s">
        <v>397</v>
      </c>
      <c r="I72" s="2" t="s">
        <v>465</v>
      </c>
    </row>
    <row r="73" spans="1:9">
      <c r="A73" s="124"/>
      <c r="B73" s="2" t="s">
        <v>466</v>
      </c>
      <c r="C73" s="2">
        <v>1</v>
      </c>
      <c r="D73" s="2"/>
      <c r="E73" s="2"/>
      <c r="F73" s="2" t="s">
        <v>220</v>
      </c>
      <c r="G73" s="2" t="s">
        <v>236</v>
      </c>
      <c r="H73" s="2" t="s">
        <v>397</v>
      </c>
      <c r="I73" s="2" t="s">
        <v>465</v>
      </c>
    </row>
    <row r="74" spans="1:9">
      <c r="A74" s="124"/>
      <c r="B74" s="2" t="s">
        <v>467</v>
      </c>
      <c r="C74" s="2">
        <v>1</v>
      </c>
      <c r="D74" s="2"/>
      <c r="E74" s="2"/>
      <c r="F74" s="2" t="s">
        <v>220</v>
      </c>
      <c r="G74" s="2" t="s">
        <v>396</v>
      </c>
      <c r="H74" s="2" t="s">
        <v>397</v>
      </c>
      <c r="I74" s="2" t="s">
        <v>465</v>
      </c>
    </row>
    <row r="75" spans="1:9">
      <c r="A75" s="124"/>
      <c r="B75" s="2" t="s">
        <v>468</v>
      </c>
      <c r="C75" s="2">
        <v>2</v>
      </c>
      <c r="D75" s="2"/>
      <c r="E75" s="2"/>
      <c r="F75" s="2" t="s">
        <v>199</v>
      </c>
      <c r="G75" s="2" t="s">
        <v>236</v>
      </c>
      <c r="H75" s="2" t="s">
        <v>415</v>
      </c>
      <c r="I75" s="2"/>
    </row>
  </sheetData>
  <autoFilter ref="A3:I3" xr:uid="{00000000-0009-0000-0000-000005000000}">
    <filterColumn colId="0" showButton="0"/>
  </autoFilter>
  <mergeCells count="73">
    <mergeCell ref="F68:F69"/>
    <mergeCell ref="G68:G69"/>
    <mergeCell ref="H68:H69"/>
    <mergeCell ref="E59:E60"/>
    <mergeCell ref="F59:F60"/>
    <mergeCell ref="G59:G60"/>
    <mergeCell ref="H59:H60"/>
    <mergeCell ref="E68:E69"/>
    <mergeCell ref="A67:B67"/>
    <mergeCell ref="A68:A75"/>
    <mergeCell ref="B68:B69"/>
    <mergeCell ref="C68:C69"/>
    <mergeCell ref="D68:D69"/>
    <mergeCell ref="D59:D60"/>
    <mergeCell ref="A51:B51"/>
    <mergeCell ref="A52:B52"/>
    <mergeCell ref="A53:B53"/>
    <mergeCell ref="A54:B54"/>
    <mergeCell ref="A55:B55"/>
    <mergeCell ref="A56:B56"/>
    <mergeCell ref="A57:B57"/>
    <mergeCell ref="A58:B58"/>
    <mergeCell ref="A59:A66"/>
    <mergeCell ref="B59:B60"/>
    <mergeCell ref="C59:C60"/>
    <mergeCell ref="A50:B50"/>
    <mergeCell ref="A39:B39"/>
    <mergeCell ref="A40:B40"/>
    <mergeCell ref="A41:B41"/>
    <mergeCell ref="A42:B42"/>
    <mergeCell ref="A43:B43"/>
    <mergeCell ref="A44:B44"/>
    <mergeCell ref="A45:B45"/>
    <mergeCell ref="A46:B46"/>
    <mergeCell ref="A47:B47"/>
    <mergeCell ref="A48:B48"/>
    <mergeCell ref="A49:B49"/>
    <mergeCell ref="A38:B38"/>
    <mergeCell ref="A27:B27"/>
    <mergeCell ref="A28:B28"/>
    <mergeCell ref="A29:B29"/>
    <mergeCell ref="A30:B30"/>
    <mergeCell ref="A31:B31"/>
    <mergeCell ref="A32:B32"/>
    <mergeCell ref="A33:B33"/>
    <mergeCell ref="A34:B34"/>
    <mergeCell ref="A35:B35"/>
    <mergeCell ref="A36:B36"/>
    <mergeCell ref="A37:B37"/>
    <mergeCell ref="A26:B26"/>
    <mergeCell ref="A15:B15"/>
    <mergeCell ref="A16:B16"/>
    <mergeCell ref="A17:B17"/>
    <mergeCell ref="A18:B18"/>
    <mergeCell ref="A19:B19"/>
    <mergeCell ref="A20:B20"/>
    <mergeCell ref="A21:B21"/>
    <mergeCell ref="A22:B22"/>
    <mergeCell ref="A23:B23"/>
    <mergeCell ref="A24:B24"/>
    <mergeCell ref="A25:B25"/>
    <mergeCell ref="A14:B14"/>
    <mergeCell ref="A3:B3"/>
    <mergeCell ref="A4:B4"/>
    <mergeCell ref="A5:B5"/>
    <mergeCell ref="A6:B6"/>
    <mergeCell ref="A7:B7"/>
    <mergeCell ref="A8:B8"/>
    <mergeCell ref="A9:B9"/>
    <mergeCell ref="A10:B10"/>
    <mergeCell ref="A11:B11"/>
    <mergeCell ref="A12:B12"/>
    <mergeCell ref="A13:B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88"/>
  <sheetViews>
    <sheetView topLeftCell="A58" workbookViewId="0"/>
  </sheetViews>
  <sheetFormatPr defaultColWidth="11.42578125" defaultRowHeight="15"/>
  <cols>
    <col min="2" max="2" width="52.85546875" customWidth="1"/>
    <col min="8" max="8" width="12.7109375" customWidth="1"/>
    <col min="9" max="9" width="44.85546875" style="19" customWidth="1"/>
  </cols>
  <sheetData>
    <row r="1" spans="1:9">
      <c r="A1" t="s">
        <v>470</v>
      </c>
    </row>
    <row r="2" spans="1:9">
      <c r="A2" t="s">
        <v>50</v>
      </c>
      <c r="I2"/>
    </row>
    <row r="3" spans="1:9" ht="30">
      <c r="A3" s="155" t="s">
        <v>392</v>
      </c>
      <c r="B3" s="155"/>
      <c r="C3" s="18" t="s">
        <v>27</v>
      </c>
      <c r="D3" s="18" t="s">
        <v>28</v>
      </c>
      <c r="E3" s="18" t="s">
        <v>29</v>
      </c>
      <c r="F3" s="18" t="s">
        <v>197</v>
      </c>
      <c r="G3" s="18" t="s">
        <v>393</v>
      </c>
      <c r="H3" s="18" t="s">
        <v>394</v>
      </c>
      <c r="I3" s="18" t="s">
        <v>30</v>
      </c>
    </row>
    <row r="4" spans="1:9">
      <c r="A4" s="124" t="s">
        <v>395</v>
      </c>
      <c r="B4" s="124"/>
      <c r="C4" s="2">
        <v>3</v>
      </c>
      <c r="D4" s="15">
        <v>1</v>
      </c>
      <c r="E4" s="15">
        <v>3</v>
      </c>
      <c r="F4" s="15" t="s">
        <v>199</v>
      </c>
      <c r="G4" s="15" t="s">
        <v>396</v>
      </c>
      <c r="H4" s="15" t="s">
        <v>397</v>
      </c>
      <c r="I4" s="2" t="s">
        <v>471</v>
      </c>
    </row>
    <row r="5" spans="1:9">
      <c r="A5" s="124" t="s">
        <v>53</v>
      </c>
      <c r="B5" s="124"/>
      <c r="C5" s="2">
        <v>9</v>
      </c>
      <c r="D5" s="15">
        <v>4</v>
      </c>
      <c r="E5" s="15">
        <v>12</v>
      </c>
      <c r="F5" s="15" t="s">
        <v>199</v>
      </c>
      <c r="G5" s="15" t="s">
        <v>396</v>
      </c>
      <c r="H5" s="15" t="s">
        <v>397</v>
      </c>
      <c r="I5" s="2"/>
    </row>
    <row r="6" spans="1:9">
      <c r="A6" s="124" t="s">
        <v>399</v>
      </c>
      <c r="B6" s="124"/>
      <c r="C6" s="2">
        <v>9</v>
      </c>
      <c r="D6" s="15">
        <v>13</v>
      </c>
      <c r="E6" s="15">
        <v>21</v>
      </c>
      <c r="F6" s="15" t="s">
        <v>199</v>
      </c>
      <c r="G6" s="15" t="s">
        <v>396</v>
      </c>
      <c r="H6" s="15" t="s">
        <v>397</v>
      </c>
      <c r="I6" s="2"/>
    </row>
    <row r="7" spans="1:9">
      <c r="A7" s="124" t="s">
        <v>400</v>
      </c>
      <c r="B7" s="124"/>
      <c r="C7" s="2">
        <v>20</v>
      </c>
      <c r="D7" s="15">
        <v>22</v>
      </c>
      <c r="E7" s="15">
        <v>41</v>
      </c>
      <c r="F7" s="15" t="s">
        <v>199</v>
      </c>
      <c r="G7" s="15" t="s">
        <v>396</v>
      </c>
      <c r="H7" s="15" t="s">
        <v>401</v>
      </c>
      <c r="I7" s="2"/>
    </row>
    <row r="8" spans="1:9">
      <c r="A8" s="154" t="s">
        <v>56</v>
      </c>
      <c r="B8" s="154"/>
      <c r="C8" s="2">
        <v>20</v>
      </c>
      <c r="D8" s="15">
        <v>42</v>
      </c>
      <c r="E8" s="15">
        <v>61</v>
      </c>
      <c r="F8" s="15" t="s">
        <v>199</v>
      </c>
      <c r="G8" s="15" t="s">
        <v>396</v>
      </c>
      <c r="H8" s="15" t="s">
        <v>401</v>
      </c>
      <c r="I8" s="2"/>
    </row>
    <row r="9" spans="1:9">
      <c r="A9" s="124" t="s">
        <v>402</v>
      </c>
      <c r="B9" s="124"/>
      <c r="C9" s="2">
        <v>8</v>
      </c>
      <c r="D9" s="15">
        <v>62</v>
      </c>
      <c r="E9" s="15">
        <v>69</v>
      </c>
      <c r="F9" s="15" t="s">
        <v>199</v>
      </c>
      <c r="G9" s="15" t="s">
        <v>396</v>
      </c>
      <c r="H9" s="15" t="s">
        <v>397</v>
      </c>
      <c r="I9" s="2" t="s">
        <v>403</v>
      </c>
    </row>
    <row r="10" spans="1:9">
      <c r="A10" s="124" t="s">
        <v>404</v>
      </c>
      <c r="B10" s="124"/>
      <c r="C10" s="2">
        <v>1</v>
      </c>
      <c r="D10" s="15">
        <v>70</v>
      </c>
      <c r="E10" s="15">
        <v>70</v>
      </c>
      <c r="F10" s="15" t="s">
        <v>199</v>
      </c>
      <c r="G10" s="15" t="s">
        <v>236</v>
      </c>
      <c r="H10" s="15" t="s">
        <v>397</v>
      </c>
      <c r="I10" s="2"/>
    </row>
    <row r="11" spans="1:9">
      <c r="A11" s="124" t="s">
        <v>405</v>
      </c>
      <c r="B11" s="124"/>
      <c r="C11" s="2">
        <v>5</v>
      </c>
      <c r="D11" s="15">
        <v>71</v>
      </c>
      <c r="E11" s="15">
        <v>75</v>
      </c>
      <c r="F11" s="15" t="s">
        <v>199</v>
      </c>
      <c r="G11" s="15" t="s">
        <v>236</v>
      </c>
      <c r="H11" s="15" t="s">
        <v>397</v>
      </c>
      <c r="I11" s="2"/>
    </row>
    <row r="12" spans="1:9">
      <c r="A12" s="124" t="s">
        <v>406</v>
      </c>
      <c r="B12" s="124"/>
      <c r="C12" s="2">
        <v>1</v>
      </c>
      <c r="D12" s="15">
        <v>76</v>
      </c>
      <c r="E12" s="15">
        <v>76</v>
      </c>
      <c r="F12" s="15" t="s">
        <v>220</v>
      </c>
      <c r="G12" s="15" t="s">
        <v>236</v>
      </c>
      <c r="H12" s="15" t="s">
        <v>397</v>
      </c>
      <c r="I12" s="2"/>
    </row>
    <row r="13" spans="1:9">
      <c r="A13" s="124" t="s">
        <v>407</v>
      </c>
      <c r="B13" s="124"/>
      <c r="C13" s="17">
        <v>9</v>
      </c>
      <c r="D13" s="15">
        <v>77</v>
      </c>
      <c r="E13" s="15">
        <v>85</v>
      </c>
      <c r="F13" s="15" t="s">
        <v>199</v>
      </c>
      <c r="G13" s="15" t="s">
        <v>396</v>
      </c>
      <c r="H13" s="15" t="s">
        <v>397</v>
      </c>
      <c r="I13" s="2"/>
    </row>
    <row r="14" spans="1:9">
      <c r="A14" s="124" t="s">
        <v>408</v>
      </c>
      <c r="B14" s="124"/>
      <c r="C14" s="2">
        <v>8</v>
      </c>
      <c r="D14" s="15">
        <v>86</v>
      </c>
      <c r="E14" s="15">
        <v>93</v>
      </c>
      <c r="F14" s="15" t="s">
        <v>199</v>
      </c>
      <c r="G14" s="15" t="s">
        <v>236</v>
      </c>
      <c r="H14" s="15" t="s">
        <v>397</v>
      </c>
      <c r="I14" s="2" t="s">
        <v>403</v>
      </c>
    </row>
    <row r="15" spans="1:9">
      <c r="A15" s="124" t="s">
        <v>409</v>
      </c>
      <c r="B15" s="124"/>
      <c r="C15" s="2">
        <v>1</v>
      </c>
      <c r="D15" s="15">
        <v>94</v>
      </c>
      <c r="E15" s="15">
        <v>94</v>
      </c>
      <c r="F15" s="15" t="s">
        <v>199</v>
      </c>
      <c r="G15" s="15" t="s">
        <v>236</v>
      </c>
      <c r="H15" s="15" t="s">
        <v>397</v>
      </c>
      <c r="I15" s="2"/>
    </row>
    <row r="16" spans="1:9">
      <c r="A16" s="124" t="s">
        <v>410</v>
      </c>
      <c r="B16" s="124"/>
      <c r="C16" s="2">
        <v>1</v>
      </c>
      <c r="D16" s="15">
        <v>95</v>
      </c>
      <c r="E16" s="15">
        <v>95</v>
      </c>
      <c r="F16" s="15" t="s">
        <v>220</v>
      </c>
      <c r="G16" s="15" t="s">
        <v>236</v>
      </c>
      <c r="H16" s="15" t="s">
        <v>397</v>
      </c>
      <c r="I16" s="2"/>
    </row>
    <row r="17" spans="1:9">
      <c r="A17" s="124" t="s">
        <v>411</v>
      </c>
      <c r="B17" s="124"/>
      <c r="C17" s="2">
        <v>8</v>
      </c>
      <c r="D17" s="15">
        <v>96</v>
      </c>
      <c r="E17" s="15">
        <v>103</v>
      </c>
      <c r="F17" s="15" t="s">
        <v>199</v>
      </c>
      <c r="G17" s="15" t="s">
        <v>236</v>
      </c>
      <c r="H17" s="15" t="s">
        <v>397</v>
      </c>
      <c r="I17" s="2" t="s">
        <v>403</v>
      </c>
    </row>
    <row r="18" spans="1:9">
      <c r="A18" s="124" t="s">
        <v>412</v>
      </c>
      <c r="B18" s="124"/>
      <c r="C18" s="2">
        <v>1</v>
      </c>
      <c r="D18" s="15">
        <v>104</v>
      </c>
      <c r="E18" s="15">
        <v>104</v>
      </c>
      <c r="F18" s="15" t="s">
        <v>199</v>
      </c>
      <c r="G18" s="15" t="s">
        <v>236</v>
      </c>
      <c r="H18" s="15" t="s">
        <v>397</v>
      </c>
      <c r="I18" s="2"/>
    </row>
    <row r="19" spans="1:9">
      <c r="A19" s="124" t="s">
        <v>413</v>
      </c>
      <c r="B19" s="124"/>
      <c r="C19" s="2">
        <v>1</v>
      </c>
      <c r="D19" s="15">
        <v>105</v>
      </c>
      <c r="E19" s="15">
        <v>105</v>
      </c>
      <c r="F19" s="15" t="s">
        <v>220</v>
      </c>
      <c r="G19" s="15" t="s">
        <v>236</v>
      </c>
      <c r="H19" s="15" t="s">
        <v>397</v>
      </c>
      <c r="I19" s="2"/>
    </row>
    <row r="20" spans="1:9">
      <c r="A20" s="124" t="s">
        <v>414</v>
      </c>
      <c r="B20" s="124"/>
      <c r="C20" s="2">
        <v>4</v>
      </c>
      <c r="D20" s="15">
        <v>106</v>
      </c>
      <c r="E20" s="15">
        <v>109</v>
      </c>
      <c r="F20" s="15" t="s">
        <v>199</v>
      </c>
      <c r="G20" s="15" t="s">
        <v>236</v>
      </c>
      <c r="H20" s="15" t="s">
        <v>415</v>
      </c>
      <c r="I20" s="2"/>
    </row>
    <row r="21" spans="1:9">
      <c r="A21" s="124" t="s">
        <v>416</v>
      </c>
      <c r="B21" s="124"/>
      <c r="C21" s="2">
        <v>8</v>
      </c>
      <c r="D21" s="15">
        <v>110</v>
      </c>
      <c r="E21" s="15">
        <v>117</v>
      </c>
      <c r="F21" s="15" t="s">
        <v>199</v>
      </c>
      <c r="G21" s="15" t="s">
        <v>236</v>
      </c>
      <c r="H21" s="15" t="s">
        <v>397</v>
      </c>
      <c r="I21" s="2" t="s">
        <v>403</v>
      </c>
    </row>
    <row r="22" spans="1:9">
      <c r="A22" s="124" t="s">
        <v>417</v>
      </c>
      <c r="B22" s="124"/>
      <c r="C22" s="2">
        <v>8</v>
      </c>
      <c r="D22" s="15">
        <v>118</v>
      </c>
      <c r="E22" s="15">
        <v>125</v>
      </c>
      <c r="F22" s="15" t="s">
        <v>199</v>
      </c>
      <c r="G22" s="15" t="s">
        <v>236</v>
      </c>
      <c r="H22" s="15" t="s">
        <v>397</v>
      </c>
      <c r="I22" s="2" t="s">
        <v>403</v>
      </c>
    </row>
    <row r="23" spans="1:9">
      <c r="A23" s="124" t="s">
        <v>418</v>
      </c>
      <c r="B23" s="124"/>
      <c r="C23" s="2">
        <v>2</v>
      </c>
      <c r="D23" s="15">
        <v>126</v>
      </c>
      <c r="E23" s="15">
        <v>127</v>
      </c>
      <c r="F23" s="15" t="s">
        <v>199</v>
      </c>
      <c r="G23" s="15" t="s">
        <v>236</v>
      </c>
      <c r="H23" s="15" t="s">
        <v>415</v>
      </c>
      <c r="I23" s="2"/>
    </row>
    <row r="24" spans="1:9">
      <c r="A24" s="124" t="s">
        <v>419</v>
      </c>
      <c r="B24" s="124"/>
      <c r="C24" s="2">
        <v>2</v>
      </c>
      <c r="D24" s="15">
        <v>128</v>
      </c>
      <c r="E24" s="15">
        <v>129</v>
      </c>
      <c r="F24" s="15" t="s">
        <v>199</v>
      </c>
      <c r="G24" s="15" t="s">
        <v>236</v>
      </c>
      <c r="H24" s="15" t="s">
        <v>415</v>
      </c>
      <c r="I24" s="2"/>
    </row>
    <row r="25" spans="1:9">
      <c r="A25" s="124" t="s">
        <v>420</v>
      </c>
      <c r="B25" s="124"/>
      <c r="C25" s="2">
        <v>2</v>
      </c>
      <c r="D25" s="15">
        <v>130</v>
      </c>
      <c r="E25" s="15">
        <v>131</v>
      </c>
      <c r="F25" s="15" t="s">
        <v>220</v>
      </c>
      <c r="G25" s="15" t="s">
        <v>236</v>
      </c>
      <c r="H25" s="15" t="s">
        <v>415</v>
      </c>
      <c r="I25" s="2"/>
    </row>
    <row r="26" spans="1:9">
      <c r="A26" s="124" t="s">
        <v>421</v>
      </c>
      <c r="B26" s="124"/>
      <c r="C26" s="2">
        <v>2</v>
      </c>
      <c r="D26" s="15">
        <v>132</v>
      </c>
      <c r="E26" s="15">
        <v>133</v>
      </c>
      <c r="F26" s="15" t="s">
        <v>220</v>
      </c>
      <c r="G26" s="15" t="s">
        <v>236</v>
      </c>
      <c r="H26" s="15" t="s">
        <v>415</v>
      </c>
      <c r="I26" s="2"/>
    </row>
    <row r="27" spans="1:9">
      <c r="A27" s="124" t="s">
        <v>422</v>
      </c>
      <c r="B27" s="124"/>
      <c r="C27" s="2">
        <v>2</v>
      </c>
      <c r="D27" s="15">
        <v>134</v>
      </c>
      <c r="E27" s="15">
        <v>135</v>
      </c>
      <c r="F27" s="15" t="s">
        <v>220</v>
      </c>
      <c r="G27" s="15" t="s">
        <v>236</v>
      </c>
      <c r="H27" s="15" t="s">
        <v>415</v>
      </c>
      <c r="I27" s="2"/>
    </row>
    <row r="28" spans="1:9">
      <c r="A28" s="124" t="s">
        <v>423</v>
      </c>
      <c r="B28" s="124"/>
      <c r="C28" s="2">
        <v>2</v>
      </c>
      <c r="D28" s="15">
        <v>136</v>
      </c>
      <c r="E28" s="15">
        <v>137</v>
      </c>
      <c r="F28" s="15" t="s">
        <v>220</v>
      </c>
      <c r="G28" s="15" t="s">
        <v>236</v>
      </c>
      <c r="H28" s="15" t="s">
        <v>415</v>
      </c>
      <c r="I28" s="2"/>
    </row>
    <row r="29" spans="1:9">
      <c r="A29" s="124" t="s">
        <v>424</v>
      </c>
      <c r="B29" s="124"/>
      <c r="C29" s="2">
        <v>2</v>
      </c>
      <c r="D29" s="15">
        <v>138</v>
      </c>
      <c r="E29" s="15">
        <v>139</v>
      </c>
      <c r="F29" s="15" t="s">
        <v>220</v>
      </c>
      <c r="G29" s="15" t="s">
        <v>236</v>
      </c>
      <c r="H29" s="15" t="s">
        <v>415</v>
      </c>
      <c r="I29" s="2"/>
    </row>
    <row r="30" spans="1:9">
      <c r="A30" s="124" t="s">
        <v>425</v>
      </c>
      <c r="B30" s="124"/>
      <c r="C30" s="2">
        <v>3</v>
      </c>
      <c r="D30" s="15">
        <v>140</v>
      </c>
      <c r="E30" s="15">
        <v>142</v>
      </c>
      <c r="F30" s="15" t="s">
        <v>199</v>
      </c>
      <c r="G30" s="15" t="s">
        <v>236</v>
      </c>
      <c r="H30" s="15" t="s">
        <v>415</v>
      </c>
      <c r="I30" s="2"/>
    </row>
    <row r="31" spans="1:9">
      <c r="A31" s="124" t="s">
        <v>273</v>
      </c>
      <c r="B31" s="124"/>
      <c r="C31" s="2">
        <v>3</v>
      </c>
      <c r="D31" s="15">
        <v>143</v>
      </c>
      <c r="E31" s="15">
        <v>145</v>
      </c>
      <c r="F31" s="15" t="s">
        <v>199</v>
      </c>
      <c r="G31" s="15" t="s">
        <v>396</v>
      </c>
      <c r="H31" s="15" t="s">
        <v>397</v>
      </c>
      <c r="I31" s="2" t="s">
        <v>386</v>
      </c>
    </row>
    <row r="32" spans="1:9" ht="33.75">
      <c r="A32" s="124" t="s">
        <v>426</v>
      </c>
      <c r="B32" s="124"/>
      <c r="C32" s="2">
        <v>2</v>
      </c>
      <c r="D32" s="15">
        <v>146</v>
      </c>
      <c r="E32" s="15">
        <v>147</v>
      </c>
      <c r="F32" s="15" t="s">
        <v>199</v>
      </c>
      <c r="G32" s="15" t="s">
        <v>396</v>
      </c>
      <c r="H32" s="15" t="s">
        <v>397</v>
      </c>
      <c r="I32" s="2" t="s">
        <v>427</v>
      </c>
    </row>
    <row r="33" spans="1:9">
      <c r="A33" s="124" t="s">
        <v>428</v>
      </c>
      <c r="B33" s="124"/>
      <c r="C33" s="2">
        <v>1</v>
      </c>
      <c r="D33" s="15">
        <v>148</v>
      </c>
      <c r="E33" s="15">
        <v>148</v>
      </c>
      <c r="F33" s="15" t="s">
        <v>220</v>
      </c>
      <c r="G33" s="15" t="s">
        <v>396</v>
      </c>
      <c r="H33" s="15" t="s">
        <v>397</v>
      </c>
      <c r="I33" s="2" t="s">
        <v>429</v>
      </c>
    </row>
    <row r="34" spans="1:9">
      <c r="A34" s="124" t="s">
        <v>430</v>
      </c>
      <c r="B34" s="124"/>
      <c r="C34" s="2">
        <v>1</v>
      </c>
      <c r="D34" s="15">
        <v>149</v>
      </c>
      <c r="E34" s="15">
        <v>149</v>
      </c>
      <c r="F34" s="15" t="s">
        <v>199</v>
      </c>
      <c r="G34" s="15" t="s">
        <v>236</v>
      </c>
      <c r="H34" s="15" t="s">
        <v>397</v>
      </c>
      <c r="I34" s="2" t="s">
        <v>431</v>
      </c>
    </row>
    <row r="35" spans="1:9" ht="22.5">
      <c r="A35" s="124" t="s">
        <v>432</v>
      </c>
      <c r="B35" s="124"/>
      <c r="C35" s="2">
        <v>1</v>
      </c>
      <c r="D35" s="15">
        <v>150</v>
      </c>
      <c r="E35" s="15">
        <v>150</v>
      </c>
      <c r="F35" s="15" t="s">
        <v>199</v>
      </c>
      <c r="G35" s="15" t="s">
        <v>236</v>
      </c>
      <c r="H35" s="15" t="s">
        <v>397</v>
      </c>
      <c r="I35" s="2" t="s">
        <v>433</v>
      </c>
    </row>
    <row r="36" spans="1:9">
      <c r="A36" s="124" t="s">
        <v>434</v>
      </c>
      <c r="B36" s="124"/>
      <c r="C36" s="2">
        <v>2</v>
      </c>
      <c r="D36" s="15">
        <v>151</v>
      </c>
      <c r="E36" s="15">
        <v>152</v>
      </c>
      <c r="F36" s="15" t="s">
        <v>199</v>
      </c>
      <c r="G36" s="15" t="s">
        <v>236</v>
      </c>
      <c r="H36" s="15" t="s">
        <v>415</v>
      </c>
      <c r="I36" s="2" t="s">
        <v>435</v>
      </c>
    </row>
    <row r="37" spans="1:9">
      <c r="A37" s="124" t="s">
        <v>436</v>
      </c>
      <c r="B37" s="124"/>
      <c r="C37" s="2">
        <v>1</v>
      </c>
      <c r="D37" s="15">
        <v>153</v>
      </c>
      <c r="E37" s="15">
        <v>153</v>
      </c>
      <c r="F37" s="15" t="s">
        <v>199</v>
      </c>
      <c r="G37" s="15" t="s">
        <v>236</v>
      </c>
      <c r="H37" s="15" t="s">
        <v>397</v>
      </c>
      <c r="I37" s="2"/>
    </row>
    <row r="38" spans="1:9">
      <c r="A38" s="124" t="s">
        <v>437</v>
      </c>
      <c r="B38" s="124"/>
      <c r="C38" s="2">
        <v>1</v>
      </c>
      <c r="D38" s="15">
        <v>154</v>
      </c>
      <c r="E38" s="15">
        <v>154</v>
      </c>
      <c r="F38" s="15" t="s">
        <v>199</v>
      </c>
      <c r="G38" s="15" t="s">
        <v>236</v>
      </c>
      <c r="H38" s="15" t="s">
        <v>397</v>
      </c>
      <c r="I38" s="2"/>
    </row>
    <row r="39" spans="1:9">
      <c r="A39" s="124" t="s">
        <v>438</v>
      </c>
      <c r="B39" s="124"/>
      <c r="C39" s="2">
        <v>1</v>
      </c>
      <c r="D39" s="15">
        <v>155</v>
      </c>
      <c r="E39" s="15">
        <v>155</v>
      </c>
      <c r="F39" s="15" t="s">
        <v>199</v>
      </c>
      <c r="G39" s="15" t="s">
        <v>236</v>
      </c>
      <c r="H39" s="15" t="s">
        <v>397</v>
      </c>
      <c r="I39" s="2"/>
    </row>
    <row r="40" spans="1:9">
      <c r="A40" s="124" t="s">
        <v>439</v>
      </c>
      <c r="B40" s="124"/>
      <c r="C40" s="2">
        <v>1</v>
      </c>
      <c r="D40" s="15">
        <v>156</v>
      </c>
      <c r="E40" s="15">
        <v>156</v>
      </c>
      <c r="F40" s="15" t="s">
        <v>199</v>
      </c>
      <c r="G40" s="15" t="s">
        <v>236</v>
      </c>
      <c r="H40" s="15" t="s">
        <v>397</v>
      </c>
      <c r="I40" s="2"/>
    </row>
    <row r="41" spans="1:9">
      <c r="A41" s="124" t="s">
        <v>440</v>
      </c>
      <c r="B41" s="124"/>
      <c r="C41" s="2">
        <v>1</v>
      </c>
      <c r="D41" s="15">
        <v>157</v>
      </c>
      <c r="E41" s="15">
        <v>157</v>
      </c>
      <c r="F41" s="15" t="s">
        <v>199</v>
      </c>
      <c r="G41" s="15" t="s">
        <v>236</v>
      </c>
      <c r="H41" s="15" t="s">
        <v>397</v>
      </c>
      <c r="I41" s="2"/>
    </row>
    <row r="42" spans="1:9">
      <c r="A42" s="124" t="s">
        <v>441</v>
      </c>
      <c r="B42" s="124"/>
      <c r="C42" s="2">
        <v>1</v>
      </c>
      <c r="D42" s="15">
        <v>158</v>
      </c>
      <c r="E42" s="15">
        <v>158</v>
      </c>
      <c r="F42" s="15" t="s">
        <v>199</v>
      </c>
      <c r="G42" s="15" t="s">
        <v>236</v>
      </c>
      <c r="H42" s="15" t="s">
        <v>397</v>
      </c>
      <c r="I42" s="2"/>
    </row>
    <row r="43" spans="1:9">
      <c r="A43" s="124" t="s">
        <v>442</v>
      </c>
      <c r="B43" s="124"/>
      <c r="C43" s="2">
        <v>4</v>
      </c>
      <c r="D43" s="15">
        <v>159</v>
      </c>
      <c r="E43" s="15">
        <v>162</v>
      </c>
      <c r="F43" s="15" t="s">
        <v>199</v>
      </c>
      <c r="G43" s="15" t="s">
        <v>236</v>
      </c>
      <c r="H43" s="15" t="s">
        <v>415</v>
      </c>
      <c r="I43" s="2"/>
    </row>
    <row r="44" spans="1:9">
      <c r="A44" s="124" t="s">
        <v>443</v>
      </c>
      <c r="B44" s="124"/>
      <c r="C44" s="2">
        <v>8</v>
      </c>
      <c r="D44" s="15">
        <v>163</v>
      </c>
      <c r="E44" s="15">
        <v>170</v>
      </c>
      <c r="F44" s="15" t="s">
        <v>199</v>
      </c>
      <c r="G44" s="15" t="s">
        <v>236</v>
      </c>
      <c r="H44" s="15" t="s">
        <v>397</v>
      </c>
      <c r="I44" s="2" t="s">
        <v>403</v>
      </c>
    </row>
    <row r="45" spans="1:9">
      <c r="A45" s="124" t="s">
        <v>444</v>
      </c>
      <c r="B45" s="124"/>
      <c r="C45" s="2">
        <v>8</v>
      </c>
      <c r="D45" s="15">
        <v>171</v>
      </c>
      <c r="E45" s="15">
        <v>178</v>
      </c>
      <c r="F45" s="15" t="s">
        <v>199</v>
      </c>
      <c r="G45" s="15" t="s">
        <v>236</v>
      </c>
      <c r="H45" s="15" t="s">
        <v>397</v>
      </c>
      <c r="I45" s="2" t="s">
        <v>403</v>
      </c>
    </row>
    <row r="46" spans="1:9">
      <c r="A46" s="124" t="s">
        <v>445</v>
      </c>
      <c r="B46" s="124"/>
      <c r="C46" s="2">
        <v>1</v>
      </c>
      <c r="D46" s="15">
        <v>179</v>
      </c>
      <c r="E46" s="15">
        <v>179</v>
      </c>
      <c r="F46" s="15" t="s">
        <v>199</v>
      </c>
      <c r="G46" s="15" t="s">
        <v>236</v>
      </c>
      <c r="H46" s="15" t="s">
        <v>397</v>
      </c>
      <c r="I46" s="2" t="s">
        <v>446</v>
      </c>
    </row>
    <row r="47" spans="1:9">
      <c r="A47" s="124" t="s">
        <v>447</v>
      </c>
      <c r="B47" s="124"/>
      <c r="C47" s="2">
        <v>3</v>
      </c>
      <c r="D47" s="15">
        <v>180</v>
      </c>
      <c r="E47" s="15">
        <v>182</v>
      </c>
      <c r="F47" s="15" t="s">
        <v>199</v>
      </c>
      <c r="G47" s="15" t="s">
        <v>236</v>
      </c>
      <c r="H47" s="15" t="s">
        <v>415</v>
      </c>
      <c r="I47" s="2"/>
    </row>
    <row r="48" spans="1:9">
      <c r="A48" s="124" t="s">
        <v>448</v>
      </c>
      <c r="B48" s="124"/>
      <c r="C48" s="2">
        <v>8</v>
      </c>
      <c r="D48" s="15">
        <v>183</v>
      </c>
      <c r="E48" s="15">
        <v>190</v>
      </c>
      <c r="F48" s="15" t="s">
        <v>199</v>
      </c>
      <c r="G48" s="15" t="s">
        <v>396</v>
      </c>
      <c r="H48" s="15" t="s">
        <v>401</v>
      </c>
      <c r="I48" s="2" t="s">
        <v>449</v>
      </c>
    </row>
    <row r="49" spans="1:9">
      <c r="A49" s="124" t="s">
        <v>450</v>
      </c>
      <c r="B49" s="124"/>
      <c r="C49" s="2">
        <v>8</v>
      </c>
      <c r="D49" s="15">
        <v>191</v>
      </c>
      <c r="E49" s="15">
        <v>198</v>
      </c>
      <c r="F49" s="15" t="s">
        <v>199</v>
      </c>
      <c r="G49" s="15" t="s">
        <v>396</v>
      </c>
      <c r="H49" s="15" t="s">
        <v>401</v>
      </c>
      <c r="I49" s="2" t="s">
        <v>449</v>
      </c>
    </row>
    <row r="50" spans="1:9">
      <c r="A50" s="124" t="s">
        <v>451</v>
      </c>
      <c r="B50" s="124"/>
      <c r="C50" s="2">
        <v>8</v>
      </c>
      <c r="D50" s="15"/>
      <c r="E50" s="15"/>
      <c r="F50" s="15"/>
      <c r="G50" s="15"/>
      <c r="H50" s="15"/>
      <c r="I50" s="2"/>
    </row>
    <row r="51" spans="1:9">
      <c r="A51" s="124" t="s">
        <v>452</v>
      </c>
      <c r="B51" s="124"/>
      <c r="C51" s="2" t="s">
        <v>371</v>
      </c>
      <c r="D51" s="15"/>
      <c r="E51" s="15"/>
      <c r="F51" s="15" t="s">
        <v>371</v>
      </c>
      <c r="G51" s="15" t="s">
        <v>371</v>
      </c>
      <c r="H51" s="15" t="s">
        <v>371</v>
      </c>
      <c r="I51" s="2" t="s">
        <v>371</v>
      </c>
    </row>
    <row r="52" spans="1:9">
      <c r="A52" s="124" t="s">
        <v>453</v>
      </c>
      <c r="B52" s="124"/>
      <c r="C52" s="2">
        <v>8</v>
      </c>
      <c r="D52" s="15"/>
      <c r="E52" s="15"/>
      <c r="F52" s="15" t="s">
        <v>199</v>
      </c>
      <c r="G52" s="15" t="s">
        <v>396</v>
      </c>
      <c r="H52" s="15" t="s">
        <v>401</v>
      </c>
      <c r="I52" s="2" t="s">
        <v>449</v>
      </c>
    </row>
    <row r="53" spans="1:9">
      <c r="A53" s="124" t="s">
        <v>454</v>
      </c>
      <c r="B53" s="124"/>
      <c r="C53" s="2">
        <v>8</v>
      </c>
      <c r="D53" s="15"/>
      <c r="E53" s="15"/>
      <c r="F53" s="15" t="s">
        <v>199</v>
      </c>
      <c r="G53" s="15" t="s">
        <v>396</v>
      </c>
      <c r="H53" s="15" t="s">
        <v>401</v>
      </c>
      <c r="I53" s="2" t="s">
        <v>449</v>
      </c>
    </row>
    <row r="54" spans="1:9">
      <c r="A54" s="124" t="s">
        <v>452</v>
      </c>
      <c r="B54" s="124"/>
      <c r="C54" s="2"/>
      <c r="D54" s="15"/>
      <c r="E54" s="15"/>
      <c r="F54" s="15"/>
      <c r="G54" s="15"/>
      <c r="H54" s="15"/>
      <c r="I54" s="2"/>
    </row>
    <row r="55" spans="1:9">
      <c r="A55" s="124" t="s">
        <v>455</v>
      </c>
      <c r="B55" s="124"/>
      <c r="C55" s="2">
        <v>8</v>
      </c>
      <c r="D55" s="15"/>
      <c r="E55" s="15"/>
      <c r="F55" s="15" t="s">
        <v>199</v>
      </c>
      <c r="G55" s="15" t="s">
        <v>396</v>
      </c>
      <c r="H55" s="15" t="s">
        <v>401</v>
      </c>
      <c r="I55" s="2" t="s">
        <v>449</v>
      </c>
    </row>
    <row r="56" spans="1:9">
      <c r="A56" s="124" t="s">
        <v>456</v>
      </c>
      <c r="B56" s="124"/>
      <c r="C56" s="2">
        <v>8</v>
      </c>
      <c r="D56" s="15"/>
      <c r="E56" s="15"/>
      <c r="F56" s="15" t="s">
        <v>199</v>
      </c>
      <c r="G56" s="15" t="s">
        <v>396</v>
      </c>
      <c r="H56" s="15" t="s">
        <v>401</v>
      </c>
      <c r="I56" s="2" t="s">
        <v>449</v>
      </c>
    </row>
    <row r="57" spans="1:9">
      <c r="A57" s="124" t="s">
        <v>452</v>
      </c>
      <c r="B57" s="124"/>
      <c r="C57" s="2"/>
      <c r="D57" s="15"/>
      <c r="E57" s="15"/>
      <c r="F57" s="15"/>
      <c r="G57" s="15"/>
      <c r="H57" s="15"/>
      <c r="I57" s="2"/>
    </row>
    <row r="58" spans="1:9">
      <c r="A58" s="124" t="s">
        <v>457</v>
      </c>
      <c r="B58" s="124"/>
      <c r="C58" s="2">
        <v>8</v>
      </c>
      <c r="D58" s="15"/>
      <c r="E58" s="15"/>
      <c r="F58" s="15" t="s">
        <v>199</v>
      </c>
      <c r="G58" s="15" t="s">
        <v>396</v>
      </c>
      <c r="H58" s="15" t="s">
        <v>401</v>
      </c>
      <c r="I58" s="2" t="s">
        <v>449</v>
      </c>
    </row>
    <row r="59" spans="1:9">
      <c r="A59" s="124" t="s">
        <v>458</v>
      </c>
      <c r="B59" s="124" t="s">
        <v>459</v>
      </c>
      <c r="C59" s="154">
        <v>8</v>
      </c>
      <c r="D59" s="154"/>
      <c r="E59" s="154"/>
      <c r="F59" s="154" t="s">
        <v>220</v>
      </c>
      <c r="G59" s="154" t="s">
        <v>236</v>
      </c>
      <c r="H59" s="154" t="s">
        <v>397</v>
      </c>
      <c r="I59" s="2" t="s">
        <v>403</v>
      </c>
    </row>
    <row r="60" spans="1:9">
      <c r="A60" s="124"/>
      <c r="B60" s="124"/>
      <c r="C60" s="154"/>
      <c r="D60" s="154"/>
      <c r="E60" s="154"/>
      <c r="F60" s="154"/>
      <c r="G60" s="154"/>
      <c r="H60" s="154"/>
      <c r="I60" s="2" t="s">
        <v>460</v>
      </c>
    </row>
    <row r="61" spans="1:9">
      <c r="A61" s="124"/>
      <c r="B61" s="2" t="s">
        <v>461</v>
      </c>
      <c r="C61" s="15">
        <v>7</v>
      </c>
      <c r="D61" s="15"/>
      <c r="E61" s="15"/>
      <c r="F61" s="15" t="s">
        <v>199</v>
      </c>
      <c r="G61" s="15" t="s">
        <v>396</v>
      </c>
      <c r="H61" s="15" t="s">
        <v>397</v>
      </c>
      <c r="I61" s="2"/>
    </row>
    <row r="62" spans="1:9">
      <c r="A62" s="124"/>
      <c r="B62" s="2" t="s">
        <v>462</v>
      </c>
      <c r="C62" s="15">
        <v>3</v>
      </c>
      <c r="D62" s="15"/>
      <c r="E62" s="15"/>
      <c r="F62" s="15" t="s">
        <v>220</v>
      </c>
      <c r="G62" s="15" t="s">
        <v>396</v>
      </c>
      <c r="H62" s="15" t="s">
        <v>397</v>
      </c>
      <c r="I62" s="2" t="s">
        <v>463</v>
      </c>
    </row>
    <row r="63" spans="1:9">
      <c r="A63" s="124"/>
      <c r="B63" s="2" t="s">
        <v>464</v>
      </c>
      <c r="C63" s="15">
        <v>1</v>
      </c>
      <c r="D63" s="15"/>
      <c r="E63" s="15"/>
      <c r="F63" s="15" t="s">
        <v>199</v>
      </c>
      <c r="G63" s="15" t="s">
        <v>236</v>
      </c>
      <c r="H63" s="15" t="s">
        <v>397</v>
      </c>
      <c r="I63" s="2" t="s">
        <v>465</v>
      </c>
    </row>
    <row r="64" spans="1:9">
      <c r="A64" s="124"/>
      <c r="B64" s="2" t="s">
        <v>466</v>
      </c>
      <c r="C64" s="15">
        <v>1</v>
      </c>
      <c r="D64" s="15"/>
      <c r="E64" s="15"/>
      <c r="F64" s="15" t="s">
        <v>220</v>
      </c>
      <c r="G64" s="15" t="s">
        <v>236</v>
      </c>
      <c r="H64" s="15" t="s">
        <v>397</v>
      </c>
      <c r="I64" s="2" t="s">
        <v>465</v>
      </c>
    </row>
    <row r="65" spans="1:9">
      <c r="A65" s="124"/>
      <c r="B65" s="2" t="s">
        <v>467</v>
      </c>
      <c r="C65" s="15">
        <v>1</v>
      </c>
      <c r="D65" s="15"/>
      <c r="E65" s="15"/>
      <c r="F65" s="15" t="s">
        <v>220</v>
      </c>
      <c r="G65" s="15" t="s">
        <v>396</v>
      </c>
      <c r="H65" s="15" t="s">
        <v>397</v>
      </c>
      <c r="I65" s="2" t="s">
        <v>465</v>
      </c>
    </row>
    <row r="66" spans="1:9">
      <c r="A66" s="124"/>
      <c r="B66" s="2" t="s">
        <v>468</v>
      </c>
      <c r="C66" s="15">
        <v>2</v>
      </c>
      <c r="D66" s="15"/>
      <c r="E66" s="15"/>
      <c r="F66" s="15" t="s">
        <v>199</v>
      </c>
      <c r="G66" s="15" t="s">
        <v>236</v>
      </c>
      <c r="H66" s="15" t="s">
        <v>415</v>
      </c>
      <c r="I66" s="2"/>
    </row>
    <row r="67" spans="1:9">
      <c r="A67" s="154" t="s">
        <v>371</v>
      </c>
      <c r="B67" s="154"/>
      <c r="C67" s="15" t="s">
        <v>371</v>
      </c>
      <c r="D67" s="15" t="s">
        <v>371</v>
      </c>
      <c r="E67" s="15" t="s">
        <v>371</v>
      </c>
      <c r="F67" s="15" t="s">
        <v>371</v>
      </c>
      <c r="G67" s="15" t="s">
        <v>371</v>
      </c>
      <c r="H67" s="15" t="s">
        <v>371</v>
      </c>
      <c r="I67" s="2" t="s">
        <v>371</v>
      </c>
    </row>
    <row r="68" spans="1:9">
      <c r="A68" s="124" t="s">
        <v>469</v>
      </c>
      <c r="B68" s="124" t="s">
        <v>459</v>
      </c>
      <c r="C68" s="154">
        <v>8</v>
      </c>
      <c r="D68" s="154"/>
      <c r="E68" s="154"/>
      <c r="F68" s="154" t="s">
        <v>220</v>
      </c>
      <c r="G68" s="154" t="s">
        <v>236</v>
      </c>
      <c r="H68" s="154" t="s">
        <v>397</v>
      </c>
      <c r="I68" s="2" t="s">
        <v>403</v>
      </c>
    </row>
    <row r="69" spans="1:9">
      <c r="A69" s="124"/>
      <c r="B69" s="124"/>
      <c r="C69" s="154"/>
      <c r="D69" s="154"/>
      <c r="E69" s="154"/>
      <c r="F69" s="154"/>
      <c r="G69" s="154"/>
      <c r="H69" s="154"/>
      <c r="I69" s="2" t="s">
        <v>460</v>
      </c>
    </row>
    <row r="70" spans="1:9">
      <c r="A70" s="124"/>
      <c r="B70" s="2" t="s">
        <v>461</v>
      </c>
      <c r="C70" s="15">
        <v>7</v>
      </c>
      <c r="D70" s="15"/>
      <c r="E70" s="15"/>
      <c r="F70" s="15" t="s">
        <v>199</v>
      </c>
      <c r="G70" s="15" t="s">
        <v>396</v>
      </c>
      <c r="H70" s="15" t="s">
        <v>397</v>
      </c>
      <c r="I70" s="2"/>
    </row>
    <row r="71" spans="1:9">
      <c r="A71" s="124"/>
      <c r="B71" s="2" t="s">
        <v>462</v>
      </c>
      <c r="C71" s="15">
        <v>3</v>
      </c>
      <c r="D71" s="15"/>
      <c r="E71" s="15"/>
      <c r="F71" s="15" t="s">
        <v>220</v>
      </c>
      <c r="G71" s="15" t="s">
        <v>396</v>
      </c>
      <c r="H71" s="15" t="s">
        <v>397</v>
      </c>
      <c r="I71" s="2" t="s">
        <v>463</v>
      </c>
    </row>
    <row r="72" spans="1:9">
      <c r="A72" s="124"/>
      <c r="B72" s="2" t="s">
        <v>464</v>
      </c>
      <c r="C72" s="15">
        <v>1</v>
      </c>
      <c r="D72" s="15"/>
      <c r="E72" s="15"/>
      <c r="F72" s="15" t="s">
        <v>199</v>
      </c>
      <c r="G72" s="15" t="s">
        <v>236</v>
      </c>
      <c r="H72" s="15" t="s">
        <v>397</v>
      </c>
      <c r="I72" s="2" t="s">
        <v>465</v>
      </c>
    </row>
    <row r="73" spans="1:9">
      <c r="A73" s="124"/>
      <c r="B73" s="2" t="s">
        <v>466</v>
      </c>
      <c r="C73" s="15">
        <v>1</v>
      </c>
      <c r="D73" s="15"/>
      <c r="E73" s="15"/>
      <c r="F73" s="15" t="s">
        <v>220</v>
      </c>
      <c r="G73" s="15" t="s">
        <v>236</v>
      </c>
      <c r="H73" s="15" t="s">
        <v>397</v>
      </c>
      <c r="I73" s="2" t="s">
        <v>465</v>
      </c>
    </row>
    <row r="74" spans="1:9">
      <c r="A74" s="124"/>
      <c r="B74" s="2" t="s">
        <v>467</v>
      </c>
      <c r="C74" s="15">
        <v>1</v>
      </c>
      <c r="D74" s="15"/>
      <c r="E74" s="15"/>
      <c r="F74" s="15" t="s">
        <v>220</v>
      </c>
      <c r="G74" s="15" t="s">
        <v>396</v>
      </c>
      <c r="H74" s="15" t="s">
        <v>397</v>
      </c>
      <c r="I74" s="2" t="s">
        <v>465</v>
      </c>
    </row>
    <row r="75" spans="1:9">
      <c r="A75" s="124"/>
      <c r="B75" s="2" t="s">
        <v>468</v>
      </c>
      <c r="C75" s="15">
        <v>2</v>
      </c>
      <c r="D75" s="15"/>
      <c r="E75" s="15"/>
      <c r="F75" s="15" t="s">
        <v>199</v>
      </c>
      <c r="G75" s="15" t="s">
        <v>236</v>
      </c>
      <c r="H75" s="15" t="s">
        <v>415</v>
      </c>
      <c r="I75" s="2"/>
    </row>
    <row r="76" spans="1:9">
      <c r="A76" s="124" t="s">
        <v>472</v>
      </c>
      <c r="B76" s="2" t="s">
        <v>473</v>
      </c>
      <c r="C76" s="15">
        <v>2</v>
      </c>
      <c r="D76" s="15"/>
      <c r="E76" s="15"/>
      <c r="F76" s="15" t="s">
        <v>199</v>
      </c>
      <c r="G76" s="15" t="s">
        <v>236</v>
      </c>
      <c r="H76" s="15" t="s">
        <v>415</v>
      </c>
      <c r="I76" s="2"/>
    </row>
    <row r="77" spans="1:9">
      <c r="A77" s="124"/>
      <c r="B77" s="2" t="s">
        <v>474</v>
      </c>
      <c r="C77" s="15">
        <v>3</v>
      </c>
      <c r="D77" s="15"/>
      <c r="E77" s="15"/>
      <c r="F77" s="15" t="s">
        <v>199</v>
      </c>
      <c r="G77" s="15" t="s">
        <v>236</v>
      </c>
      <c r="H77" s="15" t="s">
        <v>415</v>
      </c>
      <c r="I77" s="2"/>
    </row>
    <row r="78" spans="1:9">
      <c r="A78" s="124" t="s">
        <v>475</v>
      </c>
      <c r="B78" s="124"/>
      <c r="C78" s="2">
        <v>4</v>
      </c>
      <c r="D78" s="15"/>
      <c r="E78" s="15"/>
      <c r="F78" s="15" t="s">
        <v>199</v>
      </c>
      <c r="G78" s="15" t="s">
        <v>236</v>
      </c>
      <c r="H78" s="15" t="s">
        <v>415</v>
      </c>
      <c r="I78" s="2"/>
    </row>
    <row r="79" spans="1:9">
      <c r="A79" s="124" t="s">
        <v>476</v>
      </c>
      <c r="B79" s="124"/>
      <c r="C79" s="2">
        <v>1</v>
      </c>
      <c r="D79" s="15"/>
      <c r="E79" s="15"/>
      <c r="F79" s="15" t="s">
        <v>199</v>
      </c>
      <c r="G79" s="15" t="s">
        <v>236</v>
      </c>
      <c r="H79" s="15" t="s">
        <v>397</v>
      </c>
      <c r="I79" s="2"/>
    </row>
    <row r="80" spans="1:9">
      <c r="A80" s="124" t="s">
        <v>477</v>
      </c>
      <c r="B80" s="2" t="s">
        <v>478</v>
      </c>
      <c r="C80" s="15">
        <v>2</v>
      </c>
      <c r="D80" s="15"/>
      <c r="E80" s="15"/>
      <c r="F80" s="15" t="s">
        <v>199</v>
      </c>
      <c r="G80" s="15" t="s">
        <v>236</v>
      </c>
      <c r="H80" s="15" t="s">
        <v>415</v>
      </c>
      <c r="I80" s="2"/>
    </row>
    <row r="81" spans="1:9">
      <c r="A81" s="124"/>
      <c r="B81" s="2" t="s">
        <v>479</v>
      </c>
      <c r="C81" s="15">
        <v>8</v>
      </c>
      <c r="D81" s="15"/>
      <c r="E81" s="15"/>
      <c r="F81" s="15" t="s">
        <v>199</v>
      </c>
      <c r="G81" s="15" t="s">
        <v>236</v>
      </c>
      <c r="H81" s="15" t="s">
        <v>397</v>
      </c>
      <c r="I81" s="2"/>
    </row>
    <row r="82" spans="1:9">
      <c r="A82" s="124"/>
      <c r="B82" s="2" t="s">
        <v>480</v>
      </c>
      <c r="C82" s="15">
        <v>8</v>
      </c>
      <c r="D82" s="15"/>
      <c r="E82" s="15"/>
      <c r="F82" s="15" t="s">
        <v>199</v>
      </c>
      <c r="G82" s="15" t="s">
        <v>396</v>
      </c>
      <c r="H82" s="15" t="s">
        <v>397</v>
      </c>
      <c r="I82" s="2"/>
    </row>
    <row r="83" spans="1:9">
      <c r="A83" s="124"/>
      <c r="B83" s="2" t="s">
        <v>481</v>
      </c>
      <c r="C83" s="15">
        <v>3</v>
      </c>
      <c r="D83" s="15"/>
      <c r="E83" s="15"/>
      <c r="F83" s="15" t="s">
        <v>199</v>
      </c>
      <c r="G83" s="15" t="s">
        <v>236</v>
      </c>
      <c r="H83" s="15" t="s">
        <v>415</v>
      </c>
      <c r="I83" s="2"/>
    </row>
    <row r="84" spans="1:9">
      <c r="A84" s="124" t="s">
        <v>371</v>
      </c>
      <c r="B84" s="124"/>
      <c r="C84" s="2"/>
      <c r="D84" s="15"/>
      <c r="E84" s="15"/>
      <c r="F84" s="15"/>
      <c r="G84" s="15"/>
      <c r="H84" s="15"/>
      <c r="I84" s="2"/>
    </row>
    <row r="85" spans="1:9">
      <c r="A85" s="124" t="s">
        <v>482</v>
      </c>
      <c r="B85" s="2" t="s">
        <v>478</v>
      </c>
      <c r="C85" s="15">
        <v>2</v>
      </c>
      <c r="D85" s="15"/>
      <c r="E85" s="15"/>
      <c r="F85" s="15" t="s">
        <v>199</v>
      </c>
      <c r="G85" s="15" t="s">
        <v>236</v>
      </c>
      <c r="H85" s="15" t="s">
        <v>415</v>
      </c>
      <c r="I85" s="2"/>
    </row>
    <row r="86" spans="1:9">
      <c r="A86" s="124"/>
      <c r="B86" s="2" t="s">
        <v>479</v>
      </c>
      <c r="C86" s="15">
        <v>8</v>
      </c>
      <c r="D86" s="15"/>
      <c r="E86" s="15"/>
      <c r="F86" s="15" t="s">
        <v>199</v>
      </c>
      <c r="G86" s="15" t="s">
        <v>236</v>
      </c>
      <c r="H86" s="15" t="s">
        <v>397</v>
      </c>
      <c r="I86" s="2"/>
    </row>
    <row r="87" spans="1:9">
      <c r="A87" s="124"/>
      <c r="B87" s="2" t="s">
        <v>480</v>
      </c>
      <c r="C87" s="15">
        <v>8</v>
      </c>
      <c r="D87" s="15"/>
      <c r="E87" s="15"/>
      <c r="F87" s="15" t="s">
        <v>199</v>
      </c>
      <c r="G87" s="15" t="s">
        <v>396</v>
      </c>
      <c r="H87" s="15" t="s">
        <v>397</v>
      </c>
      <c r="I87" s="2"/>
    </row>
    <row r="88" spans="1:9">
      <c r="A88" s="124"/>
      <c r="B88" s="2" t="s">
        <v>481</v>
      </c>
      <c r="C88" s="15">
        <v>3</v>
      </c>
      <c r="D88" s="15"/>
      <c r="E88" s="15"/>
      <c r="F88" s="15" t="s">
        <v>199</v>
      </c>
      <c r="G88" s="15" t="s">
        <v>236</v>
      </c>
      <c r="H88" s="15" t="s">
        <v>415</v>
      </c>
      <c r="I88" s="2"/>
    </row>
  </sheetData>
  <autoFilter ref="A3:I3" xr:uid="{00000000-0009-0000-0000-000006000000}">
    <filterColumn colId="0" showButton="0"/>
  </autoFilter>
  <mergeCells count="79">
    <mergeCell ref="A80:A83"/>
    <mergeCell ref="A84:B84"/>
    <mergeCell ref="A85:A88"/>
    <mergeCell ref="F68:F69"/>
    <mergeCell ref="G68:G69"/>
    <mergeCell ref="H68:H69"/>
    <mergeCell ref="A76:A77"/>
    <mergeCell ref="A78:B78"/>
    <mergeCell ref="A79:B79"/>
    <mergeCell ref="E59:E60"/>
    <mergeCell ref="F59:F60"/>
    <mergeCell ref="G59:G60"/>
    <mergeCell ref="H59:H60"/>
    <mergeCell ref="A67:B67"/>
    <mergeCell ref="A68:A75"/>
    <mergeCell ref="B68:B69"/>
    <mergeCell ref="C68:C69"/>
    <mergeCell ref="D68:D69"/>
    <mergeCell ref="E68:E69"/>
    <mergeCell ref="D59:D60"/>
    <mergeCell ref="A57:B57"/>
    <mergeCell ref="A58:B58"/>
    <mergeCell ref="A59:A66"/>
    <mergeCell ref="B59:B60"/>
    <mergeCell ref="C59:C60"/>
    <mergeCell ref="A56:B56"/>
    <mergeCell ref="A45:B45"/>
    <mergeCell ref="A46:B46"/>
    <mergeCell ref="A47:B47"/>
    <mergeCell ref="A48:B48"/>
    <mergeCell ref="A49:B49"/>
    <mergeCell ref="A50:B50"/>
    <mergeCell ref="A51:B51"/>
    <mergeCell ref="A52:B52"/>
    <mergeCell ref="A53:B53"/>
    <mergeCell ref="A54:B54"/>
    <mergeCell ref="A55:B55"/>
    <mergeCell ref="A44:B44"/>
    <mergeCell ref="A33:B33"/>
    <mergeCell ref="A34:B34"/>
    <mergeCell ref="A35:B35"/>
    <mergeCell ref="A36:B36"/>
    <mergeCell ref="A37:B37"/>
    <mergeCell ref="A38:B38"/>
    <mergeCell ref="A39:B39"/>
    <mergeCell ref="A40:B40"/>
    <mergeCell ref="A41:B41"/>
    <mergeCell ref="A42:B42"/>
    <mergeCell ref="A43:B43"/>
    <mergeCell ref="A32:B32"/>
    <mergeCell ref="A21:B21"/>
    <mergeCell ref="A22:B22"/>
    <mergeCell ref="A23:B23"/>
    <mergeCell ref="A24:B24"/>
    <mergeCell ref="A25:B25"/>
    <mergeCell ref="A26:B26"/>
    <mergeCell ref="A27:B27"/>
    <mergeCell ref="A28:B28"/>
    <mergeCell ref="A29:B29"/>
    <mergeCell ref="A30:B30"/>
    <mergeCell ref="A31:B31"/>
    <mergeCell ref="A20:B20"/>
    <mergeCell ref="A9:B9"/>
    <mergeCell ref="A10:B10"/>
    <mergeCell ref="A11:B11"/>
    <mergeCell ref="A12:B12"/>
    <mergeCell ref="A13:B13"/>
    <mergeCell ref="A14:B14"/>
    <mergeCell ref="A15:B15"/>
    <mergeCell ref="A16:B16"/>
    <mergeCell ref="A17:B17"/>
    <mergeCell ref="A18:B18"/>
    <mergeCell ref="A19:B19"/>
    <mergeCell ref="A8:B8"/>
    <mergeCell ref="A3:B3"/>
    <mergeCell ref="A4:B4"/>
    <mergeCell ref="A5:B5"/>
    <mergeCell ref="A6:B6"/>
    <mergeCell ref="A7:B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F14"/>
  <sheetViews>
    <sheetView workbookViewId="0"/>
  </sheetViews>
  <sheetFormatPr defaultColWidth="11.42578125" defaultRowHeight="15"/>
  <cols>
    <col min="1" max="1" width="60" customWidth="1"/>
    <col min="5" max="5" width="26" bestFit="1" customWidth="1"/>
    <col min="7" max="7" width="14" customWidth="1"/>
  </cols>
  <sheetData>
    <row r="1" spans="1:6" ht="15.75">
      <c r="A1" s="47" t="s">
        <v>483</v>
      </c>
      <c r="F1" s="74"/>
    </row>
    <row r="2" spans="1:6">
      <c r="A2" t="s">
        <v>484</v>
      </c>
    </row>
    <row r="3" spans="1:6">
      <c r="A3" s="12" t="s">
        <v>26</v>
      </c>
      <c r="B3" s="12" t="s">
        <v>27</v>
      </c>
      <c r="C3" s="12" t="s">
        <v>28</v>
      </c>
      <c r="D3" s="12" t="s">
        <v>29</v>
      </c>
      <c r="E3" s="12" t="s">
        <v>52</v>
      </c>
    </row>
    <row r="4" spans="1:6">
      <c r="A4" s="15" t="s">
        <v>53</v>
      </c>
      <c r="B4" s="16">
        <v>9</v>
      </c>
      <c r="C4" s="16">
        <v>1</v>
      </c>
      <c r="D4" s="16">
        <v>9</v>
      </c>
      <c r="E4" s="15"/>
    </row>
    <row r="5" spans="1:6">
      <c r="A5" s="15" t="s">
        <v>375</v>
      </c>
      <c r="B5" s="16">
        <v>2</v>
      </c>
      <c r="C5" s="16">
        <v>10</v>
      </c>
      <c r="D5" s="16">
        <v>11</v>
      </c>
      <c r="E5" s="15">
        <v>9</v>
      </c>
    </row>
    <row r="6" spans="1:6">
      <c r="A6" s="2" t="s">
        <v>485</v>
      </c>
      <c r="B6" s="16">
        <v>9</v>
      </c>
      <c r="C6" s="16">
        <v>12</v>
      </c>
      <c r="D6" s="16">
        <v>20</v>
      </c>
      <c r="E6" s="15"/>
    </row>
    <row r="7" spans="1:6">
      <c r="A7" s="2" t="s">
        <v>486</v>
      </c>
      <c r="B7" s="16">
        <v>9</v>
      </c>
      <c r="C7" s="16">
        <v>21</v>
      </c>
      <c r="D7" s="16">
        <v>29</v>
      </c>
      <c r="E7" s="15"/>
    </row>
    <row r="8" spans="1:6">
      <c r="A8" s="2" t="s">
        <v>377</v>
      </c>
      <c r="B8" s="16">
        <v>8</v>
      </c>
      <c r="C8" s="16">
        <v>30</v>
      </c>
      <c r="D8" s="16">
        <v>37</v>
      </c>
      <c r="E8" s="15"/>
    </row>
    <row r="9" spans="1:6">
      <c r="A9" s="15" t="s">
        <v>378</v>
      </c>
      <c r="B9" s="16">
        <v>15</v>
      </c>
      <c r="C9" s="16">
        <v>38</v>
      </c>
      <c r="D9" s="16">
        <v>52</v>
      </c>
      <c r="E9" s="15" t="s">
        <v>379</v>
      </c>
    </row>
    <row r="10" spans="1:6">
      <c r="A10" s="2" t="s">
        <v>380</v>
      </c>
      <c r="B10" s="16">
        <v>10</v>
      </c>
      <c r="C10" s="16">
        <v>53</v>
      </c>
      <c r="D10" s="16">
        <v>62</v>
      </c>
      <c r="E10" s="15" t="s">
        <v>381</v>
      </c>
    </row>
    <row r="11" spans="1:6">
      <c r="A11" s="2" t="s">
        <v>382</v>
      </c>
      <c r="B11" s="16">
        <v>10</v>
      </c>
      <c r="C11" s="16">
        <v>63</v>
      </c>
      <c r="D11" s="16">
        <v>72</v>
      </c>
      <c r="E11" s="15" t="s">
        <v>381</v>
      </c>
    </row>
    <row r="12" spans="1:6">
      <c r="A12" s="2" t="s">
        <v>383</v>
      </c>
      <c r="B12" s="16">
        <v>1</v>
      </c>
      <c r="C12" s="8">
        <v>73</v>
      </c>
      <c r="D12" s="8">
        <v>73</v>
      </c>
      <c r="E12" s="15" t="s">
        <v>384</v>
      </c>
    </row>
    <row r="13" spans="1:6">
      <c r="A13" s="13" t="s">
        <v>385</v>
      </c>
      <c r="B13" s="8">
        <v>7</v>
      </c>
      <c r="C13" s="8">
        <v>74</v>
      </c>
      <c r="D13" s="8">
        <v>80</v>
      </c>
      <c r="E13" s="15"/>
    </row>
    <row r="14" spans="1:6">
      <c r="A14" s="15" t="s">
        <v>273</v>
      </c>
      <c r="B14" s="16">
        <v>23</v>
      </c>
      <c r="C14" s="8">
        <v>81</v>
      </c>
      <c r="D14" s="8">
        <v>103</v>
      </c>
      <c r="E14" s="15" t="s">
        <v>386</v>
      </c>
    </row>
  </sheetData>
  <autoFilter ref="A3:E3" xr:uid="{00000000-0009-0000-0000-000007000000}"/>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4"/>
  <sheetViews>
    <sheetView workbookViewId="0"/>
  </sheetViews>
  <sheetFormatPr defaultColWidth="11.42578125" defaultRowHeight="15"/>
  <cols>
    <col min="1" max="1" width="54.5703125" customWidth="1"/>
    <col min="5" max="5" width="49.42578125" customWidth="1"/>
  </cols>
  <sheetData>
    <row r="1" spans="1:5">
      <c r="A1" t="s">
        <v>487</v>
      </c>
    </row>
    <row r="2" spans="1:5">
      <c r="A2" t="s">
        <v>484</v>
      </c>
    </row>
    <row r="3" spans="1:5">
      <c r="A3" s="12" t="s">
        <v>26</v>
      </c>
      <c r="B3" s="12" t="s">
        <v>27</v>
      </c>
      <c r="C3" s="12" t="s">
        <v>28</v>
      </c>
      <c r="D3" s="12" t="s">
        <v>29</v>
      </c>
      <c r="E3" s="12" t="s">
        <v>52</v>
      </c>
    </row>
    <row r="4" spans="1:5">
      <c r="A4" s="15" t="s">
        <v>53</v>
      </c>
      <c r="B4" s="16">
        <v>9</v>
      </c>
      <c r="C4" s="16">
        <v>1</v>
      </c>
      <c r="D4" s="16">
        <v>9</v>
      </c>
      <c r="E4" s="15"/>
    </row>
    <row r="5" spans="1:5">
      <c r="A5" s="15" t="s">
        <v>375</v>
      </c>
      <c r="B5" s="16">
        <v>2</v>
      </c>
      <c r="C5" s="16">
        <v>10</v>
      </c>
      <c r="D5" s="16">
        <v>11</v>
      </c>
      <c r="E5" s="15" t="s">
        <v>390</v>
      </c>
    </row>
    <row r="6" spans="1:5">
      <c r="A6" s="2" t="s">
        <v>485</v>
      </c>
      <c r="B6" s="16">
        <v>9</v>
      </c>
      <c r="C6" s="16">
        <v>12</v>
      </c>
      <c r="D6" s="16">
        <v>20</v>
      </c>
      <c r="E6" s="15"/>
    </row>
    <row r="7" spans="1:5">
      <c r="A7" s="2" t="s">
        <v>488</v>
      </c>
      <c r="B7" s="16">
        <v>9</v>
      </c>
      <c r="C7" s="16">
        <v>21</v>
      </c>
      <c r="D7" s="16">
        <v>29</v>
      </c>
      <c r="E7" s="15"/>
    </row>
    <row r="8" spans="1:5">
      <c r="A8" s="2" t="s">
        <v>377</v>
      </c>
      <c r="B8" s="16">
        <v>8</v>
      </c>
      <c r="C8" s="16">
        <v>30</v>
      </c>
      <c r="D8" s="16">
        <v>37</v>
      </c>
      <c r="E8" s="15"/>
    </row>
    <row r="9" spans="1:5">
      <c r="A9" s="154" t="s">
        <v>378</v>
      </c>
      <c r="B9" s="156">
        <v>15</v>
      </c>
      <c r="C9" s="156">
        <v>38</v>
      </c>
      <c r="D9" s="156">
        <v>52</v>
      </c>
      <c r="E9" s="15" t="s">
        <v>379</v>
      </c>
    </row>
    <row r="10" spans="1:5">
      <c r="A10" s="154"/>
      <c r="B10" s="156"/>
      <c r="C10" s="156"/>
      <c r="D10" s="156"/>
      <c r="E10" s="15" t="s">
        <v>489</v>
      </c>
    </row>
    <row r="11" spans="1:5">
      <c r="A11" s="2" t="s">
        <v>380</v>
      </c>
      <c r="B11" s="16">
        <v>10</v>
      </c>
      <c r="C11" s="16">
        <v>53</v>
      </c>
      <c r="D11" s="16">
        <v>62</v>
      </c>
      <c r="E11" s="15" t="s">
        <v>381</v>
      </c>
    </row>
    <row r="12" spans="1:5">
      <c r="A12" s="2" t="s">
        <v>382</v>
      </c>
      <c r="B12" s="16">
        <v>10</v>
      </c>
      <c r="C12" s="16">
        <v>63</v>
      </c>
      <c r="D12" s="16">
        <v>72</v>
      </c>
      <c r="E12" s="15" t="s">
        <v>381</v>
      </c>
    </row>
    <row r="13" spans="1:5" ht="22.5">
      <c r="A13" s="2" t="s">
        <v>383</v>
      </c>
      <c r="B13" s="16">
        <v>1</v>
      </c>
      <c r="C13" s="8">
        <v>73</v>
      </c>
      <c r="D13" s="8">
        <v>73</v>
      </c>
      <c r="E13" s="15" t="s">
        <v>384</v>
      </c>
    </row>
    <row r="14" spans="1:5">
      <c r="A14" s="15" t="s">
        <v>273</v>
      </c>
      <c r="B14" s="16">
        <v>30</v>
      </c>
      <c r="C14" s="8">
        <v>74</v>
      </c>
      <c r="D14" s="8">
        <v>103</v>
      </c>
      <c r="E14" s="15" t="s">
        <v>386</v>
      </c>
    </row>
  </sheetData>
  <autoFilter ref="A3:E3" xr:uid="{00000000-0009-0000-0000-000008000000}"/>
  <mergeCells count="4">
    <mergeCell ref="A9:A10"/>
    <mergeCell ref="B9:B10"/>
    <mergeCell ref="C9:C10"/>
    <mergeCell ref="D9:D10"/>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H67"/>
  <sheetViews>
    <sheetView topLeftCell="A20" workbookViewId="0">
      <selection activeCell="G39" sqref="G39"/>
    </sheetView>
  </sheetViews>
  <sheetFormatPr defaultColWidth="11.42578125" defaultRowHeight="15"/>
  <cols>
    <col min="1" max="1" width="53.5703125" style="19" customWidth="1"/>
    <col min="2" max="6" width="11.42578125" style="19"/>
    <col min="7" max="7" width="72.85546875" style="19" customWidth="1"/>
    <col min="8" max="16384" width="11.42578125" style="19"/>
  </cols>
  <sheetData>
    <row r="1" spans="1:7">
      <c r="A1" s="19" t="s">
        <v>490</v>
      </c>
    </row>
    <row r="2" spans="1:7" customFormat="1">
      <c r="A2" t="s">
        <v>484</v>
      </c>
    </row>
    <row r="3" spans="1:7" ht="30">
      <c r="A3" s="18" t="s">
        <v>26</v>
      </c>
      <c r="B3" s="1" t="s">
        <v>28</v>
      </c>
      <c r="C3" s="1" t="s">
        <v>29</v>
      </c>
      <c r="D3" s="1" t="s">
        <v>27</v>
      </c>
      <c r="E3" s="18" t="s">
        <v>491</v>
      </c>
      <c r="F3" s="18" t="s">
        <v>492</v>
      </c>
      <c r="G3" s="18" t="s">
        <v>493</v>
      </c>
    </row>
    <row r="4" spans="1:7">
      <c r="A4" s="26" t="s">
        <v>494</v>
      </c>
      <c r="B4" s="35">
        <v>1</v>
      </c>
      <c r="C4" s="35">
        <f>B4+D4-1</f>
        <v>1</v>
      </c>
      <c r="D4" s="35">
        <v>1</v>
      </c>
      <c r="E4" s="26" t="s">
        <v>495</v>
      </c>
      <c r="F4" s="36"/>
      <c r="G4" s="26" t="s">
        <v>496</v>
      </c>
    </row>
    <row r="5" spans="1:7">
      <c r="A5" s="14" t="s">
        <v>53</v>
      </c>
      <c r="B5" s="7">
        <f>C4+1</f>
        <v>2</v>
      </c>
      <c r="C5" s="7">
        <f t="shared" ref="C5:C46" si="0">B5+D5-1</f>
        <v>10</v>
      </c>
      <c r="D5" s="7">
        <v>9</v>
      </c>
      <c r="E5" s="14" t="s">
        <v>497</v>
      </c>
      <c r="F5" s="7">
        <v>4</v>
      </c>
      <c r="G5" s="14"/>
    </row>
    <row r="6" spans="1:7">
      <c r="A6" s="14" t="s">
        <v>498</v>
      </c>
      <c r="B6" s="7">
        <f t="shared" ref="B6:B46" si="1">C5+1</f>
        <v>11</v>
      </c>
      <c r="C6" s="7">
        <f t="shared" si="0"/>
        <v>19</v>
      </c>
      <c r="D6" s="7">
        <v>9</v>
      </c>
      <c r="E6" s="14" t="s">
        <v>497</v>
      </c>
      <c r="F6" s="7">
        <v>13</v>
      </c>
      <c r="G6" s="14"/>
    </row>
    <row r="7" spans="1:7">
      <c r="A7" s="14" t="s">
        <v>499</v>
      </c>
      <c r="B7" s="7">
        <f t="shared" si="1"/>
        <v>20</v>
      </c>
      <c r="C7" s="7">
        <f t="shared" si="0"/>
        <v>28</v>
      </c>
      <c r="D7" s="7">
        <v>9</v>
      </c>
      <c r="E7" s="14" t="s">
        <v>500</v>
      </c>
      <c r="F7" s="7">
        <v>40</v>
      </c>
      <c r="G7" s="14"/>
    </row>
    <row r="8" spans="1:7">
      <c r="A8" s="14" t="s">
        <v>404</v>
      </c>
      <c r="B8" s="7">
        <f t="shared" si="1"/>
        <v>29</v>
      </c>
      <c r="C8" s="7">
        <f t="shared" si="0"/>
        <v>29</v>
      </c>
      <c r="D8" s="7">
        <v>1</v>
      </c>
      <c r="E8" s="14" t="s">
        <v>497</v>
      </c>
      <c r="F8" s="7">
        <v>70</v>
      </c>
      <c r="G8" s="14"/>
    </row>
    <row r="9" spans="1:7">
      <c r="A9" s="14" t="s">
        <v>501</v>
      </c>
      <c r="B9" s="7">
        <f t="shared" si="1"/>
        <v>30</v>
      </c>
      <c r="C9" s="7">
        <f t="shared" si="0"/>
        <v>30</v>
      </c>
      <c r="D9" s="7">
        <v>1</v>
      </c>
      <c r="E9" s="14" t="s">
        <v>502</v>
      </c>
      <c r="F9" s="7">
        <v>40</v>
      </c>
      <c r="G9" s="14" t="s">
        <v>503</v>
      </c>
    </row>
    <row r="10" spans="1:7">
      <c r="A10" s="14" t="s">
        <v>198</v>
      </c>
      <c r="B10" s="7">
        <f t="shared" si="1"/>
        <v>31</v>
      </c>
      <c r="C10" s="7">
        <f t="shared" si="0"/>
        <v>43</v>
      </c>
      <c r="D10" s="7">
        <v>13</v>
      </c>
      <c r="E10" s="14" t="s">
        <v>500</v>
      </c>
      <c r="F10" s="7">
        <v>12</v>
      </c>
      <c r="G10" s="14"/>
    </row>
    <row r="11" spans="1:7">
      <c r="A11" s="14" t="s">
        <v>504</v>
      </c>
      <c r="B11" s="7">
        <f t="shared" si="1"/>
        <v>44</v>
      </c>
      <c r="C11" s="7">
        <f t="shared" si="0"/>
        <v>45</v>
      </c>
      <c r="D11" s="7">
        <v>2</v>
      </c>
      <c r="E11" s="14" t="s">
        <v>500</v>
      </c>
      <c r="F11" s="7">
        <v>25</v>
      </c>
      <c r="G11" s="14"/>
    </row>
    <row r="12" spans="1:7">
      <c r="A12" s="14" t="s">
        <v>505</v>
      </c>
      <c r="B12" s="7">
        <f t="shared" si="1"/>
        <v>46</v>
      </c>
      <c r="C12" s="7">
        <f t="shared" si="0"/>
        <v>48</v>
      </c>
      <c r="D12" s="7">
        <v>3</v>
      </c>
      <c r="E12" s="14" t="s">
        <v>500</v>
      </c>
      <c r="F12" s="7">
        <v>27</v>
      </c>
      <c r="G12" s="14"/>
    </row>
    <row r="13" spans="1:7">
      <c r="A13" s="14" t="s">
        <v>488</v>
      </c>
      <c r="B13" s="7">
        <f t="shared" si="1"/>
        <v>49</v>
      </c>
      <c r="C13" s="7">
        <f t="shared" si="0"/>
        <v>57</v>
      </c>
      <c r="D13" s="7">
        <v>9</v>
      </c>
      <c r="E13" s="14" t="s">
        <v>500</v>
      </c>
      <c r="F13" s="7">
        <v>30</v>
      </c>
      <c r="G13" s="14"/>
    </row>
    <row r="14" spans="1:7">
      <c r="A14" s="14" t="s">
        <v>217</v>
      </c>
      <c r="B14" s="7">
        <f t="shared" si="1"/>
        <v>58</v>
      </c>
      <c r="C14" s="7">
        <f t="shared" si="0"/>
        <v>70</v>
      </c>
      <c r="D14" s="7">
        <v>13</v>
      </c>
      <c r="E14" s="14" t="s">
        <v>506</v>
      </c>
      <c r="F14" s="7">
        <v>50</v>
      </c>
      <c r="G14" s="14" t="s">
        <v>507</v>
      </c>
    </row>
    <row r="15" spans="1:7" ht="22.5">
      <c r="A15" s="14" t="s">
        <v>508</v>
      </c>
      <c r="B15" s="7">
        <f t="shared" si="1"/>
        <v>71</v>
      </c>
      <c r="C15" s="7">
        <f t="shared" si="0"/>
        <v>72</v>
      </c>
      <c r="D15" s="7">
        <v>2</v>
      </c>
      <c r="E15" s="14" t="s">
        <v>506</v>
      </c>
      <c r="F15" s="7">
        <v>63</v>
      </c>
      <c r="G15" s="14" t="s">
        <v>224</v>
      </c>
    </row>
    <row r="16" spans="1:7">
      <c r="A16" s="14" t="s">
        <v>273</v>
      </c>
      <c r="B16" s="7">
        <f t="shared" si="1"/>
        <v>73</v>
      </c>
      <c r="C16" s="7">
        <f t="shared" si="0"/>
        <v>73</v>
      </c>
      <c r="D16" s="7">
        <v>1</v>
      </c>
      <c r="E16" s="7" t="s">
        <v>509</v>
      </c>
      <c r="F16" s="7" t="s">
        <v>510</v>
      </c>
      <c r="G16" s="14" t="s">
        <v>511</v>
      </c>
    </row>
    <row r="17" spans="1:8">
      <c r="A17" s="14" t="s">
        <v>512</v>
      </c>
      <c r="B17" s="7">
        <f t="shared" si="1"/>
        <v>74</v>
      </c>
      <c r="C17" s="7">
        <f t="shared" si="0"/>
        <v>74</v>
      </c>
      <c r="D17" s="7">
        <v>1</v>
      </c>
      <c r="E17" s="14" t="s">
        <v>500</v>
      </c>
      <c r="F17" s="7">
        <v>39</v>
      </c>
      <c r="G17" s="14"/>
    </row>
    <row r="18" spans="1:8">
      <c r="A18" s="14" t="s">
        <v>513</v>
      </c>
      <c r="B18" s="7">
        <f t="shared" si="1"/>
        <v>75</v>
      </c>
      <c r="C18" s="7">
        <f t="shared" si="0"/>
        <v>76</v>
      </c>
      <c r="D18" s="7">
        <v>2</v>
      </c>
      <c r="E18" s="14" t="s">
        <v>500</v>
      </c>
      <c r="F18" s="7">
        <v>77</v>
      </c>
      <c r="G18" s="14"/>
    </row>
    <row r="19" spans="1:8">
      <c r="A19" s="14" t="s">
        <v>514</v>
      </c>
      <c r="B19" s="7">
        <f t="shared" si="1"/>
        <v>77</v>
      </c>
      <c r="C19" s="7">
        <f t="shared" si="0"/>
        <v>78</v>
      </c>
      <c r="D19" s="7">
        <v>2</v>
      </c>
      <c r="E19" s="14" t="s">
        <v>500</v>
      </c>
      <c r="F19" s="7">
        <v>117</v>
      </c>
      <c r="G19" s="14"/>
    </row>
    <row r="20" spans="1:8">
      <c r="A20" s="14" t="s">
        <v>515</v>
      </c>
      <c r="B20" s="7">
        <f t="shared" si="1"/>
        <v>79</v>
      </c>
      <c r="C20" s="7">
        <f t="shared" si="0"/>
        <v>79</v>
      </c>
      <c r="D20" s="7">
        <v>1</v>
      </c>
      <c r="E20" s="14" t="s">
        <v>500</v>
      </c>
      <c r="F20" s="7">
        <v>79</v>
      </c>
      <c r="G20" s="14"/>
    </row>
    <row r="21" spans="1:8">
      <c r="A21" s="14" t="s">
        <v>273</v>
      </c>
      <c r="B21" s="7">
        <f t="shared" si="1"/>
        <v>80</v>
      </c>
      <c r="C21" s="7">
        <f t="shared" si="0"/>
        <v>80</v>
      </c>
      <c r="D21" s="7">
        <v>1</v>
      </c>
      <c r="E21" s="32"/>
      <c r="F21" s="7"/>
      <c r="G21" s="14" t="s">
        <v>516</v>
      </c>
    </row>
    <row r="22" spans="1:8">
      <c r="A22" s="14" t="s">
        <v>517</v>
      </c>
      <c r="B22" s="7">
        <f t="shared" si="1"/>
        <v>81</v>
      </c>
      <c r="C22" s="7">
        <f t="shared" si="0"/>
        <v>81</v>
      </c>
      <c r="D22" s="7">
        <v>1</v>
      </c>
      <c r="E22" s="32" t="s">
        <v>518</v>
      </c>
      <c r="F22" s="7"/>
      <c r="G22" s="14" t="s">
        <v>519</v>
      </c>
    </row>
    <row r="23" spans="1:8">
      <c r="A23" s="14" t="s">
        <v>273</v>
      </c>
      <c r="B23" s="7">
        <f t="shared" si="1"/>
        <v>82</v>
      </c>
      <c r="C23" s="7">
        <f t="shared" si="0"/>
        <v>82</v>
      </c>
      <c r="D23" s="7">
        <v>1</v>
      </c>
      <c r="E23" s="32"/>
      <c r="F23" s="7"/>
      <c r="G23" s="14"/>
    </row>
    <row r="24" spans="1:8">
      <c r="A24" s="14" t="s">
        <v>520</v>
      </c>
      <c r="B24" s="7">
        <f t="shared" si="1"/>
        <v>83</v>
      </c>
      <c r="C24" s="7">
        <f t="shared" si="0"/>
        <v>84</v>
      </c>
      <c r="D24" s="7">
        <v>2</v>
      </c>
      <c r="E24" s="14" t="s">
        <v>500</v>
      </c>
      <c r="F24" s="7">
        <v>49</v>
      </c>
      <c r="G24" s="14"/>
    </row>
    <row r="25" spans="1:8">
      <c r="A25" s="14" t="s">
        <v>521</v>
      </c>
      <c r="B25" s="7">
        <f t="shared" si="1"/>
        <v>85</v>
      </c>
      <c r="C25" s="7">
        <f t="shared" si="0"/>
        <v>92</v>
      </c>
      <c r="D25" s="7">
        <v>8</v>
      </c>
      <c r="E25" s="14" t="s">
        <v>500</v>
      </c>
      <c r="F25" s="7">
        <v>96</v>
      </c>
      <c r="G25" s="14" t="s">
        <v>522</v>
      </c>
    </row>
    <row r="26" spans="1:8">
      <c r="A26" s="14" t="s">
        <v>263</v>
      </c>
      <c r="B26" s="7">
        <f t="shared" si="1"/>
        <v>93</v>
      </c>
      <c r="C26" s="7">
        <f t="shared" si="0"/>
        <v>93</v>
      </c>
      <c r="D26" s="7">
        <v>1</v>
      </c>
      <c r="E26" s="14" t="s">
        <v>500</v>
      </c>
      <c r="F26" s="7">
        <v>102</v>
      </c>
      <c r="G26" s="14"/>
    </row>
    <row r="27" spans="1:8">
      <c r="A27" s="14" t="s">
        <v>523</v>
      </c>
      <c r="B27" s="7">
        <f t="shared" si="1"/>
        <v>94</v>
      </c>
      <c r="C27" s="7">
        <f t="shared" si="0"/>
        <v>101</v>
      </c>
      <c r="D27" s="7">
        <v>8</v>
      </c>
      <c r="E27" s="14" t="s">
        <v>500</v>
      </c>
      <c r="F27" s="7">
        <v>103</v>
      </c>
      <c r="G27" s="14" t="s">
        <v>524</v>
      </c>
    </row>
    <row r="28" spans="1:8">
      <c r="A28" s="14" t="s">
        <v>525</v>
      </c>
      <c r="B28" s="7">
        <f t="shared" si="1"/>
        <v>102</v>
      </c>
      <c r="C28" s="7">
        <f t="shared" si="0"/>
        <v>109</v>
      </c>
      <c r="D28" s="7">
        <v>8</v>
      </c>
      <c r="E28" s="14" t="s">
        <v>500</v>
      </c>
      <c r="F28" s="7">
        <v>109</v>
      </c>
      <c r="G28" s="14" t="s">
        <v>524</v>
      </c>
    </row>
    <row r="29" spans="1:8">
      <c r="A29" s="14" t="s">
        <v>526</v>
      </c>
      <c r="B29" s="7">
        <f t="shared" si="1"/>
        <v>110</v>
      </c>
      <c r="C29" s="7">
        <f t="shared" si="0"/>
        <v>114</v>
      </c>
      <c r="D29" s="7">
        <v>5</v>
      </c>
      <c r="E29" s="14" t="s">
        <v>527</v>
      </c>
      <c r="F29" s="7">
        <v>91</v>
      </c>
      <c r="G29" s="14"/>
      <c r="H29"/>
    </row>
    <row r="30" spans="1:8">
      <c r="A30" s="14" t="s">
        <v>528</v>
      </c>
      <c r="B30" s="7">
        <f t="shared" si="1"/>
        <v>115</v>
      </c>
      <c r="C30" s="7">
        <f t="shared" si="0"/>
        <v>122</v>
      </c>
      <c r="D30" s="7">
        <v>8</v>
      </c>
      <c r="E30" s="14" t="s">
        <v>529</v>
      </c>
      <c r="F30" s="7">
        <v>42</v>
      </c>
      <c r="G30" s="14" t="s">
        <v>530</v>
      </c>
    </row>
    <row r="31" spans="1:8">
      <c r="A31" s="14" t="s">
        <v>531</v>
      </c>
      <c r="B31" s="7">
        <f t="shared" si="1"/>
        <v>123</v>
      </c>
      <c r="C31" s="7">
        <f t="shared" si="0"/>
        <v>130</v>
      </c>
      <c r="D31" s="7">
        <v>8</v>
      </c>
      <c r="E31" s="14" t="s">
        <v>529</v>
      </c>
      <c r="F31" s="7">
        <v>50</v>
      </c>
      <c r="G31" s="14" t="s">
        <v>532</v>
      </c>
    </row>
    <row r="32" spans="1:8">
      <c r="A32" s="14" t="s">
        <v>533</v>
      </c>
      <c r="B32" s="7">
        <f t="shared" si="1"/>
        <v>131</v>
      </c>
      <c r="C32" s="7">
        <f t="shared" si="0"/>
        <v>138</v>
      </c>
      <c r="D32" s="7">
        <v>8</v>
      </c>
      <c r="E32" s="14" t="s">
        <v>529</v>
      </c>
      <c r="F32" s="7">
        <v>58</v>
      </c>
      <c r="G32" s="14" t="s">
        <v>534</v>
      </c>
    </row>
    <row r="33" spans="1:7">
      <c r="A33" s="14" t="s">
        <v>535</v>
      </c>
      <c r="B33" s="7">
        <f t="shared" si="1"/>
        <v>139</v>
      </c>
      <c r="C33" s="7">
        <f t="shared" si="0"/>
        <v>146</v>
      </c>
      <c r="D33" s="7">
        <v>8</v>
      </c>
      <c r="E33" s="14" t="s">
        <v>529</v>
      </c>
      <c r="F33" s="7">
        <v>66</v>
      </c>
      <c r="G33" s="14" t="s">
        <v>532</v>
      </c>
    </row>
    <row r="34" spans="1:7">
      <c r="A34" s="14" t="s">
        <v>536</v>
      </c>
      <c r="B34" s="7">
        <f t="shared" si="1"/>
        <v>147</v>
      </c>
      <c r="C34" s="7">
        <f t="shared" si="0"/>
        <v>154</v>
      </c>
      <c r="D34" s="7">
        <v>8</v>
      </c>
      <c r="E34" s="14" t="s">
        <v>529</v>
      </c>
      <c r="F34" s="7">
        <v>74</v>
      </c>
      <c r="G34" s="14" t="s">
        <v>530</v>
      </c>
    </row>
    <row r="35" spans="1:7">
      <c r="A35" s="14" t="s">
        <v>537</v>
      </c>
      <c r="B35" s="7">
        <f t="shared" si="1"/>
        <v>155</v>
      </c>
      <c r="C35" s="7">
        <f t="shared" si="0"/>
        <v>162</v>
      </c>
      <c r="D35" s="7">
        <v>8</v>
      </c>
      <c r="E35" s="14" t="s">
        <v>529</v>
      </c>
      <c r="F35" s="7">
        <v>82</v>
      </c>
      <c r="G35" s="14"/>
    </row>
    <row r="36" spans="1:7">
      <c r="A36" s="14" t="s">
        <v>538</v>
      </c>
      <c r="B36" s="7">
        <f t="shared" si="1"/>
        <v>163</v>
      </c>
      <c r="C36" s="7">
        <f t="shared" si="0"/>
        <v>170</v>
      </c>
      <c r="D36" s="7">
        <v>8</v>
      </c>
      <c r="E36" s="14" t="s">
        <v>529</v>
      </c>
      <c r="F36" s="7">
        <v>90</v>
      </c>
      <c r="G36" s="14"/>
    </row>
    <row r="37" spans="1:7">
      <c r="A37" s="14" t="s">
        <v>539</v>
      </c>
      <c r="B37" s="7">
        <f t="shared" si="1"/>
        <v>171</v>
      </c>
      <c r="C37" s="7">
        <f t="shared" si="0"/>
        <v>178</v>
      </c>
      <c r="D37" s="7">
        <v>8</v>
      </c>
      <c r="E37" s="14" t="s">
        <v>529</v>
      </c>
      <c r="F37" s="7">
        <v>115</v>
      </c>
      <c r="G37" s="14"/>
    </row>
    <row r="38" spans="1:7">
      <c r="A38" s="14" t="s">
        <v>540</v>
      </c>
      <c r="B38" s="7">
        <f t="shared" si="1"/>
        <v>179</v>
      </c>
      <c r="C38" s="7">
        <f t="shared" si="0"/>
        <v>179</v>
      </c>
      <c r="D38" s="7">
        <v>1</v>
      </c>
      <c r="E38" s="14" t="s">
        <v>541</v>
      </c>
      <c r="F38" s="7"/>
      <c r="G38" s="14" t="s">
        <v>542</v>
      </c>
    </row>
    <row r="39" spans="1:7">
      <c r="A39" s="14" t="s">
        <v>247</v>
      </c>
      <c r="B39" s="7">
        <f t="shared" si="1"/>
        <v>180</v>
      </c>
      <c r="C39" s="7">
        <f t="shared" si="0"/>
        <v>180</v>
      </c>
      <c r="D39" s="7">
        <v>1</v>
      </c>
      <c r="E39" s="7"/>
      <c r="F39" s="7"/>
      <c r="G39" s="14" t="s">
        <v>248</v>
      </c>
    </row>
    <row r="40" spans="1:7">
      <c r="A40" s="14" t="s">
        <v>207</v>
      </c>
      <c r="B40" s="7">
        <f t="shared" si="1"/>
        <v>181</v>
      </c>
      <c r="C40" s="7">
        <f t="shared" si="0"/>
        <v>182</v>
      </c>
      <c r="D40" s="7">
        <v>2</v>
      </c>
      <c r="E40" s="14"/>
      <c r="F40" s="7"/>
      <c r="G40" s="14" t="s">
        <v>208</v>
      </c>
    </row>
    <row r="41" spans="1:7">
      <c r="A41" s="14" t="s">
        <v>273</v>
      </c>
      <c r="B41" s="7">
        <f t="shared" si="1"/>
        <v>183</v>
      </c>
      <c r="C41" s="7">
        <f t="shared" si="0"/>
        <v>191</v>
      </c>
      <c r="D41" s="7">
        <v>9</v>
      </c>
      <c r="E41" s="7"/>
      <c r="F41" s="7"/>
      <c r="G41" s="14" t="s">
        <v>386</v>
      </c>
    </row>
    <row r="42" spans="1:7" ht="56.25">
      <c r="A42" s="14" t="s">
        <v>279</v>
      </c>
      <c r="B42" s="7">
        <f t="shared" si="1"/>
        <v>192</v>
      </c>
      <c r="C42" s="7">
        <f t="shared" si="0"/>
        <v>201</v>
      </c>
      <c r="D42" s="7">
        <v>10</v>
      </c>
      <c r="E42" s="14" t="s">
        <v>500</v>
      </c>
      <c r="F42" s="7">
        <v>119</v>
      </c>
      <c r="G42" s="14" t="s">
        <v>278</v>
      </c>
    </row>
    <row r="43" spans="1:7" ht="45">
      <c r="A43" s="14" t="s">
        <v>276</v>
      </c>
      <c r="B43" s="7">
        <f t="shared" si="1"/>
        <v>202</v>
      </c>
      <c r="C43" s="7">
        <f t="shared" si="0"/>
        <v>210</v>
      </c>
      <c r="D43" s="7">
        <v>9</v>
      </c>
      <c r="E43" s="14" t="s">
        <v>500</v>
      </c>
      <c r="F43" s="7">
        <v>86</v>
      </c>
      <c r="G43" s="14" t="s">
        <v>543</v>
      </c>
    </row>
    <row r="44" spans="1:7">
      <c r="A44" s="14" t="s">
        <v>326</v>
      </c>
      <c r="B44" s="7">
        <f t="shared" si="1"/>
        <v>211</v>
      </c>
      <c r="C44" s="7">
        <f t="shared" si="0"/>
        <v>230</v>
      </c>
      <c r="D44" s="7">
        <v>20</v>
      </c>
      <c r="E44" s="14"/>
      <c r="F44" s="7"/>
      <c r="G44" s="14"/>
    </row>
    <row r="45" spans="1:7">
      <c r="A45" s="59" t="s">
        <v>327</v>
      </c>
      <c r="B45" s="60">
        <f t="shared" si="1"/>
        <v>231</v>
      </c>
      <c r="C45" s="60">
        <f t="shared" si="0"/>
        <v>245</v>
      </c>
      <c r="D45" s="60">
        <v>15</v>
      </c>
      <c r="E45" s="59"/>
      <c r="F45" s="60"/>
      <c r="G45" s="59" t="s">
        <v>328</v>
      </c>
    </row>
    <row r="46" spans="1:7">
      <c r="A46" s="59" t="s">
        <v>329</v>
      </c>
      <c r="B46" s="60">
        <f t="shared" si="1"/>
        <v>246</v>
      </c>
      <c r="C46" s="60">
        <f t="shared" si="0"/>
        <v>246</v>
      </c>
      <c r="D46" s="60">
        <v>1</v>
      </c>
      <c r="E46" s="59"/>
      <c r="F46" s="60"/>
      <c r="G46" s="59"/>
    </row>
    <row r="47" spans="1:7">
      <c r="A47" s="30"/>
      <c r="B47" s="30"/>
      <c r="C47" s="30"/>
      <c r="D47" s="30"/>
      <c r="E47" s="30"/>
      <c r="F47" s="30"/>
      <c r="G47" s="30"/>
    </row>
    <row r="48" spans="1:7">
      <c r="A48" s="158" t="s">
        <v>544</v>
      </c>
      <c r="B48" s="158"/>
      <c r="C48" s="158"/>
      <c r="D48" s="158"/>
      <c r="E48" s="158"/>
      <c r="F48" s="158"/>
      <c r="G48" s="158"/>
    </row>
    <row r="49" spans="1:7">
      <c r="A49" s="159" t="s">
        <v>545</v>
      </c>
      <c r="B49" s="159"/>
      <c r="C49" s="159"/>
      <c r="D49" s="159"/>
      <c r="E49" s="159"/>
      <c r="F49" s="159"/>
      <c r="G49" s="159"/>
    </row>
    <row r="50" spans="1:7">
      <c r="A50" s="157"/>
      <c r="B50" s="157"/>
      <c r="C50" s="157"/>
      <c r="D50" s="157"/>
      <c r="E50" s="157"/>
      <c r="F50" s="157"/>
      <c r="G50" s="157"/>
    </row>
    <row r="51" spans="1:7">
      <c r="A51" s="160" t="s">
        <v>546</v>
      </c>
      <c r="B51" s="160"/>
      <c r="C51" s="160"/>
      <c r="D51" s="160"/>
      <c r="E51" s="160"/>
      <c r="F51" s="160"/>
      <c r="G51" s="160"/>
    </row>
    <row r="52" spans="1:7">
      <c r="A52" s="157" t="s">
        <v>547</v>
      </c>
      <c r="B52" s="157"/>
      <c r="C52" s="157"/>
      <c r="D52" s="157"/>
      <c r="E52" s="157"/>
      <c r="F52" s="157"/>
      <c r="G52" s="157"/>
    </row>
    <row r="53" spans="1:7">
      <c r="A53" s="157" t="s">
        <v>548</v>
      </c>
      <c r="B53" s="157"/>
      <c r="C53" s="157"/>
      <c r="D53" s="157"/>
      <c r="E53" s="157"/>
      <c r="F53" s="157"/>
      <c r="G53" s="157"/>
    </row>
    <row r="54" spans="1:7">
      <c r="A54" s="157" t="s">
        <v>549</v>
      </c>
      <c r="B54" s="157"/>
      <c r="C54" s="157"/>
      <c r="D54" s="157"/>
      <c r="E54" s="157"/>
      <c r="F54" s="157"/>
      <c r="G54" s="157"/>
    </row>
    <row r="55" spans="1:7">
      <c r="A55" s="157" t="s">
        <v>550</v>
      </c>
      <c r="B55" s="157"/>
      <c r="C55" s="157"/>
      <c r="D55" s="157"/>
      <c r="E55" s="157"/>
      <c r="F55" s="157"/>
      <c r="G55" s="157"/>
    </row>
    <row r="56" spans="1:7">
      <c r="A56" s="157"/>
      <c r="B56" s="157"/>
      <c r="C56" s="157"/>
      <c r="D56" s="157"/>
      <c r="E56" s="157"/>
      <c r="F56" s="157"/>
      <c r="G56" s="157"/>
    </row>
    <row r="57" spans="1:7">
      <c r="A57" s="157" t="s">
        <v>551</v>
      </c>
      <c r="B57" s="157"/>
      <c r="C57" s="157"/>
      <c r="D57" s="157"/>
      <c r="E57" s="157"/>
      <c r="F57" s="157"/>
      <c r="G57" s="157"/>
    </row>
    <row r="58" spans="1:7">
      <c r="A58" s="157" t="s">
        <v>552</v>
      </c>
      <c r="B58" s="157"/>
      <c r="C58" s="157"/>
      <c r="D58" s="157"/>
      <c r="E58" s="157"/>
      <c r="F58" s="157"/>
      <c r="G58" s="157"/>
    </row>
    <row r="59" spans="1:7">
      <c r="A59" s="157" t="s">
        <v>553</v>
      </c>
      <c r="B59" s="157"/>
      <c r="C59" s="157"/>
      <c r="D59" s="157"/>
      <c r="E59" s="157"/>
      <c r="F59" s="157"/>
      <c r="G59" s="157"/>
    </row>
    <row r="60" spans="1:7">
      <c r="A60" s="157" t="s">
        <v>554</v>
      </c>
      <c r="B60" s="157"/>
      <c r="C60" s="157"/>
      <c r="D60" s="157"/>
      <c r="E60" s="157"/>
      <c r="F60" s="157"/>
      <c r="G60" s="157"/>
    </row>
    <row r="61" spans="1:7">
      <c r="A61" s="157" t="s">
        <v>555</v>
      </c>
      <c r="B61" s="157"/>
      <c r="C61" s="157"/>
      <c r="D61" s="157"/>
      <c r="E61" s="157"/>
      <c r="F61" s="157"/>
      <c r="G61" s="157"/>
    </row>
    <row r="62" spans="1:7">
      <c r="A62" s="157" t="s">
        <v>556</v>
      </c>
      <c r="B62" s="157"/>
      <c r="C62" s="157"/>
      <c r="D62" s="157"/>
      <c r="E62" s="157"/>
      <c r="F62" s="157"/>
      <c r="G62" s="157"/>
    </row>
    <row r="63" spans="1:7">
      <c r="A63" s="159" t="s">
        <v>557</v>
      </c>
      <c r="B63" s="159"/>
      <c r="C63" s="159"/>
      <c r="D63" s="159"/>
      <c r="E63" s="159"/>
      <c r="F63" s="159"/>
      <c r="G63" s="159"/>
    </row>
    <row r="64" spans="1:7">
      <c r="A64" s="168"/>
      <c r="B64" s="168"/>
      <c r="C64" s="168"/>
      <c r="D64" s="168"/>
      <c r="E64" s="168"/>
      <c r="F64" s="168"/>
      <c r="G64" s="168"/>
    </row>
    <row r="65" spans="1:7">
      <c r="A65" s="159"/>
      <c r="B65" s="159"/>
      <c r="C65" s="159"/>
      <c r="D65" s="159"/>
      <c r="E65" s="159"/>
      <c r="F65" s="159"/>
      <c r="G65" s="159"/>
    </row>
    <row r="66" spans="1:7">
      <c r="A66" s="159"/>
      <c r="B66" s="159"/>
      <c r="C66" s="159"/>
      <c r="D66" s="159"/>
      <c r="E66" s="159"/>
      <c r="F66" s="159"/>
      <c r="G66" s="159"/>
    </row>
    <row r="67" spans="1:7">
      <c r="A67" s="159"/>
      <c r="B67" s="159"/>
      <c r="C67" s="159"/>
      <c r="D67" s="159"/>
      <c r="E67" s="159"/>
      <c r="F67" s="159"/>
      <c r="G67" s="159"/>
    </row>
  </sheetData>
  <autoFilter ref="A3:G3" xr:uid="{00000000-0009-0000-0000-000009000000}"/>
  <mergeCells count="20">
    <mergeCell ref="A65:G65"/>
    <mergeCell ref="A66:G66"/>
    <mergeCell ref="A67:G67"/>
    <mergeCell ref="A59:G59"/>
    <mergeCell ref="A60:G60"/>
    <mergeCell ref="A61:G61"/>
    <mergeCell ref="A62:G62"/>
    <mergeCell ref="A63:G63"/>
    <mergeCell ref="A64:G64"/>
    <mergeCell ref="A58:G58"/>
    <mergeCell ref="A48:G48"/>
    <mergeCell ref="A49:G49"/>
    <mergeCell ref="A50:G50"/>
    <mergeCell ref="A51:G51"/>
    <mergeCell ref="A52:G52"/>
    <mergeCell ref="A53:G53"/>
    <mergeCell ref="A54:G54"/>
    <mergeCell ref="A55:G55"/>
    <mergeCell ref="A56:G56"/>
    <mergeCell ref="A57:G57"/>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4"/>
  <sheetViews>
    <sheetView workbookViewId="0">
      <selection activeCell="A12" sqref="A12"/>
    </sheetView>
  </sheetViews>
  <sheetFormatPr defaultColWidth="11.42578125" defaultRowHeight="15"/>
  <cols>
    <col min="1" max="1" width="46.85546875" customWidth="1"/>
    <col min="7" max="7" width="39.140625" customWidth="1"/>
  </cols>
  <sheetData>
    <row r="1" spans="1:7">
      <c r="A1" t="s">
        <v>558</v>
      </c>
    </row>
    <row r="2" spans="1:7">
      <c r="A2" t="s">
        <v>484</v>
      </c>
    </row>
    <row r="3" spans="1:7" ht="30">
      <c r="A3" s="12" t="s">
        <v>26</v>
      </c>
      <c r="B3" s="23" t="s">
        <v>28</v>
      </c>
      <c r="C3" s="23" t="s">
        <v>29</v>
      </c>
      <c r="D3" s="23" t="s">
        <v>27</v>
      </c>
      <c r="E3" s="12" t="s">
        <v>491</v>
      </c>
      <c r="F3" s="18" t="s">
        <v>492</v>
      </c>
      <c r="G3" s="18"/>
    </row>
    <row r="4" spans="1:7">
      <c r="A4" s="24" t="s">
        <v>494</v>
      </c>
      <c r="B4" s="25">
        <v>1</v>
      </c>
      <c r="C4" s="25">
        <v>1</v>
      </c>
      <c r="D4" s="25">
        <v>1</v>
      </c>
      <c r="E4" s="24" t="s">
        <v>495</v>
      </c>
      <c r="F4" s="25"/>
      <c r="G4" s="26" t="s">
        <v>559</v>
      </c>
    </row>
    <row r="5" spans="1:7">
      <c r="A5" s="13" t="s">
        <v>53</v>
      </c>
      <c r="B5" s="8">
        <v>2</v>
      </c>
      <c r="C5" s="8">
        <v>10</v>
      </c>
      <c r="D5" s="8">
        <v>9</v>
      </c>
      <c r="E5" s="13" t="s">
        <v>497</v>
      </c>
      <c r="F5" s="8">
        <v>4</v>
      </c>
      <c r="G5" s="14"/>
    </row>
    <row r="6" spans="1:7">
      <c r="A6" s="13" t="s">
        <v>498</v>
      </c>
      <c r="B6" s="8">
        <v>11</v>
      </c>
      <c r="C6" s="8">
        <v>19</v>
      </c>
      <c r="D6" s="8">
        <v>9</v>
      </c>
      <c r="E6" s="13" t="s">
        <v>497</v>
      </c>
      <c r="F6" s="8">
        <v>13</v>
      </c>
      <c r="G6" s="14"/>
    </row>
    <row r="7" spans="1:7">
      <c r="A7" s="13" t="s">
        <v>499</v>
      </c>
      <c r="B7" s="8">
        <v>20</v>
      </c>
      <c r="C7" s="8">
        <v>28</v>
      </c>
      <c r="D7" s="8">
        <v>9</v>
      </c>
      <c r="E7" s="13" t="s">
        <v>500</v>
      </c>
      <c r="F7" s="8">
        <v>40</v>
      </c>
      <c r="G7" s="14"/>
    </row>
    <row r="8" spans="1:7">
      <c r="A8" s="13" t="s">
        <v>198</v>
      </c>
      <c r="B8" s="8">
        <v>29</v>
      </c>
      <c r="C8" s="8">
        <v>41</v>
      </c>
      <c r="D8" s="8">
        <v>13</v>
      </c>
      <c r="E8" s="13" t="s">
        <v>500</v>
      </c>
      <c r="F8" s="8">
        <v>12</v>
      </c>
      <c r="G8" s="14"/>
    </row>
    <row r="9" spans="1:7">
      <c r="A9" s="13" t="s">
        <v>504</v>
      </c>
      <c r="B9" s="8">
        <v>42</v>
      </c>
      <c r="C9" s="8">
        <v>43</v>
      </c>
      <c r="D9" s="8">
        <v>2</v>
      </c>
      <c r="E9" s="13" t="s">
        <v>500</v>
      </c>
      <c r="F9" s="8">
        <v>25</v>
      </c>
      <c r="G9" s="13"/>
    </row>
    <row r="10" spans="1:7">
      <c r="A10" s="13" t="s">
        <v>505</v>
      </c>
      <c r="B10" s="8">
        <v>44</v>
      </c>
      <c r="C10" s="8">
        <v>46</v>
      </c>
      <c r="D10" s="8">
        <v>3</v>
      </c>
      <c r="E10" s="13" t="s">
        <v>500</v>
      </c>
      <c r="F10" s="8">
        <v>27</v>
      </c>
      <c r="G10" s="14"/>
    </row>
    <row r="11" spans="1:7">
      <c r="A11" s="13" t="s">
        <v>488</v>
      </c>
      <c r="B11" s="8">
        <v>47</v>
      </c>
      <c r="C11" s="8">
        <v>55</v>
      </c>
      <c r="D11" s="8">
        <v>9</v>
      </c>
      <c r="E11" s="13" t="s">
        <v>560</v>
      </c>
      <c r="F11" s="8">
        <v>30</v>
      </c>
      <c r="G11" s="14"/>
    </row>
    <row r="12" spans="1:7" ht="22.5">
      <c r="A12" s="14" t="s">
        <v>217</v>
      </c>
      <c r="B12" s="8">
        <v>56</v>
      </c>
      <c r="C12" s="8">
        <v>68</v>
      </c>
      <c r="D12" s="8">
        <v>13</v>
      </c>
      <c r="E12" s="13" t="s">
        <v>506</v>
      </c>
      <c r="F12" s="8">
        <v>50</v>
      </c>
      <c r="G12" s="14" t="s">
        <v>507</v>
      </c>
    </row>
    <row r="13" spans="1:7" ht="33.75">
      <c r="A13" s="13" t="s">
        <v>561</v>
      </c>
      <c r="B13" s="8">
        <v>69</v>
      </c>
      <c r="C13" s="8">
        <v>70</v>
      </c>
      <c r="D13" s="8">
        <v>2</v>
      </c>
      <c r="E13" s="13" t="s">
        <v>506</v>
      </c>
      <c r="F13" s="8">
        <v>63</v>
      </c>
      <c r="G13" s="14" t="s">
        <v>224</v>
      </c>
    </row>
    <row r="14" spans="1:7">
      <c r="A14" s="13" t="s">
        <v>354</v>
      </c>
      <c r="B14" s="8">
        <v>71</v>
      </c>
      <c r="C14" s="8">
        <v>72</v>
      </c>
      <c r="D14" s="8">
        <v>2</v>
      </c>
      <c r="E14" s="13" t="s">
        <v>560</v>
      </c>
      <c r="F14" s="8">
        <v>39</v>
      </c>
      <c r="G14" s="14"/>
    </row>
    <row r="15" spans="1:7">
      <c r="A15" s="13" t="s">
        <v>562</v>
      </c>
      <c r="B15" s="8">
        <v>73</v>
      </c>
      <c r="C15" s="8">
        <v>75</v>
      </c>
      <c r="D15" s="8">
        <v>3</v>
      </c>
      <c r="E15" s="13" t="s">
        <v>560</v>
      </c>
      <c r="F15" s="8">
        <v>41</v>
      </c>
      <c r="G15" s="14"/>
    </row>
    <row r="16" spans="1:7">
      <c r="A16" s="13" t="s">
        <v>563</v>
      </c>
      <c r="B16" s="8">
        <v>76</v>
      </c>
      <c r="C16" s="8">
        <v>76</v>
      </c>
      <c r="D16" s="8">
        <v>1</v>
      </c>
      <c r="E16" s="13" t="s">
        <v>560</v>
      </c>
      <c r="F16" s="8">
        <v>64</v>
      </c>
      <c r="G16" s="14" t="s">
        <v>564</v>
      </c>
    </row>
    <row r="17" spans="1:7">
      <c r="A17" s="13" t="s">
        <v>273</v>
      </c>
      <c r="B17" s="8">
        <v>77</v>
      </c>
      <c r="C17" s="8">
        <v>78</v>
      </c>
      <c r="D17" s="8">
        <v>2</v>
      </c>
      <c r="E17" s="8" t="s">
        <v>495</v>
      </c>
      <c r="F17" s="8" t="s">
        <v>495</v>
      </c>
      <c r="G17" s="14" t="s">
        <v>511</v>
      </c>
    </row>
    <row r="18" spans="1:7">
      <c r="A18" s="13" t="s">
        <v>356</v>
      </c>
      <c r="B18" s="8">
        <v>79</v>
      </c>
      <c r="C18" s="8">
        <v>86</v>
      </c>
      <c r="D18" s="8">
        <v>8</v>
      </c>
      <c r="E18" s="13" t="s">
        <v>560</v>
      </c>
      <c r="F18" s="8">
        <v>44</v>
      </c>
      <c r="G18" s="14" t="s">
        <v>565</v>
      </c>
    </row>
    <row r="19" spans="1:7">
      <c r="A19" s="13" t="s">
        <v>359</v>
      </c>
      <c r="B19" s="8">
        <v>87</v>
      </c>
      <c r="C19" s="8">
        <v>94</v>
      </c>
      <c r="D19" s="8">
        <v>8</v>
      </c>
      <c r="E19" s="13" t="s">
        <v>560</v>
      </c>
      <c r="F19" s="8">
        <v>50</v>
      </c>
      <c r="G19" s="14" t="s">
        <v>565</v>
      </c>
    </row>
    <row r="20" spans="1:7">
      <c r="A20" s="13" t="s">
        <v>566</v>
      </c>
      <c r="B20" s="8">
        <v>95</v>
      </c>
      <c r="C20" s="8">
        <v>99</v>
      </c>
      <c r="D20" s="8">
        <v>5</v>
      </c>
      <c r="E20" s="13" t="s">
        <v>560</v>
      </c>
      <c r="F20" s="8">
        <v>56</v>
      </c>
      <c r="G20" s="14" t="s">
        <v>567</v>
      </c>
    </row>
    <row r="21" spans="1:7">
      <c r="A21" s="13" t="s">
        <v>568</v>
      </c>
      <c r="B21" s="8">
        <v>100</v>
      </c>
      <c r="C21" s="8">
        <v>102</v>
      </c>
      <c r="D21" s="8">
        <v>3</v>
      </c>
      <c r="E21" s="13" t="s">
        <v>560</v>
      </c>
      <c r="F21" s="8">
        <v>61</v>
      </c>
      <c r="G21" s="14"/>
    </row>
    <row r="22" spans="1:7">
      <c r="A22" s="13" t="s">
        <v>569</v>
      </c>
      <c r="B22" s="8">
        <v>103</v>
      </c>
      <c r="C22" s="8">
        <v>107</v>
      </c>
      <c r="D22" s="8">
        <v>5</v>
      </c>
      <c r="E22" s="13" t="s">
        <v>560</v>
      </c>
      <c r="F22" s="8">
        <v>65</v>
      </c>
      <c r="G22" s="14" t="s">
        <v>570</v>
      </c>
    </row>
    <row r="23" spans="1:7">
      <c r="A23" s="13" t="s">
        <v>571</v>
      </c>
      <c r="B23" s="8">
        <v>108</v>
      </c>
      <c r="C23" s="8">
        <v>108</v>
      </c>
      <c r="D23" s="8">
        <v>1</v>
      </c>
      <c r="E23" s="13" t="s">
        <v>560</v>
      </c>
      <c r="F23" s="8">
        <v>70</v>
      </c>
      <c r="G23" s="14"/>
    </row>
    <row r="24" spans="1:7">
      <c r="A24" s="13" t="s">
        <v>572</v>
      </c>
      <c r="B24" s="8">
        <v>109</v>
      </c>
      <c r="C24" s="8">
        <v>113</v>
      </c>
      <c r="D24" s="8">
        <v>5</v>
      </c>
      <c r="E24" s="13" t="s">
        <v>560</v>
      </c>
      <c r="F24" s="8">
        <v>71</v>
      </c>
      <c r="G24" s="14" t="s">
        <v>573</v>
      </c>
    </row>
    <row r="25" spans="1:7">
      <c r="A25" s="13" t="s">
        <v>273</v>
      </c>
      <c r="B25" s="8">
        <v>114</v>
      </c>
      <c r="C25" s="8">
        <v>115</v>
      </c>
      <c r="D25" s="8">
        <v>2</v>
      </c>
      <c r="E25" s="8"/>
      <c r="F25" s="8"/>
      <c r="G25" s="14"/>
    </row>
    <row r="26" spans="1:7">
      <c r="A26" s="13" t="s">
        <v>574</v>
      </c>
      <c r="B26" s="8">
        <v>116</v>
      </c>
      <c r="C26" s="8">
        <v>122</v>
      </c>
      <c r="D26" s="8">
        <v>7</v>
      </c>
      <c r="E26" s="13" t="s">
        <v>560</v>
      </c>
      <c r="F26" s="8">
        <v>76</v>
      </c>
      <c r="G26" s="14" t="s">
        <v>363</v>
      </c>
    </row>
    <row r="27" spans="1:7">
      <c r="A27" s="13" t="s">
        <v>575</v>
      </c>
      <c r="B27" s="8">
        <v>123</v>
      </c>
      <c r="C27" s="8">
        <v>130</v>
      </c>
      <c r="D27" s="8">
        <v>8</v>
      </c>
      <c r="E27" s="13" t="s">
        <v>560</v>
      </c>
      <c r="F27" s="8">
        <v>83</v>
      </c>
      <c r="G27" s="14" t="s">
        <v>576</v>
      </c>
    </row>
    <row r="28" spans="1:7">
      <c r="A28" s="13" t="s">
        <v>367</v>
      </c>
      <c r="B28" s="8">
        <v>131</v>
      </c>
      <c r="C28" s="8">
        <v>133</v>
      </c>
      <c r="D28" s="8">
        <v>3</v>
      </c>
      <c r="E28" s="13" t="s">
        <v>560</v>
      </c>
      <c r="F28" s="8">
        <v>91</v>
      </c>
      <c r="G28" s="14"/>
    </row>
    <row r="29" spans="1:7">
      <c r="A29" s="13" t="s">
        <v>577</v>
      </c>
      <c r="B29" s="8">
        <v>134</v>
      </c>
      <c r="C29" s="8">
        <v>141</v>
      </c>
      <c r="D29" s="8">
        <v>8</v>
      </c>
      <c r="E29" s="13" t="s">
        <v>560</v>
      </c>
      <c r="F29" s="8">
        <v>94</v>
      </c>
      <c r="G29" s="14" t="s">
        <v>578</v>
      </c>
    </row>
    <row r="30" spans="1:7">
      <c r="A30" s="13" t="s">
        <v>579</v>
      </c>
      <c r="B30" s="8">
        <v>142</v>
      </c>
      <c r="C30" s="8">
        <v>149</v>
      </c>
      <c r="D30" s="8">
        <v>8</v>
      </c>
      <c r="E30" s="13" t="s">
        <v>560</v>
      </c>
      <c r="F30" s="8">
        <v>102</v>
      </c>
      <c r="G30" s="14" t="s">
        <v>578</v>
      </c>
    </row>
    <row r="31" spans="1:7">
      <c r="A31" s="13" t="s">
        <v>580</v>
      </c>
      <c r="B31" s="8">
        <v>150</v>
      </c>
      <c r="C31" s="8">
        <v>156</v>
      </c>
      <c r="D31" s="8">
        <v>7</v>
      </c>
      <c r="E31" s="13" t="s">
        <v>560</v>
      </c>
      <c r="F31" s="8">
        <v>122</v>
      </c>
      <c r="G31" s="14" t="s">
        <v>581</v>
      </c>
    </row>
    <row r="32" spans="1:7">
      <c r="A32" s="13" t="s">
        <v>582</v>
      </c>
      <c r="B32" s="8">
        <v>157</v>
      </c>
      <c r="C32" s="8">
        <v>160</v>
      </c>
      <c r="D32" s="8">
        <v>4</v>
      </c>
      <c r="E32" s="13" t="s">
        <v>560</v>
      </c>
      <c r="F32" s="8">
        <v>110</v>
      </c>
      <c r="G32" s="14"/>
    </row>
    <row r="33" spans="1:7">
      <c r="A33" s="13" t="s">
        <v>583</v>
      </c>
      <c r="B33" s="8">
        <v>161</v>
      </c>
      <c r="C33" s="8">
        <v>168</v>
      </c>
      <c r="D33" s="8">
        <v>8</v>
      </c>
      <c r="E33" s="13" t="s">
        <v>584</v>
      </c>
      <c r="F33" s="8">
        <v>47</v>
      </c>
      <c r="G33" s="14" t="s">
        <v>585</v>
      </c>
    </row>
    <row r="34" spans="1:7">
      <c r="A34" s="13" t="s">
        <v>586</v>
      </c>
      <c r="B34" s="8">
        <v>169</v>
      </c>
      <c r="C34" s="8">
        <v>171</v>
      </c>
      <c r="D34" s="8">
        <v>3</v>
      </c>
      <c r="E34" s="13" t="s">
        <v>587</v>
      </c>
      <c r="F34" s="8">
        <v>27</v>
      </c>
      <c r="G34" s="14" t="s">
        <v>588</v>
      </c>
    </row>
  </sheetData>
  <autoFilter ref="A3:G3" xr:uid="{00000000-0009-0000-0000-00000A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3"/>
  <sheetViews>
    <sheetView workbookViewId="0">
      <selection activeCell="A12" sqref="A12"/>
    </sheetView>
  </sheetViews>
  <sheetFormatPr defaultColWidth="11.42578125" defaultRowHeight="15"/>
  <cols>
    <col min="1" max="1" width="50.85546875" customWidth="1"/>
    <col min="7" max="7" width="53.5703125" customWidth="1"/>
  </cols>
  <sheetData>
    <row r="1" spans="1:7">
      <c r="A1" t="s">
        <v>589</v>
      </c>
    </row>
    <row r="2" spans="1:7">
      <c r="A2" t="s">
        <v>484</v>
      </c>
    </row>
    <row r="3" spans="1:7" ht="30">
      <c r="A3" s="12" t="s">
        <v>26</v>
      </c>
      <c r="B3" s="23" t="s">
        <v>28</v>
      </c>
      <c r="C3" s="23" t="s">
        <v>29</v>
      </c>
      <c r="D3" s="23" t="s">
        <v>27</v>
      </c>
      <c r="E3" s="12" t="s">
        <v>491</v>
      </c>
      <c r="F3" s="1" t="s">
        <v>492</v>
      </c>
      <c r="G3" s="18"/>
    </row>
    <row r="4" spans="1:7">
      <c r="A4" s="24" t="s">
        <v>494</v>
      </c>
      <c r="B4" s="25">
        <v>1</v>
      </c>
      <c r="C4" s="25">
        <v>1</v>
      </c>
      <c r="D4" s="25">
        <v>1</v>
      </c>
      <c r="E4" s="24" t="s">
        <v>495</v>
      </c>
      <c r="F4" s="25"/>
      <c r="G4" s="26" t="s">
        <v>590</v>
      </c>
    </row>
    <row r="5" spans="1:7">
      <c r="A5" s="13" t="s">
        <v>53</v>
      </c>
      <c r="B5" s="8">
        <v>2</v>
      </c>
      <c r="C5" s="8">
        <v>10</v>
      </c>
      <c r="D5" s="8">
        <v>9</v>
      </c>
      <c r="E5" s="13" t="s">
        <v>497</v>
      </c>
      <c r="F5" s="8">
        <v>4</v>
      </c>
      <c r="G5" s="14"/>
    </row>
    <row r="6" spans="1:7">
      <c r="A6" s="13" t="s">
        <v>498</v>
      </c>
      <c r="B6" s="8">
        <v>11</v>
      </c>
      <c r="C6" s="8">
        <v>19</v>
      </c>
      <c r="D6" s="8">
        <v>9</v>
      </c>
      <c r="E6" s="13" t="s">
        <v>497</v>
      </c>
      <c r="F6" s="8">
        <v>13</v>
      </c>
      <c r="G6" s="14"/>
    </row>
    <row r="7" spans="1:7">
      <c r="A7" s="13" t="s">
        <v>499</v>
      </c>
      <c r="B7" s="8">
        <v>20</v>
      </c>
      <c r="C7" s="8">
        <v>28</v>
      </c>
      <c r="D7" s="8">
        <v>9</v>
      </c>
      <c r="E7" s="13" t="s">
        <v>500</v>
      </c>
      <c r="F7" s="8">
        <v>40</v>
      </c>
      <c r="G7" s="14"/>
    </row>
    <row r="8" spans="1:7">
      <c r="A8" s="13" t="s">
        <v>198</v>
      </c>
      <c r="B8" s="8">
        <v>29</v>
      </c>
      <c r="C8" s="8">
        <v>41</v>
      </c>
      <c r="D8" s="8">
        <v>13</v>
      </c>
      <c r="E8" s="13" t="s">
        <v>500</v>
      </c>
      <c r="F8" s="8">
        <v>12</v>
      </c>
      <c r="G8" s="14"/>
    </row>
    <row r="9" spans="1:7">
      <c r="A9" s="13" t="s">
        <v>504</v>
      </c>
      <c r="B9" s="8">
        <v>42</v>
      </c>
      <c r="C9" s="8">
        <v>43</v>
      </c>
      <c r="D9" s="8">
        <v>2</v>
      </c>
      <c r="E9" s="13" t="s">
        <v>500</v>
      </c>
      <c r="F9" s="8">
        <v>25</v>
      </c>
      <c r="G9" s="14"/>
    </row>
    <row r="10" spans="1:7">
      <c r="A10" s="13" t="s">
        <v>505</v>
      </c>
      <c r="B10" s="8">
        <v>44</v>
      </c>
      <c r="C10" s="8">
        <v>46</v>
      </c>
      <c r="D10" s="8">
        <v>3</v>
      </c>
      <c r="E10" s="13" t="s">
        <v>500</v>
      </c>
      <c r="F10" s="8">
        <v>27</v>
      </c>
      <c r="G10" s="14"/>
    </row>
    <row r="11" spans="1:7">
      <c r="A11" s="13" t="s">
        <v>488</v>
      </c>
      <c r="B11" s="8">
        <v>47</v>
      </c>
      <c r="C11" s="8">
        <v>55</v>
      </c>
      <c r="D11" s="8">
        <v>9</v>
      </c>
      <c r="E11" s="13" t="s">
        <v>591</v>
      </c>
      <c r="F11" s="8">
        <v>30</v>
      </c>
      <c r="G11" s="14"/>
    </row>
    <row r="12" spans="1:7" ht="22.5">
      <c r="A12" s="14" t="s">
        <v>592</v>
      </c>
      <c r="B12" s="8">
        <v>56</v>
      </c>
      <c r="C12" s="8">
        <v>68</v>
      </c>
      <c r="D12" s="8">
        <v>13</v>
      </c>
      <c r="E12" s="13" t="s">
        <v>506</v>
      </c>
      <c r="F12" s="8">
        <v>50</v>
      </c>
      <c r="G12" s="14" t="s">
        <v>507</v>
      </c>
    </row>
    <row r="13" spans="1:7" ht="22.5">
      <c r="A13" s="13" t="s">
        <v>561</v>
      </c>
      <c r="B13" s="8">
        <v>69</v>
      </c>
      <c r="C13" s="8">
        <v>70</v>
      </c>
      <c r="D13" s="8">
        <v>2</v>
      </c>
      <c r="E13" s="13" t="s">
        <v>506</v>
      </c>
      <c r="F13" s="8">
        <v>63</v>
      </c>
      <c r="G13" s="14" t="s">
        <v>224</v>
      </c>
    </row>
    <row r="14" spans="1:7">
      <c r="A14" s="13" t="s">
        <v>356</v>
      </c>
      <c r="B14" s="8">
        <v>71</v>
      </c>
      <c r="C14" s="8">
        <v>78</v>
      </c>
      <c r="D14" s="8">
        <v>8</v>
      </c>
      <c r="E14" s="13" t="s">
        <v>560</v>
      </c>
      <c r="F14" s="8">
        <v>44</v>
      </c>
      <c r="G14" s="14" t="s">
        <v>565</v>
      </c>
    </row>
    <row r="15" spans="1:7">
      <c r="A15" s="13" t="s">
        <v>359</v>
      </c>
      <c r="B15" s="8">
        <v>79</v>
      </c>
      <c r="C15" s="8">
        <v>86</v>
      </c>
      <c r="D15" s="8">
        <v>8</v>
      </c>
      <c r="E15" s="13" t="s">
        <v>560</v>
      </c>
      <c r="F15" s="8">
        <v>50</v>
      </c>
      <c r="G15" s="14" t="s">
        <v>565</v>
      </c>
    </row>
    <row r="16" spans="1:7">
      <c r="A16" s="13" t="s">
        <v>593</v>
      </c>
      <c r="B16" s="8">
        <v>87</v>
      </c>
      <c r="C16" s="8">
        <v>87</v>
      </c>
      <c r="D16" s="8">
        <v>1</v>
      </c>
      <c r="E16" s="13" t="s">
        <v>594</v>
      </c>
      <c r="F16" s="8">
        <v>81</v>
      </c>
      <c r="G16" s="14"/>
    </row>
    <row r="17" spans="1:7">
      <c r="A17" s="14" t="s">
        <v>595</v>
      </c>
      <c r="B17" s="8">
        <v>88</v>
      </c>
      <c r="C17" s="8">
        <v>101</v>
      </c>
      <c r="D17" s="8">
        <v>14</v>
      </c>
      <c r="E17" s="13" t="s">
        <v>594</v>
      </c>
      <c r="F17" s="8">
        <v>67</v>
      </c>
      <c r="G17" s="14" t="s">
        <v>596</v>
      </c>
    </row>
    <row r="18" spans="1:7">
      <c r="A18" s="9"/>
      <c r="B18" s="28"/>
      <c r="C18" s="28"/>
      <c r="D18" s="28"/>
      <c r="E18" s="9"/>
      <c r="F18" s="28"/>
      <c r="G18" s="28"/>
    </row>
    <row r="19" spans="1:7">
      <c r="A19" s="158" t="s">
        <v>597</v>
      </c>
      <c r="B19" s="158"/>
      <c r="C19" s="158"/>
      <c r="D19" s="158"/>
      <c r="E19" s="158"/>
      <c r="F19" s="158"/>
      <c r="G19" s="158"/>
    </row>
    <row r="20" spans="1:7">
      <c r="A20" s="159" t="s">
        <v>598</v>
      </c>
      <c r="B20" s="159"/>
      <c r="C20" s="159"/>
      <c r="D20" s="159"/>
      <c r="E20" s="159"/>
      <c r="F20" s="28"/>
      <c r="G20" s="28"/>
    </row>
    <row r="21" spans="1:7">
      <c r="A21" s="9" t="s">
        <v>599</v>
      </c>
      <c r="B21" s="9"/>
      <c r="C21" s="9"/>
      <c r="D21" s="9"/>
      <c r="E21" s="9"/>
      <c r="F21" s="28"/>
      <c r="G21" s="28"/>
    </row>
    <row r="22" spans="1:7">
      <c r="A22" s="159"/>
      <c r="B22" s="159"/>
      <c r="C22" s="159"/>
      <c r="D22" s="161"/>
      <c r="E22" s="161"/>
      <c r="F22" s="161"/>
      <c r="G22" s="161"/>
    </row>
    <row r="23" spans="1:7">
      <c r="A23" s="159" t="s">
        <v>600</v>
      </c>
      <c r="B23" s="159"/>
      <c r="C23" s="159"/>
      <c r="D23" s="161"/>
      <c r="E23" s="161"/>
      <c r="F23" s="161"/>
      <c r="G23" s="161"/>
    </row>
  </sheetData>
  <autoFilter ref="A3:G3" xr:uid="{00000000-0009-0000-0000-00000B000000}"/>
  <mergeCells count="5">
    <mergeCell ref="A19:G19"/>
    <mergeCell ref="A20:E20"/>
    <mergeCell ref="A22:C22"/>
    <mergeCell ref="A23:C23"/>
    <mergeCell ref="D22:G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4"/>
  <sheetViews>
    <sheetView workbookViewId="0">
      <selection activeCell="A12" sqref="A12"/>
    </sheetView>
  </sheetViews>
  <sheetFormatPr defaultColWidth="11.42578125" defaultRowHeight="15"/>
  <cols>
    <col min="1" max="1" width="52.7109375" customWidth="1"/>
    <col min="7" max="7" width="40.7109375" customWidth="1"/>
  </cols>
  <sheetData>
    <row r="1" spans="1:7">
      <c r="A1" t="s">
        <v>601</v>
      </c>
      <c r="B1" s="29"/>
      <c r="C1" s="29"/>
      <c r="D1" s="29"/>
      <c r="E1" s="29"/>
      <c r="F1" s="29"/>
      <c r="G1" s="29"/>
    </row>
    <row r="2" spans="1:7">
      <c r="A2" t="s">
        <v>484</v>
      </c>
    </row>
    <row r="3" spans="1:7" ht="30">
      <c r="A3" s="12" t="s">
        <v>26</v>
      </c>
      <c r="B3" s="23" t="s">
        <v>28</v>
      </c>
      <c r="C3" s="23" t="s">
        <v>29</v>
      </c>
      <c r="D3" s="23" t="s">
        <v>27</v>
      </c>
      <c r="E3" s="12" t="s">
        <v>491</v>
      </c>
      <c r="F3" s="18" t="s">
        <v>492</v>
      </c>
      <c r="G3" s="18"/>
    </row>
    <row r="4" spans="1:7">
      <c r="A4" s="24" t="s">
        <v>494</v>
      </c>
      <c r="B4" s="25">
        <v>1</v>
      </c>
      <c r="C4" s="25">
        <v>1</v>
      </c>
      <c r="D4" s="25">
        <v>1</v>
      </c>
      <c r="E4" s="24" t="s">
        <v>495</v>
      </c>
      <c r="F4" s="25"/>
      <c r="G4" s="26" t="s">
        <v>602</v>
      </c>
    </row>
    <row r="5" spans="1:7">
      <c r="A5" s="13" t="s">
        <v>53</v>
      </c>
      <c r="B5" s="8">
        <v>2</v>
      </c>
      <c r="C5" s="8">
        <v>10</v>
      </c>
      <c r="D5" s="8">
        <v>9</v>
      </c>
      <c r="E5" s="13" t="s">
        <v>497</v>
      </c>
      <c r="F5" s="8">
        <v>4</v>
      </c>
      <c r="G5" s="14"/>
    </row>
    <row r="6" spans="1:7">
      <c r="A6" s="13" t="s">
        <v>498</v>
      </c>
      <c r="B6" s="8">
        <v>11</v>
      </c>
      <c r="C6" s="8">
        <v>19</v>
      </c>
      <c r="D6" s="8">
        <v>9</v>
      </c>
      <c r="E6" s="13" t="s">
        <v>497</v>
      </c>
      <c r="F6" s="8">
        <v>13</v>
      </c>
      <c r="G6" s="14"/>
    </row>
    <row r="7" spans="1:7">
      <c r="A7" s="13" t="s">
        <v>499</v>
      </c>
      <c r="B7" s="8">
        <v>20</v>
      </c>
      <c r="C7" s="8">
        <v>28</v>
      </c>
      <c r="D7" s="8">
        <v>9</v>
      </c>
      <c r="E7" s="13" t="s">
        <v>500</v>
      </c>
      <c r="F7" s="8">
        <v>40</v>
      </c>
      <c r="G7" s="14"/>
    </row>
    <row r="8" spans="1:7">
      <c r="A8" s="13" t="s">
        <v>198</v>
      </c>
      <c r="B8" s="8">
        <v>29</v>
      </c>
      <c r="C8" s="8">
        <v>41</v>
      </c>
      <c r="D8" s="8">
        <v>13</v>
      </c>
      <c r="E8" s="13" t="s">
        <v>500</v>
      </c>
      <c r="F8" s="8">
        <v>12</v>
      </c>
      <c r="G8" s="14"/>
    </row>
    <row r="9" spans="1:7">
      <c r="A9" s="13" t="s">
        <v>504</v>
      </c>
      <c r="B9" s="8">
        <v>42</v>
      </c>
      <c r="C9" s="8">
        <v>43</v>
      </c>
      <c r="D9" s="8">
        <v>2</v>
      </c>
      <c r="E9" s="13" t="s">
        <v>500</v>
      </c>
      <c r="F9" s="8">
        <v>25</v>
      </c>
      <c r="G9" s="14"/>
    </row>
    <row r="10" spans="1:7">
      <c r="A10" s="13" t="s">
        <v>505</v>
      </c>
      <c r="B10" s="8">
        <v>44</v>
      </c>
      <c r="C10" s="8">
        <v>46</v>
      </c>
      <c r="D10" s="8">
        <v>3</v>
      </c>
      <c r="E10" s="13" t="s">
        <v>500</v>
      </c>
      <c r="F10" s="8">
        <v>27</v>
      </c>
      <c r="G10" s="14"/>
    </row>
    <row r="11" spans="1:7">
      <c r="A11" s="13" t="s">
        <v>488</v>
      </c>
      <c r="B11" s="8">
        <v>47</v>
      </c>
      <c r="C11" s="8">
        <v>55</v>
      </c>
      <c r="D11" s="8">
        <v>9</v>
      </c>
      <c r="E11" s="13" t="s">
        <v>603</v>
      </c>
      <c r="F11" s="8">
        <v>27</v>
      </c>
      <c r="G11" s="14"/>
    </row>
    <row r="12" spans="1:7" ht="22.5">
      <c r="A12" s="14" t="s">
        <v>217</v>
      </c>
      <c r="B12" s="8">
        <v>56</v>
      </c>
      <c r="C12" s="8">
        <v>68</v>
      </c>
      <c r="D12" s="8">
        <v>13</v>
      </c>
      <c r="E12" s="13" t="s">
        <v>506</v>
      </c>
      <c r="F12" s="8">
        <v>50</v>
      </c>
      <c r="G12" s="14" t="s">
        <v>507</v>
      </c>
    </row>
    <row r="13" spans="1:7" ht="22.5">
      <c r="A13" s="13" t="s">
        <v>561</v>
      </c>
      <c r="B13" s="8">
        <v>69</v>
      </c>
      <c r="C13" s="8">
        <v>70</v>
      </c>
      <c r="D13" s="8">
        <v>2</v>
      </c>
      <c r="E13" s="13" t="s">
        <v>506</v>
      </c>
      <c r="F13" s="8">
        <v>63</v>
      </c>
      <c r="G13" s="14" t="s">
        <v>604</v>
      </c>
    </row>
    <row r="14" spans="1:7">
      <c r="A14" s="13" t="s">
        <v>356</v>
      </c>
      <c r="B14" s="8">
        <v>71</v>
      </c>
      <c r="C14" s="8">
        <v>78</v>
      </c>
      <c r="D14" s="8">
        <v>8</v>
      </c>
      <c r="E14" s="13" t="s">
        <v>560</v>
      </c>
      <c r="F14" s="8">
        <v>44</v>
      </c>
      <c r="G14" s="14" t="s">
        <v>565</v>
      </c>
    </row>
    <row r="15" spans="1:7">
      <c r="A15" s="13" t="s">
        <v>605</v>
      </c>
      <c r="B15" s="8">
        <v>79</v>
      </c>
      <c r="C15" s="8">
        <v>91</v>
      </c>
      <c r="D15" s="8">
        <v>13</v>
      </c>
      <c r="E15" s="13" t="s">
        <v>606</v>
      </c>
      <c r="F15" s="8">
        <v>43</v>
      </c>
      <c r="G15" s="14"/>
    </row>
    <row r="16" spans="1:7">
      <c r="A16" s="13" t="s">
        <v>568</v>
      </c>
      <c r="B16" s="8">
        <v>92</v>
      </c>
      <c r="C16" s="8">
        <v>93</v>
      </c>
      <c r="D16" s="8">
        <v>2</v>
      </c>
      <c r="E16" s="13" t="s">
        <v>606</v>
      </c>
      <c r="F16" s="8">
        <v>70</v>
      </c>
      <c r="G16" s="14"/>
    </row>
    <row r="17" spans="1:7">
      <c r="A17" s="13" t="s">
        <v>607</v>
      </c>
      <c r="B17" s="8">
        <v>94</v>
      </c>
      <c r="C17" s="8">
        <v>100</v>
      </c>
      <c r="D17" s="8">
        <v>7</v>
      </c>
      <c r="E17" s="13" t="s">
        <v>606</v>
      </c>
      <c r="F17" s="8">
        <v>72</v>
      </c>
      <c r="G17" s="14" t="s">
        <v>363</v>
      </c>
    </row>
    <row r="18" spans="1:7">
      <c r="A18" s="13" t="s">
        <v>608</v>
      </c>
      <c r="B18" s="8">
        <v>101</v>
      </c>
      <c r="C18" s="8">
        <v>107</v>
      </c>
      <c r="D18" s="8">
        <v>7</v>
      </c>
      <c r="E18" s="13" t="s">
        <v>606</v>
      </c>
      <c r="F18" s="8">
        <v>79</v>
      </c>
      <c r="G18" s="14" t="s">
        <v>581</v>
      </c>
    </row>
    <row r="19" spans="1:7">
      <c r="A19" s="13" t="s">
        <v>609</v>
      </c>
      <c r="B19" s="8">
        <v>108</v>
      </c>
      <c r="C19" s="8">
        <v>114</v>
      </c>
      <c r="D19" s="8">
        <v>7</v>
      </c>
      <c r="E19" s="13" t="s">
        <v>606</v>
      </c>
      <c r="F19" s="8">
        <v>86</v>
      </c>
      <c r="G19" s="14" t="s">
        <v>363</v>
      </c>
    </row>
    <row r="20" spans="1:7">
      <c r="A20" s="13" t="s">
        <v>610</v>
      </c>
      <c r="B20" s="8">
        <v>115</v>
      </c>
      <c r="C20" s="8">
        <v>121</v>
      </c>
      <c r="D20" s="8">
        <v>7</v>
      </c>
      <c r="E20" s="13" t="s">
        <v>606</v>
      </c>
      <c r="F20" s="8">
        <v>93</v>
      </c>
      <c r="G20" s="14" t="s">
        <v>363</v>
      </c>
    </row>
    <row r="21" spans="1:7">
      <c r="A21" s="13" t="s">
        <v>611</v>
      </c>
      <c r="B21" s="8">
        <v>122</v>
      </c>
      <c r="C21" s="8">
        <v>128</v>
      </c>
      <c r="D21" s="8">
        <v>7</v>
      </c>
      <c r="E21" s="13" t="s">
        <v>606</v>
      </c>
      <c r="F21" s="8">
        <v>100</v>
      </c>
      <c r="G21" s="14" t="s">
        <v>363</v>
      </c>
    </row>
    <row r="23" spans="1:7">
      <c r="A23" s="27" t="s">
        <v>612</v>
      </c>
    </row>
    <row r="24" spans="1:7">
      <c r="A24" s="9" t="s">
        <v>613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2"/>
  <sheetViews>
    <sheetView workbookViewId="0">
      <selection activeCell="A12" sqref="A12"/>
    </sheetView>
  </sheetViews>
  <sheetFormatPr defaultColWidth="11.42578125" defaultRowHeight="15"/>
  <cols>
    <col min="1" max="1" width="43.7109375" customWidth="1"/>
    <col min="6" max="6" width="12.5703125" customWidth="1"/>
    <col min="7" max="7" width="48.42578125" customWidth="1"/>
  </cols>
  <sheetData>
    <row r="1" spans="1:7">
      <c r="A1" t="s">
        <v>614</v>
      </c>
    </row>
    <row r="2" spans="1:7">
      <c r="A2" t="s">
        <v>484</v>
      </c>
    </row>
    <row r="3" spans="1:7" ht="30">
      <c r="A3" s="12" t="s">
        <v>26</v>
      </c>
      <c r="B3" s="23" t="s">
        <v>28</v>
      </c>
      <c r="C3" s="23" t="s">
        <v>29</v>
      </c>
      <c r="D3" s="23" t="s">
        <v>27</v>
      </c>
      <c r="E3" s="12" t="s">
        <v>491</v>
      </c>
      <c r="F3" s="18" t="s">
        <v>492</v>
      </c>
      <c r="G3" s="18"/>
    </row>
    <row r="4" spans="1:7">
      <c r="A4" s="24" t="s">
        <v>494</v>
      </c>
      <c r="B4" s="25">
        <v>1</v>
      </c>
      <c r="C4" s="25">
        <v>1</v>
      </c>
      <c r="D4" s="25">
        <v>1</v>
      </c>
      <c r="E4" s="24" t="s">
        <v>495</v>
      </c>
      <c r="F4" s="25"/>
      <c r="G4" s="26" t="s">
        <v>615</v>
      </c>
    </row>
    <row r="5" spans="1:7">
      <c r="A5" s="13" t="s">
        <v>53</v>
      </c>
      <c r="B5" s="8">
        <v>2</v>
      </c>
      <c r="C5" s="8">
        <v>10</v>
      </c>
      <c r="D5" s="8">
        <v>9</v>
      </c>
      <c r="E5" s="13" t="s">
        <v>497</v>
      </c>
      <c r="F5" s="8">
        <v>4</v>
      </c>
      <c r="G5" s="14"/>
    </row>
    <row r="6" spans="1:7">
      <c r="A6" s="13" t="s">
        <v>498</v>
      </c>
      <c r="B6" s="8">
        <v>11</v>
      </c>
      <c r="C6" s="8">
        <v>19</v>
      </c>
      <c r="D6" s="8">
        <v>9</v>
      </c>
      <c r="E6" s="13" t="s">
        <v>497</v>
      </c>
      <c r="F6" s="8">
        <v>13</v>
      </c>
      <c r="G6" s="14"/>
    </row>
    <row r="7" spans="1:7">
      <c r="A7" s="13" t="s">
        <v>499</v>
      </c>
      <c r="B7" s="8">
        <v>20</v>
      </c>
      <c r="C7" s="8">
        <v>28</v>
      </c>
      <c r="D7" s="8">
        <v>9</v>
      </c>
      <c r="E7" s="13" t="s">
        <v>500</v>
      </c>
      <c r="F7" s="8">
        <v>40</v>
      </c>
      <c r="G7" s="14"/>
    </row>
    <row r="8" spans="1:7">
      <c r="A8" s="13" t="s">
        <v>198</v>
      </c>
      <c r="B8" s="8">
        <v>29</v>
      </c>
      <c r="C8" s="8">
        <v>41</v>
      </c>
      <c r="D8" s="8">
        <v>13</v>
      </c>
      <c r="E8" s="13" t="s">
        <v>500</v>
      </c>
      <c r="F8" s="8">
        <v>12</v>
      </c>
      <c r="G8" s="14"/>
    </row>
    <row r="9" spans="1:7">
      <c r="A9" s="13" t="s">
        <v>504</v>
      </c>
      <c r="B9" s="8">
        <v>42</v>
      </c>
      <c r="C9" s="8">
        <v>43</v>
      </c>
      <c r="D9" s="8">
        <v>2</v>
      </c>
      <c r="E9" s="13" t="s">
        <v>500</v>
      </c>
      <c r="F9" s="8">
        <v>25</v>
      </c>
      <c r="G9" s="14"/>
    </row>
    <row r="10" spans="1:7">
      <c r="A10" s="13" t="s">
        <v>505</v>
      </c>
      <c r="B10" s="8">
        <v>44</v>
      </c>
      <c r="C10" s="8">
        <v>46</v>
      </c>
      <c r="D10" s="8">
        <v>3</v>
      </c>
      <c r="E10" s="13" t="s">
        <v>500</v>
      </c>
      <c r="F10" s="8">
        <v>27</v>
      </c>
      <c r="G10" s="14"/>
    </row>
    <row r="11" spans="1:7">
      <c r="A11" s="13" t="s">
        <v>616</v>
      </c>
      <c r="B11" s="8">
        <v>47</v>
      </c>
      <c r="C11" s="8">
        <v>55</v>
      </c>
      <c r="D11" s="8">
        <v>9</v>
      </c>
      <c r="E11" s="13" t="s">
        <v>500</v>
      </c>
      <c r="F11" s="8">
        <v>30</v>
      </c>
      <c r="G11" s="14"/>
    </row>
    <row r="12" spans="1:7" ht="22.5">
      <c r="A12" s="14" t="s">
        <v>592</v>
      </c>
      <c r="B12" s="8">
        <v>56</v>
      </c>
      <c r="C12" s="8">
        <v>68</v>
      </c>
      <c r="D12" s="8">
        <v>13</v>
      </c>
      <c r="E12" s="13" t="s">
        <v>506</v>
      </c>
      <c r="F12" s="8">
        <v>50</v>
      </c>
      <c r="G12" s="14" t="s">
        <v>507</v>
      </c>
    </row>
    <row r="13" spans="1:7" ht="22.5">
      <c r="A13" s="13" t="s">
        <v>561</v>
      </c>
      <c r="B13" s="8">
        <v>69</v>
      </c>
      <c r="C13" s="8">
        <v>70</v>
      </c>
      <c r="D13" s="8">
        <v>2</v>
      </c>
      <c r="E13" s="13" t="s">
        <v>506</v>
      </c>
      <c r="F13" s="8">
        <v>63</v>
      </c>
      <c r="G13" s="14" t="s">
        <v>224</v>
      </c>
    </row>
    <row r="14" spans="1:7">
      <c r="A14" s="13" t="s">
        <v>356</v>
      </c>
      <c r="B14" s="8">
        <v>71</v>
      </c>
      <c r="C14" s="8">
        <v>78</v>
      </c>
      <c r="D14" s="8">
        <v>8</v>
      </c>
      <c r="E14" s="13" t="s">
        <v>560</v>
      </c>
      <c r="F14" s="8">
        <v>44</v>
      </c>
      <c r="G14" s="14" t="s">
        <v>565</v>
      </c>
    </row>
    <row r="15" spans="1:7">
      <c r="A15" s="13" t="s">
        <v>378</v>
      </c>
      <c r="B15" s="8">
        <v>79</v>
      </c>
      <c r="C15" s="8">
        <v>85</v>
      </c>
      <c r="D15" s="8">
        <v>7</v>
      </c>
      <c r="E15" s="13" t="s">
        <v>617</v>
      </c>
      <c r="F15" s="8">
        <v>49</v>
      </c>
      <c r="G15" s="14"/>
    </row>
    <row r="16" spans="1:7">
      <c r="A16" s="13" t="s">
        <v>385</v>
      </c>
      <c r="B16" s="8">
        <v>86</v>
      </c>
      <c r="C16" s="8">
        <v>92</v>
      </c>
      <c r="D16" s="8">
        <v>7</v>
      </c>
      <c r="E16" s="13"/>
      <c r="F16" s="8"/>
      <c r="G16" s="14"/>
    </row>
    <row r="17" spans="1:7">
      <c r="A17" s="13" t="s">
        <v>618</v>
      </c>
      <c r="B17" s="8">
        <v>93</v>
      </c>
      <c r="C17" s="8">
        <v>97</v>
      </c>
      <c r="D17" s="8">
        <v>5</v>
      </c>
      <c r="E17" s="13" t="s">
        <v>617</v>
      </c>
      <c r="F17" s="8">
        <v>57</v>
      </c>
      <c r="G17" s="14" t="s">
        <v>619</v>
      </c>
    </row>
    <row r="18" spans="1:7">
      <c r="A18" s="13" t="s">
        <v>620</v>
      </c>
      <c r="B18" s="8">
        <v>98</v>
      </c>
      <c r="C18" s="8">
        <v>104</v>
      </c>
      <c r="D18" s="8">
        <v>7</v>
      </c>
      <c r="E18" s="13" t="s">
        <v>617</v>
      </c>
      <c r="F18" s="8">
        <v>67</v>
      </c>
      <c r="G18" s="14" t="s">
        <v>363</v>
      </c>
    </row>
    <row r="19" spans="1:7">
      <c r="A19" s="13" t="s">
        <v>610</v>
      </c>
      <c r="B19" s="8">
        <v>105</v>
      </c>
      <c r="C19" s="8">
        <v>111</v>
      </c>
      <c r="D19" s="8">
        <v>7</v>
      </c>
      <c r="E19" s="13" t="s">
        <v>617</v>
      </c>
      <c r="F19" s="8">
        <v>74</v>
      </c>
      <c r="G19" s="14" t="s">
        <v>581</v>
      </c>
    </row>
    <row r="20" spans="1:7">
      <c r="A20" s="13" t="s">
        <v>611</v>
      </c>
      <c r="B20" s="8">
        <v>112</v>
      </c>
      <c r="C20" s="8">
        <v>118</v>
      </c>
      <c r="D20" s="8">
        <v>7</v>
      </c>
      <c r="E20" s="13" t="s">
        <v>617</v>
      </c>
      <c r="F20" s="8">
        <v>81</v>
      </c>
      <c r="G20" s="14" t="s">
        <v>363</v>
      </c>
    </row>
    <row r="21" spans="1:7">
      <c r="A21" s="13" t="s">
        <v>568</v>
      </c>
      <c r="B21" s="8">
        <v>119</v>
      </c>
      <c r="C21" s="8">
        <v>121</v>
      </c>
      <c r="D21" s="8">
        <v>3</v>
      </c>
      <c r="E21" s="13" t="s">
        <v>617</v>
      </c>
      <c r="F21" s="8">
        <v>88</v>
      </c>
      <c r="G21" s="14"/>
    </row>
    <row r="22" spans="1:7">
      <c r="A22" s="13" t="s">
        <v>621</v>
      </c>
      <c r="B22" s="8">
        <v>122</v>
      </c>
      <c r="C22" s="8">
        <v>128</v>
      </c>
      <c r="D22" s="8">
        <v>7</v>
      </c>
      <c r="E22" s="13" t="s">
        <v>617</v>
      </c>
      <c r="F22" s="8">
        <v>91</v>
      </c>
      <c r="G22" s="14" t="s">
        <v>581</v>
      </c>
    </row>
  </sheetData>
  <autoFilter ref="A3:G3" xr:uid="{00000000-0009-0000-0000-00000D000000}"/>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31"/>
  <sheetViews>
    <sheetView workbookViewId="0">
      <selection activeCell="A12" sqref="A12"/>
    </sheetView>
  </sheetViews>
  <sheetFormatPr defaultColWidth="11.42578125" defaultRowHeight="15"/>
  <cols>
    <col min="1" max="1" width="49.7109375" customWidth="1"/>
    <col min="7" max="7" width="56.7109375" customWidth="1"/>
  </cols>
  <sheetData>
    <row r="1" spans="1:7">
      <c r="A1" t="s">
        <v>622</v>
      </c>
    </row>
    <row r="2" spans="1:7">
      <c r="A2" t="s">
        <v>484</v>
      </c>
    </row>
    <row r="3" spans="1:7" ht="30">
      <c r="A3" s="12" t="s">
        <v>26</v>
      </c>
      <c r="B3" s="23" t="s">
        <v>28</v>
      </c>
      <c r="C3" s="23" t="s">
        <v>29</v>
      </c>
      <c r="D3" s="23" t="s">
        <v>27</v>
      </c>
      <c r="E3" s="12" t="s">
        <v>491</v>
      </c>
      <c r="F3" s="1" t="s">
        <v>492</v>
      </c>
      <c r="G3" s="18"/>
    </row>
    <row r="4" spans="1:7">
      <c r="A4" s="24" t="s">
        <v>494</v>
      </c>
      <c r="B4" s="25">
        <v>1</v>
      </c>
      <c r="C4" s="25">
        <v>1</v>
      </c>
      <c r="D4" s="25">
        <v>1</v>
      </c>
      <c r="E4" s="24" t="s">
        <v>495</v>
      </c>
      <c r="F4" s="25"/>
      <c r="G4" s="26" t="s">
        <v>623</v>
      </c>
    </row>
    <row r="5" spans="1:7">
      <c r="A5" s="13" t="s">
        <v>53</v>
      </c>
      <c r="B5" s="8">
        <v>2</v>
      </c>
      <c r="C5" s="8">
        <v>10</v>
      </c>
      <c r="D5" s="8">
        <v>9</v>
      </c>
      <c r="E5" s="13" t="s">
        <v>497</v>
      </c>
      <c r="F5" s="8">
        <v>4</v>
      </c>
      <c r="G5" s="14"/>
    </row>
    <row r="6" spans="1:7">
      <c r="A6" s="13" t="s">
        <v>498</v>
      </c>
      <c r="B6" s="8">
        <v>11</v>
      </c>
      <c r="C6" s="8">
        <v>19</v>
      </c>
      <c r="D6" s="8">
        <v>9</v>
      </c>
      <c r="E6" s="13" t="s">
        <v>497</v>
      </c>
      <c r="F6" s="8">
        <v>13</v>
      </c>
      <c r="G6" s="14"/>
    </row>
    <row r="7" spans="1:7">
      <c r="A7" s="13" t="s">
        <v>499</v>
      </c>
      <c r="B7" s="8">
        <v>20</v>
      </c>
      <c r="C7" s="8">
        <v>28</v>
      </c>
      <c r="D7" s="8">
        <v>9</v>
      </c>
      <c r="E7" s="13" t="s">
        <v>500</v>
      </c>
      <c r="F7" s="8">
        <v>40</v>
      </c>
      <c r="G7" s="14"/>
    </row>
    <row r="8" spans="1:7">
      <c r="A8" s="13" t="s">
        <v>198</v>
      </c>
      <c r="B8" s="8">
        <v>29</v>
      </c>
      <c r="C8" s="8">
        <v>41</v>
      </c>
      <c r="D8" s="8">
        <v>13</v>
      </c>
      <c r="E8" s="13" t="s">
        <v>500</v>
      </c>
      <c r="F8" s="8">
        <v>12</v>
      </c>
      <c r="G8" s="14"/>
    </row>
    <row r="9" spans="1:7">
      <c r="A9" s="13" t="s">
        <v>504</v>
      </c>
      <c r="B9" s="8">
        <v>42</v>
      </c>
      <c r="C9" s="8">
        <v>43</v>
      </c>
      <c r="D9" s="8">
        <v>2</v>
      </c>
      <c r="E9" s="13" t="s">
        <v>500</v>
      </c>
      <c r="F9" s="8">
        <v>25</v>
      </c>
      <c r="G9" s="14"/>
    </row>
    <row r="10" spans="1:7">
      <c r="A10" s="13" t="s">
        <v>505</v>
      </c>
      <c r="B10" s="8">
        <v>44</v>
      </c>
      <c r="C10" s="8">
        <v>46</v>
      </c>
      <c r="D10" s="8">
        <v>3</v>
      </c>
      <c r="E10" s="13" t="s">
        <v>500</v>
      </c>
      <c r="F10" s="8">
        <v>27</v>
      </c>
      <c r="G10" s="14"/>
    </row>
    <row r="11" spans="1:7">
      <c r="A11" s="13" t="s">
        <v>616</v>
      </c>
      <c r="B11" s="8">
        <v>47</v>
      </c>
      <c r="C11" s="8">
        <v>55</v>
      </c>
      <c r="D11" s="8">
        <v>9</v>
      </c>
      <c r="E11" s="13" t="s">
        <v>500</v>
      </c>
      <c r="F11" s="8">
        <v>30</v>
      </c>
      <c r="G11" s="14"/>
    </row>
    <row r="12" spans="1:7" ht="22.5">
      <c r="A12" s="14" t="s">
        <v>217</v>
      </c>
      <c r="B12" s="8">
        <v>56</v>
      </c>
      <c r="C12" s="8">
        <v>68</v>
      </c>
      <c r="D12" s="8">
        <v>13</v>
      </c>
      <c r="E12" s="13" t="s">
        <v>506</v>
      </c>
      <c r="F12" s="8">
        <v>50</v>
      </c>
      <c r="G12" s="14" t="s">
        <v>507</v>
      </c>
    </row>
    <row r="13" spans="1:7" ht="22.5">
      <c r="A13" s="13" t="s">
        <v>561</v>
      </c>
      <c r="B13" s="8">
        <v>69</v>
      </c>
      <c r="C13" s="8">
        <v>70</v>
      </c>
      <c r="D13" s="8">
        <v>2</v>
      </c>
      <c r="E13" s="13" t="s">
        <v>506</v>
      </c>
      <c r="F13" s="8">
        <v>63</v>
      </c>
      <c r="G13" s="14" t="s">
        <v>604</v>
      </c>
    </row>
    <row r="14" spans="1:7">
      <c r="A14" s="13" t="s">
        <v>354</v>
      </c>
      <c r="B14" s="8">
        <v>71</v>
      </c>
      <c r="C14" s="8">
        <v>72</v>
      </c>
      <c r="D14" s="8">
        <v>2</v>
      </c>
      <c r="E14" s="13" t="s">
        <v>624</v>
      </c>
      <c r="F14" s="8">
        <v>39</v>
      </c>
      <c r="G14" s="14"/>
    </row>
    <row r="15" spans="1:7">
      <c r="A15" s="13" t="s">
        <v>562</v>
      </c>
      <c r="B15" s="8">
        <v>73</v>
      </c>
      <c r="C15" s="8">
        <v>75</v>
      </c>
      <c r="D15" s="8">
        <v>3</v>
      </c>
      <c r="E15" s="13" t="s">
        <v>624</v>
      </c>
      <c r="F15" s="8">
        <v>41</v>
      </c>
      <c r="G15" s="14"/>
    </row>
    <row r="16" spans="1:7">
      <c r="A16" s="13" t="s">
        <v>625</v>
      </c>
      <c r="B16" s="8">
        <v>76</v>
      </c>
      <c r="C16" s="8">
        <v>76</v>
      </c>
      <c r="D16" s="8">
        <v>1</v>
      </c>
      <c r="E16" s="13" t="s">
        <v>624</v>
      </c>
      <c r="F16" s="8">
        <v>54</v>
      </c>
      <c r="G16" s="14"/>
    </row>
    <row r="17" spans="1:7">
      <c r="A17" s="13" t="s">
        <v>626</v>
      </c>
      <c r="B17" s="8">
        <v>77</v>
      </c>
      <c r="C17" s="8">
        <v>78</v>
      </c>
      <c r="D17" s="8">
        <v>2</v>
      </c>
      <c r="E17" s="13" t="s">
        <v>624</v>
      </c>
      <c r="F17" s="8">
        <v>68</v>
      </c>
      <c r="G17" s="14" t="s">
        <v>627</v>
      </c>
    </row>
    <row r="18" spans="1:7">
      <c r="A18" s="13" t="s">
        <v>628</v>
      </c>
      <c r="B18" s="8">
        <v>79</v>
      </c>
      <c r="C18" s="8">
        <v>86</v>
      </c>
      <c r="D18" s="31">
        <v>8</v>
      </c>
      <c r="E18" s="13" t="s">
        <v>624</v>
      </c>
      <c r="F18" s="8">
        <v>70</v>
      </c>
      <c r="G18" s="14" t="s">
        <v>565</v>
      </c>
    </row>
    <row r="19" spans="1:7">
      <c r="A19" s="13" t="s">
        <v>566</v>
      </c>
      <c r="B19" s="8">
        <v>87</v>
      </c>
      <c r="C19" s="8">
        <v>91</v>
      </c>
      <c r="D19" s="8">
        <v>5</v>
      </c>
      <c r="E19" s="13" t="s">
        <v>624</v>
      </c>
      <c r="F19" s="8">
        <v>76</v>
      </c>
      <c r="G19" s="14"/>
    </row>
    <row r="20" spans="1:7">
      <c r="A20" s="13" t="s">
        <v>568</v>
      </c>
      <c r="B20" s="8">
        <v>92</v>
      </c>
      <c r="C20" s="8">
        <v>93</v>
      </c>
      <c r="D20" s="8">
        <v>2</v>
      </c>
      <c r="E20" s="13" t="s">
        <v>624</v>
      </c>
      <c r="F20" s="8">
        <v>81</v>
      </c>
      <c r="G20" s="14"/>
    </row>
    <row r="21" spans="1:7">
      <c r="A21" s="13" t="s">
        <v>569</v>
      </c>
      <c r="B21" s="8">
        <v>94</v>
      </c>
      <c r="C21" s="8">
        <v>99</v>
      </c>
      <c r="D21" s="8">
        <v>6</v>
      </c>
      <c r="E21" s="13" t="s">
        <v>624</v>
      </c>
      <c r="F21" s="8">
        <v>83</v>
      </c>
      <c r="G21" s="14"/>
    </row>
    <row r="22" spans="1:7">
      <c r="A22" s="13" t="s">
        <v>629</v>
      </c>
      <c r="B22" s="8">
        <v>100</v>
      </c>
      <c r="C22" s="8">
        <v>101</v>
      </c>
      <c r="D22" s="8">
        <v>2</v>
      </c>
      <c r="E22" s="13" t="s">
        <v>624</v>
      </c>
      <c r="F22" s="8">
        <v>89</v>
      </c>
      <c r="G22" s="14"/>
    </row>
    <row r="23" spans="1:7">
      <c r="A23" s="13" t="s">
        <v>574</v>
      </c>
      <c r="B23" s="8">
        <v>102</v>
      </c>
      <c r="C23" s="8">
        <v>108</v>
      </c>
      <c r="D23" s="8">
        <v>7</v>
      </c>
      <c r="E23" s="13" t="s">
        <v>624</v>
      </c>
      <c r="F23" s="8">
        <v>91</v>
      </c>
      <c r="G23" s="14"/>
    </row>
    <row r="24" spans="1:7">
      <c r="A24" s="13" t="s">
        <v>575</v>
      </c>
      <c r="B24" s="8">
        <v>109</v>
      </c>
      <c r="C24" s="8">
        <v>115</v>
      </c>
      <c r="D24" s="8">
        <v>7</v>
      </c>
      <c r="E24" s="13" t="s">
        <v>624</v>
      </c>
      <c r="F24" s="8">
        <v>98</v>
      </c>
      <c r="G24" s="14" t="s">
        <v>585</v>
      </c>
    </row>
    <row r="25" spans="1:7">
      <c r="A25" s="13" t="s">
        <v>630</v>
      </c>
      <c r="B25" s="8">
        <v>116</v>
      </c>
      <c r="C25" s="8">
        <v>118</v>
      </c>
      <c r="D25" s="8">
        <v>3</v>
      </c>
      <c r="E25" s="13" t="s">
        <v>624</v>
      </c>
      <c r="F25" s="8">
        <v>105</v>
      </c>
      <c r="G25" s="14"/>
    </row>
    <row r="26" spans="1:7">
      <c r="A26" s="13" t="s">
        <v>631</v>
      </c>
      <c r="B26" s="8">
        <v>119</v>
      </c>
      <c r="C26" s="8">
        <v>125</v>
      </c>
      <c r="D26" s="8">
        <v>7</v>
      </c>
      <c r="E26" s="13" t="s">
        <v>624</v>
      </c>
      <c r="F26" s="8">
        <v>108</v>
      </c>
      <c r="G26" s="14" t="s">
        <v>585</v>
      </c>
    </row>
    <row r="27" spans="1:7">
      <c r="A27" s="13" t="s">
        <v>632</v>
      </c>
      <c r="B27" s="8">
        <v>126</v>
      </c>
      <c r="C27" s="8">
        <v>132</v>
      </c>
      <c r="D27" s="8">
        <v>7</v>
      </c>
      <c r="E27" s="13" t="s">
        <v>624</v>
      </c>
      <c r="F27" s="8">
        <v>115</v>
      </c>
      <c r="G27" s="14" t="s">
        <v>585</v>
      </c>
    </row>
    <row r="28" spans="1:7">
      <c r="A28" s="13" t="s">
        <v>633</v>
      </c>
      <c r="B28" s="8">
        <v>133</v>
      </c>
      <c r="C28" s="8">
        <v>138</v>
      </c>
      <c r="D28" s="8">
        <v>6</v>
      </c>
      <c r="E28" s="13" t="s">
        <v>624</v>
      </c>
      <c r="F28" s="8">
        <v>123</v>
      </c>
      <c r="G28" s="14" t="s">
        <v>585</v>
      </c>
    </row>
    <row r="29" spans="1:7">
      <c r="A29" s="13" t="s">
        <v>583</v>
      </c>
      <c r="B29" s="8">
        <v>139</v>
      </c>
      <c r="C29" s="8">
        <v>146</v>
      </c>
      <c r="D29" s="8">
        <v>8</v>
      </c>
      <c r="E29" s="13" t="s">
        <v>584</v>
      </c>
      <c r="F29" s="8">
        <v>47</v>
      </c>
      <c r="G29" s="14" t="s">
        <v>585</v>
      </c>
    </row>
    <row r="30" spans="1:7">
      <c r="A30" s="13" t="s">
        <v>586</v>
      </c>
      <c r="B30" s="8">
        <v>147</v>
      </c>
      <c r="C30" s="8">
        <v>149</v>
      </c>
      <c r="D30" s="8">
        <v>3</v>
      </c>
      <c r="E30" s="13" t="s">
        <v>587</v>
      </c>
      <c r="F30" s="8">
        <v>27</v>
      </c>
      <c r="G30" s="14" t="s">
        <v>634</v>
      </c>
    </row>
    <row r="31" spans="1:7">
      <c r="A31" s="13" t="s">
        <v>273</v>
      </c>
      <c r="B31" s="8">
        <v>150</v>
      </c>
      <c r="C31" s="8">
        <v>156</v>
      </c>
      <c r="D31" s="8">
        <v>7</v>
      </c>
      <c r="E31" s="13"/>
      <c r="F31" s="8"/>
      <c r="G31" s="32"/>
    </row>
  </sheetData>
  <autoFilter ref="A3:G3" xr:uid="{00000000-0009-0000-0000-00000E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workbookViewId="0"/>
  </sheetViews>
  <sheetFormatPr defaultColWidth="9.140625" defaultRowHeight="15"/>
  <cols>
    <col min="1" max="1" width="48.85546875" customWidth="1"/>
    <col min="5" max="5" width="67.85546875" customWidth="1"/>
  </cols>
  <sheetData>
    <row r="1" spans="1:5">
      <c r="A1" t="s">
        <v>24</v>
      </c>
    </row>
    <row r="2" spans="1:5">
      <c r="A2" t="s">
        <v>25</v>
      </c>
    </row>
    <row r="3" spans="1:5">
      <c r="A3" s="1" t="s">
        <v>26</v>
      </c>
      <c r="B3" s="1" t="s">
        <v>27</v>
      </c>
      <c r="C3" s="1" t="s">
        <v>28</v>
      </c>
      <c r="D3" s="1" t="s">
        <v>29</v>
      </c>
      <c r="E3" s="1" t="s">
        <v>30</v>
      </c>
    </row>
    <row r="4" spans="1:5">
      <c r="A4" s="2" t="s">
        <v>31</v>
      </c>
      <c r="B4" s="3">
        <v>9</v>
      </c>
      <c r="C4" s="3">
        <v>1</v>
      </c>
      <c r="D4" s="3">
        <v>9</v>
      </c>
      <c r="E4" s="2"/>
    </row>
    <row r="5" spans="1:5" ht="22.5">
      <c r="A5" s="124" t="s">
        <v>32</v>
      </c>
      <c r="B5" s="125">
        <v>2</v>
      </c>
      <c r="C5" s="125">
        <v>10</v>
      </c>
      <c r="D5" s="125">
        <v>11</v>
      </c>
      <c r="E5" s="2" t="s">
        <v>33</v>
      </c>
    </row>
    <row r="6" spans="1:5">
      <c r="A6" s="124"/>
      <c r="B6" s="125"/>
      <c r="C6" s="125"/>
      <c r="D6" s="125"/>
      <c r="E6" s="4" t="s">
        <v>34</v>
      </c>
    </row>
    <row r="7" spans="1:5">
      <c r="A7" s="124"/>
      <c r="B7" s="125"/>
      <c r="C7" s="125"/>
      <c r="D7" s="125"/>
      <c r="E7" s="2" t="s">
        <v>35</v>
      </c>
    </row>
    <row r="8" spans="1:5">
      <c r="A8" s="124"/>
      <c r="B8" s="125"/>
      <c r="C8" s="125"/>
      <c r="D8" s="125"/>
      <c r="E8" s="2" t="s">
        <v>36</v>
      </c>
    </row>
    <row r="9" spans="1:5">
      <c r="A9" s="124" t="s">
        <v>37</v>
      </c>
      <c r="B9" s="125">
        <v>1</v>
      </c>
      <c r="C9" s="125">
        <v>12</v>
      </c>
      <c r="D9" s="125">
        <v>12</v>
      </c>
      <c r="E9" s="2" t="s">
        <v>38</v>
      </c>
    </row>
    <row r="10" spans="1:5">
      <c r="A10" s="124"/>
      <c r="B10" s="125"/>
      <c r="C10" s="125"/>
      <c r="D10" s="125"/>
      <c r="E10" s="2" t="s">
        <v>39</v>
      </c>
    </row>
    <row r="11" spans="1:5">
      <c r="A11" s="2" t="s">
        <v>40</v>
      </c>
      <c r="B11" s="3">
        <v>8</v>
      </c>
      <c r="C11" s="3">
        <v>13</v>
      </c>
      <c r="D11" s="3">
        <v>20</v>
      </c>
      <c r="E11" s="2" t="s">
        <v>41</v>
      </c>
    </row>
    <row r="12" spans="1:5" ht="22.5">
      <c r="A12" s="2" t="s">
        <v>42</v>
      </c>
      <c r="B12" s="3">
        <v>8</v>
      </c>
      <c r="C12" s="3">
        <v>21</v>
      </c>
      <c r="D12" s="3">
        <v>28</v>
      </c>
      <c r="E12" s="2" t="s">
        <v>43</v>
      </c>
    </row>
    <row r="14" spans="1:5">
      <c r="A14" s="5" t="s">
        <v>44</v>
      </c>
    </row>
    <row r="15" spans="1:5">
      <c r="A15" s="5" t="s">
        <v>45</v>
      </c>
    </row>
    <row r="16" spans="1:5">
      <c r="A16" s="5" t="s">
        <v>46</v>
      </c>
    </row>
    <row r="17" spans="1:1">
      <c r="A17" s="5" t="s">
        <v>47</v>
      </c>
    </row>
  </sheetData>
  <autoFilter ref="A3:E3" xr:uid="{00000000-0009-0000-0000-000000000000}"/>
  <mergeCells count="8">
    <mergeCell ref="A5:A8"/>
    <mergeCell ref="B5:B8"/>
    <mergeCell ref="C5:C8"/>
    <mergeCell ref="D5:D8"/>
    <mergeCell ref="A9:A10"/>
    <mergeCell ref="B9:B10"/>
    <mergeCell ref="C9:C10"/>
    <mergeCell ref="D9:D10"/>
  </mergeCells>
  <hyperlinks>
    <hyperlink ref="E6" r:id="rId1" display="http://cirulaire.legifrance.gouv.fr/pdf/2013/03/cir_36720.pdf" xr:uid="{00000000-0004-0000-00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45"/>
  <sheetViews>
    <sheetView workbookViewId="0">
      <selection activeCell="A12" sqref="A12"/>
    </sheetView>
  </sheetViews>
  <sheetFormatPr defaultColWidth="11.42578125" defaultRowHeight="15"/>
  <cols>
    <col min="1" max="1" width="45.7109375" bestFit="1" customWidth="1"/>
    <col min="7" max="7" width="58.5703125" customWidth="1"/>
  </cols>
  <sheetData>
    <row r="1" spans="1:7">
      <c r="A1" t="s">
        <v>635</v>
      </c>
    </row>
    <row r="2" spans="1:7">
      <c r="A2" t="s">
        <v>484</v>
      </c>
    </row>
    <row r="3" spans="1:7" ht="30">
      <c r="A3" s="12" t="s">
        <v>26</v>
      </c>
      <c r="B3" s="23" t="s">
        <v>28</v>
      </c>
      <c r="C3" s="23" t="s">
        <v>29</v>
      </c>
      <c r="D3" s="23" t="s">
        <v>27</v>
      </c>
      <c r="E3" s="12" t="s">
        <v>491</v>
      </c>
      <c r="F3" s="1" t="s">
        <v>492</v>
      </c>
      <c r="G3" s="18"/>
    </row>
    <row r="4" spans="1:7">
      <c r="A4" s="20" t="s">
        <v>494</v>
      </c>
      <c r="B4" s="21">
        <v>1</v>
      </c>
      <c r="C4" s="21">
        <v>1</v>
      </c>
      <c r="D4" s="21">
        <v>1</v>
      </c>
      <c r="E4" s="20" t="s">
        <v>495</v>
      </c>
      <c r="F4" s="21"/>
      <c r="G4" s="22" t="s">
        <v>636</v>
      </c>
    </row>
    <row r="5" spans="1:7">
      <c r="A5" s="10" t="s">
        <v>53</v>
      </c>
      <c r="B5" s="6">
        <v>2</v>
      </c>
      <c r="C5" s="6">
        <v>10</v>
      </c>
      <c r="D5" s="6">
        <v>9</v>
      </c>
      <c r="E5" s="10" t="s">
        <v>497</v>
      </c>
      <c r="F5" s="6">
        <v>4</v>
      </c>
      <c r="G5" s="11"/>
    </row>
    <row r="6" spans="1:7">
      <c r="A6" s="10" t="s">
        <v>498</v>
      </c>
      <c r="B6" s="6">
        <v>11</v>
      </c>
      <c r="C6" s="6">
        <v>19</v>
      </c>
      <c r="D6" s="6">
        <v>9</v>
      </c>
      <c r="E6" s="10" t="s">
        <v>497</v>
      </c>
      <c r="F6" s="6">
        <v>13</v>
      </c>
      <c r="G6" s="11"/>
    </row>
    <row r="7" spans="1:7">
      <c r="A7" s="10" t="s">
        <v>499</v>
      </c>
      <c r="B7" s="6">
        <v>20</v>
      </c>
      <c r="C7" s="6">
        <v>28</v>
      </c>
      <c r="D7" s="6">
        <v>9</v>
      </c>
      <c r="E7" s="10" t="s">
        <v>500</v>
      </c>
      <c r="F7" s="6">
        <v>40</v>
      </c>
      <c r="G7" s="11"/>
    </row>
    <row r="8" spans="1:7">
      <c r="A8" s="10" t="s">
        <v>198</v>
      </c>
      <c r="B8" s="6">
        <v>29</v>
      </c>
      <c r="C8" s="6">
        <v>41</v>
      </c>
      <c r="D8" s="6">
        <v>13</v>
      </c>
      <c r="E8" s="10" t="s">
        <v>500</v>
      </c>
      <c r="F8" s="6">
        <v>12</v>
      </c>
      <c r="G8" s="11"/>
    </row>
    <row r="9" spans="1:7">
      <c r="A9" s="10" t="s">
        <v>504</v>
      </c>
      <c r="B9" s="6">
        <v>42</v>
      </c>
      <c r="C9" s="6">
        <v>43</v>
      </c>
      <c r="D9" s="6">
        <v>2</v>
      </c>
      <c r="E9" s="10" t="s">
        <v>500</v>
      </c>
      <c r="F9" s="6">
        <v>25</v>
      </c>
      <c r="G9" s="11"/>
    </row>
    <row r="10" spans="1:7">
      <c r="A10" s="10" t="s">
        <v>505</v>
      </c>
      <c r="B10" s="6">
        <v>44</v>
      </c>
      <c r="C10" s="6">
        <v>46</v>
      </c>
      <c r="D10" s="6">
        <v>3</v>
      </c>
      <c r="E10" s="10" t="s">
        <v>500</v>
      </c>
      <c r="F10" s="6">
        <v>27</v>
      </c>
      <c r="G10" s="11"/>
    </row>
    <row r="11" spans="1:7">
      <c r="A11" s="10" t="s">
        <v>616</v>
      </c>
      <c r="B11" s="6">
        <v>47</v>
      </c>
      <c r="C11" s="6">
        <v>55</v>
      </c>
      <c r="D11" s="6">
        <v>9</v>
      </c>
      <c r="E11" s="10" t="s">
        <v>500</v>
      </c>
      <c r="F11" s="6">
        <v>30</v>
      </c>
      <c r="G11" s="11"/>
    </row>
    <row r="12" spans="1:7" ht="22.5">
      <c r="A12" s="14" t="s">
        <v>592</v>
      </c>
      <c r="B12" s="6">
        <v>56</v>
      </c>
      <c r="C12" s="6">
        <v>68</v>
      </c>
      <c r="D12" s="6">
        <v>13</v>
      </c>
      <c r="E12" s="6" t="s">
        <v>506</v>
      </c>
      <c r="F12" s="6">
        <v>50</v>
      </c>
      <c r="G12" s="11" t="s">
        <v>507</v>
      </c>
    </row>
    <row r="13" spans="1:7" ht="22.5">
      <c r="A13" s="10" t="s">
        <v>561</v>
      </c>
      <c r="B13" s="6">
        <v>69</v>
      </c>
      <c r="C13" s="6">
        <v>70</v>
      </c>
      <c r="D13" s="6">
        <v>2</v>
      </c>
      <c r="E13" s="6" t="s">
        <v>506</v>
      </c>
      <c r="F13" s="6">
        <v>63</v>
      </c>
      <c r="G13" s="11" t="s">
        <v>224</v>
      </c>
    </row>
    <row r="14" spans="1:7">
      <c r="A14" s="10" t="s">
        <v>354</v>
      </c>
      <c r="B14" s="6">
        <v>71</v>
      </c>
      <c r="C14" s="6">
        <v>72</v>
      </c>
      <c r="D14" s="6">
        <v>2</v>
      </c>
      <c r="E14" s="10" t="s">
        <v>637</v>
      </c>
      <c r="F14" s="6">
        <v>39</v>
      </c>
      <c r="G14" s="11"/>
    </row>
    <row r="15" spans="1:7">
      <c r="A15" s="10" t="s">
        <v>562</v>
      </c>
      <c r="B15" s="6">
        <v>73</v>
      </c>
      <c r="C15" s="6">
        <v>75</v>
      </c>
      <c r="D15" s="6">
        <v>3</v>
      </c>
      <c r="E15" s="10" t="s">
        <v>624</v>
      </c>
      <c r="F15" s="6">
        <v>41</v>
      </c>
      <c r="G15" s="11"/>
    </row>
    <row r="16" spans="1:7">
      <c r="A16" s="10" t="s">
        <v>628</v>
      </c>
      <c r="B16" s="6">
        <v>76</v>
      </c>
      <c r="C16" s="6">
        <v>83</v>
      </c>
      <c r="D16" s="6">
        <v>8</v>
      </c>
      <c r="E16" s="10" t="s">
        <v>624</v>
      </c>
      <c r="F16" s="6">
        <v>68</v>
      </c>
      <c r="G16" s="11" t="s">
        <v>638</v>
      </c>
    </row>
    <row r="17" spans="1:7">
      <c r="A17" s="10" t="s">
        <v>461</v>
      </c>
      <c r="B17" s="6">
        <v>84</v>
      </c>
      <c r="C17" s="6">
        <v>96</v>
      </c>
      <c r="D17" s="6">
        <v>13</v>
      </c>
      <c r="E17" s="10" t="s">
        <v>637</v>
      </c>
      <c r="F17" s="6">
        <v>43</v>
      </c>
      <c r="G17" s="11"/>
    </row>
    <row r="18" spans="1:7">
      <c r="A18" s="10" t="s">
        <v>467</v>
      </c>
      <c r="B18" s="6">
        <v>97</v>
      </c>
      <c r="C18" s="6">
        <v>97</v>
      </c>
      <c r="D18" s="6">
        <v>1</v>
      </c>
      <c r="E18" s="10" t="s">
        <v>637</v>
      </c>
      <c r="F18" s="6">
        <v>56</v>
      </c>
      <c r="G18" s="11"/>
    </row>
    <row r="19" spans="1:7">
      <c r="A19" s="10" t="s">
        <v>639</v>
      </c>
      <c r="B19" s="6">
        <v>98</v>
      </c>
      <c r="C19" s="6">
        <v>98</v>
      </c>
      <c r="D19" s="6">
        <v>1</v>
      </c>
      <c r="E19" s="10" t="s">
        <v>637</v>
      </c>
      <c r="F19" s="6">
        <v>57</v>
      </c>
      <c r="G19" s="11"/>
    </row>
    <row r="20" spans="1:7">
      <c r="A20" s="10" t="s">
        <v>640</v>
      </c>
      <c r="B20" s="6">
        <v>99</v>
      </c>
      <c r="C20" s="6">
        <v>99</v>
      </c>
      <c r="D20" s="6">
        <v>1</v>
      </c>
      <c r="E20" s="10" t="s">
        <v>637</v>
      </c>
      <c r="F20" s="6">
        <v>58</v>
      </c>
      <c r="G20" s="11"/>
    </row>
    <row r="21" spans="1:7">
      <c r="A21" s="10" t="s">
        <v>641</v>
      </c>
      <c r="B21" s="6">
        <v>100</v>
      </c>
      <c r="C21" s="6">
        <v>100</v>
      </c>
      <c r="D21" s="6">
        <v>1</v>
      </c>
      <c r="E21" s="10" t="s">
        <v>637</v>
      </c>
      <c r="F21" s="6">
        <v>59</v>
      </c>
      <c r="G21" s="11"/>
    </row>
    <row r="22" spans="1:7">
      <c r="A22" s="10" t="s">
        <v>642</v>
      </c>
      <c r="B22" s="6">
        <v>101</v>
      </c>
      <c r="C22" s="6">
        <v>101</v>
      </c>
      <c r="D22" s="6">
        <v>1</v>
      </c>
      <c r="E22" s="10" t="s">
        <v>637</v>
      </c>
      <c r="F22" s="6">
        <v>60</v>
      </c>
      <c r="G22" s="11"/>
    </row>
    <row r="23" spans="1:7">
      <c r="A23" s="10" t="s">
        <v>643</v>
      </c>
      <c r="B23" s="6">
        <v>102</v>
      </c>
      <c r="C23" s="6">
        <v>102</v>
      </c>
      <c r="D23" s="6">
        <v>1</v>
      </c>
      <c r="E23" s="10" t="s">
        <v>637</v>
      </c>
      <c r="F23" s="6">
        <v>61</v>
      </c>
      <c r="G23" s="11"/>
    </row>
    <row r="24" spans="1:7">
      <c r="A24" s="10" t="s">
        <v>644</v>
      </c>
      <c r="B24" s="6">
        <v>103</v>
      </c>
      <c r="C24" s="6">
        <v>103</v>
      </c>
      <c r="D24" s="6">
        <v>1</v>
      </c>
      <c r="E24" s="10" t="s">
        <v>637</v>
      </c>
      <c r="F24" s="6">
        <v>62</v>
      </c>
      <c r="G24" s="11"/>
    </row>
    <row r="25" spans="1:7">
      <c r="A25" s="10" t="s">
        <v>645</v>
      </c>
      <c r="B25" s="6">
        <v>104</v>
      </c>
      <c r="C25" s="6">
        <v>104</v>
      </c>
      <c r="D25" s="6">
        <v>1</v>
      </c>
      <c r="E25" s="10" t="s">
        <v>637</v>
      </c>
      <c r="F25" s="6">
        <v>63</v>
      </c>
      <c r="G25" s="11"/>
    </row>
    <row r="26" spans="1:7">
      <c r="A26" s="10" t="s">
        <v>646</v>
      </c>
      <c r="B26" s="6">
        <v>105</v>
      </c>
      <c r="C26" s="6">
        <v>105</v>
      </c>
      <c r="D26" s="6">
        <v>1</v>
      </c>
      <c r="E26" s="10" t="s">
        <v>637</v>
      </c>
      <c r="F26" s="6">
        <v>64</v>
      </c>
      <c r="G26" s="11"/>
    </row>
    <row r="27" spans="1:7">
      <c r="A27" s="10" t="s">
        <v>647</v>
      </c>
      <c r="B27" s="6">
        <v>106</v>
      </c>
      <c r="C27" s="6">
        <v>107</v>
      </c>
      <c r="D27" s="6">
        <v>2</v>
      </c>
      <c r="E27" s="10" t="s">
        <v>637</v>
      </c>
      <c r="F27" s="6">
        <v>71</v>
      </c>
      <c r="G27" s="11"/>
    </row>
    <row r="28" spans="1:7">
      <c r="A28" s="10" t="s">
        <v>648</v>
      </c>
      <c r="B28" s="6">
        <v>108</v>
      </c>
      <c r="C28" s="6">
        <v>109</v>
      </c>
      <c r="D28" s="6">
        <v>2</v>
      </c>
      <c r="E28" s="10" t="s">
        <v>637</v>
      </c>
      <c r="F28" s="6">
        <v>73</v>
      </c>
      <c r="G28" s="11"/>
    </row>
    <row r="29" spans="1:7">
      <c r="A29" s="10" t="s">
        <v>649</v>
      </c>
      <c r="B29" s="6">
        <v>110</v>
      </c>
      <c r="C29" s="6">
        <v>111</v>
      </c>
      <c r="D29" s="6">
        <v>2</v>
      </c>
      <c r="E29" s="10" t="s">
        <v>637</v>
      </c>
      <c r="F29" s="6">
        <v>75</v>
      </c>
      <c r="G29" s="11"/>
    </row>
    <row r="30" spans="1:7">
      <c r="A30" s="10" t="s">
        <v>650</v>
      </c>
      <c r="B30" s="6">
        <v>112</v>
      </c>
      <c r="C30" s="6">
        <v>113</v>
      </c>
      <c r="D30" s="6">
        <v>2</v>
      </c>
      <c r="E30" s="10" t="s">
        <v>637</v>
      </c>
      <c r="F30" s="6">
        <v>77</v>
      </c>
      <c r="G30" s="11"/>
    </row>
    <row r="31" spans="1:7">
      <c r="A31" s="10" t="s">
        <v>651</v>
      </c>
      <c r="B31" s="6">
        <v>114</v>
      </c>
      <c r="C31" s="6">
        <v>115</v>
      </c>
      <c r="D31" s="6">
        <v>2</v>
      </c>
      <c r="E31" s="10" t="s">
        <v>637</v>
      </c>
      <c r="F31" s="6">
        <v>79</v>
      </c>
      <c r="G31" s="11"/>
    </row>
    <row r="32" spans="1:7">
      <c r="A32" s="10" t="s">
        <v>652</v>
      </c>
      <c r="B32" s="6">
        <v>116</v>
      </c>
      <c r="C32" s="6">
        <v>117</v>
      </c>
      <c r="D32" s="6">
        <v>2</v>
      </c>
      <c r="E32" s="10" t="s">
        <v>637</v>
      </c>
      <c r="F32" s="6">
        <v>81</v>
      </c>
      <c r="G32" s="11"/>
    </row>
    <row r="33" spans="1:7">
      <c r="A33" s="10" t="s">
        <v>653</v>
      </c>
      <c r="B33" s="6">
        <v>118</v>
      </c>
      <c r="C33" s="6">
        <v>119</v>
      </c>
      <c r="D33" s="6">
        <v>2</v>
      </c>
      <c r="E33" s="10" t="s">
        <v>637</v>
      </c>
      <c r="F33" s="6">
        <v>83</v>
      </c>
      <c r="G33" s="11"/>
    </row>
    <row r="34" spans="1:7">
      <c r="A34" s="10" t="s">
        <v>654</v>
      </c>
      <c r="B34" s="6">
        <v>120</v>
      </c>
      <c r="C34" s="6">
        <v>121</v>
      </c>
      <c r="D34" s="6">
        <v>2</v>
      </c>
      <c r="E34" s="10" t="s">
        <v>637</v>
      </c>
      <c r="F34" s="6">
        <v>85</v>
      </c>
      <c r="G34" s="11"/>
    </row>
    <row r="35" spans="1:7">
      <c r="A35" s="10" t="s">
        <v>655</v>
      </c>
      <c r="B35" s="6">
        <v>122</v>
      </c>
      <c r="C35" s="6">
        <v>123</v>
      </c>
      <c r="D35" s="6">
        <v>2</v>
      </c>
      <c r="E35" s="10" t="s">
        <v>637</v>
      </c>
      <c r="F35" s="6">
        <v>87</v>
      </c>
      <c r="G35" s="11"/>
    </row>
    <row r="36" spans="1:7">
      <c r="A36" s="10" t="s">
        <v>656</v>
      </c>
      <c r="B36" s="6">
        <v>124</v>
      </c>
      <c r="C36" s="6">
        <v>125</v>
      </c>
      <c r="D36" s="6">
        <v>2</v>
      </c>
      <c r="E36" s="10" t="s">
        <v>637</v>
      </c>
      <c r="F36" s="6">
        <v>89</v>
      </c>
      <c r="G36" s="11"/>
    </row>
    <row r="37" spans="1:7">
      <c r="A37" s="10" t="s">
        <v>657</v>
      </c>
      <c r="B37" s="6">
        <v>126</v>
      </c>
      <c r="C37" s="6">
        <v>127</v>
      </c>
      <c r="D37" s="6">
        <v>2</v>
      </c>
      <c r="E37" s="10" t="s">
        <v>637</v>
      </c>
      <c r="F37" s="6">
        <v>91</v>
      </c>
      <c r="G37" s="11"/>
    </row>
    <row r="38" spans="1:7">
      <c r="A38" s="10" t="s">
        <v>658</v>
      </c>
      <c r="B38" s="6">
        <v>128</v>
      </c>
      <c r="C38" s="6">
        <v>129</v>
      </c>
      <c r="D38" s="6">
        <v>2</v>
      </c>
      <c r="E38" s="10" t="s">
        <v>637</v>
      </c>
      <c r="F38" s="6">
        <v>93</v>
      </c>
      <c r="G38" s="11"/>
    </row>
    <row r="39" spans="1:7">
      <c r="A39" s="10" t="s">
        <v>659</v>
      </c>
      <c r="B39" s="6">
        <v>130</v>
      </c>
      <c r="C39" s="6">
        <v>131</v>
      </c>
      <c r="D39" s="6">
        <v>2</v>
      </c>
      <c r="E39" s="10" t="s">
        <v>637</v>
      </c>
      <c r="F39" s="6">
        <v>95</v>
      </c>
      <c r="G39" s="11"/>
    </row>
    <row r="40" spans="1:7">
      <c r="A40" s="10" t="s">
        <v>660</v>
      </c>
      <c r="B40" s="6">
        <v>132</v>
      </c>
      <c r="C40" s="6">
        <v>133</v>
      </c>
      <c r="D40" s="6">
        <v>2</v>
      </c>
      <c r="E40" s="10" t="s">
        <v>637</v>
      </c>
      <c r="F40" s="6">
        <v>97</v>
      </c>
      <c r="G40" s="11"/>
    </row>
    <row r="41" spans="1:7">
      <c r="A41" s="10" t="s">
        <v>661</v>
      </c>
      <c r="B41" s="6">
        <v>134</v>
      </c>
      <c r="C41" s="6">
        <v>135</v>
      </c>
      <c r="D41" s="6">
        <v>2</v>
      </c>
      <c r="E41" s="10" t="s">
        <v>637</v>
      </c>
      <c r="F41" s="6">
        <v>99</v>
      </c>
      <c r="G41" s="11"/>
    </row>
    <row r="42" spans="1:7">
      <c r="A42" s="10" t="s">
        <v>662</v>
      </c>
      <c r="B42" s="6">
        <v>136</v>
      </c>
      <c r="C42" s="6">
        <v>137</v>
      </c>
      <c r="D42" s="6">
        <v>2</v>
      </c>
      <c r="E42" s="10" t="s">
        <v>637</v>
      </c>
      <c r="F42" s="6">
        <v>101</v>
      </c>
      <c r="G42" s="11"/>
    </row>
    <row r="44" spans="1:7">
      <c r="A44" s="29" t="s">
        <v>663</v>
      </c>
      <c r="B44" s="29"/>
      <c r="C44" s="29"/>
      <c r="D44" s="29"/>
      <c r="E44" s="29"/>
      <c r="F44" s="29"/>
      <c r="G44" s="29"/>
    </row>
    <row r="45" spans="1:7">
      <c r="A45" s="29" t="s">
        <v>664</v>
      </c>
      <c r="B45" s="29"/>
      <c r="C45" s="29"/>
      <c r="D45" s="29"/>
      <c r="E45" s="29"/>
      <c r="F45" s="29"/>
      <c r="G45" s="29"/>
    </row>
  </sheetData>
  <autoFilter ref="A3:G3" xr:uid="{00000000-0009-0000-0000-00000F000000}"/>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30"/>
  <sheetViews>
    <sheetView workbookViewId="0">
      <selection activeCell="A12" sqref="A12"/>
    </sheetView>
  </sheetViews>
  <sheetFormatPr defaultColWidth="11.42578125" defaultRowHeight="15"/>
  <cols>
    <col min="1" max="1" width="54.85546875" customWidth="1"/>
    <col min="7" max="7" width="64.5703125" customWidth="1"/>
  </cols>
  <sheetData>
    <row r="1" spans="1:7">
      <c r="A1" t="s">
        <v>665</v>
      </c>
    </row>
    <row r="2" spans="1:7">
      <c r="A2" t="s">
        <v>484</v>
      </c>
    </row>
    <row r="3" spans="1:7" ht="30">
      <c r="A3" s="12" t="s">
        <v>26</v>
      </c>
      <c r="B3" s="23" t="s">
        <v>27</v>
      </c>
      <c r="C3" s="23" t="s">
        <v>28</v>
      </c>
      <c r="D3" s="23" t="s">
        <v>29</v>
      </c>
      <c r="E3" s="12" t="s">
        <v>491</v>
      </c>
      <c r="F3" s="1" t="s">
        <v>492</v>
      </c>
      <c r="G3" s="18"/>
    </row>
    <row r="4" spans="1:7">
      <c r="A4" s="24" t="s">
        <v>494</v>
      </c>
      <c r="B4" s="25">
        <v>1</v>
      </c>
      <c r="C4" s="25">
        <v>1</v>
      </c>
      <c r="D4" s="25">
        <v>1</v>
      </c>
      <c r="E4" s="25" t="s">
        <v>510</v>
      </c>
      <c r="F4" s="24"/>
      <c r="G4" s="26" t="s">
        <v>666</v>
      </c>
    </row>
    <row r="5" spans="1:7">
      <c r="A5" s="13" t="s">
        <v>53</v>
      </c>
      <c r="B5" s="8">
        <v>9</v>
      </c>
      <c r="C5" s="8">
        <v>2</v>
      </c>
      <c r="D5" s="8">
        <v>10</v>
      </c>
      <c r="E5" s="8" t="s">
        <v>497</v>
      </c>
      <c r="F5" s="13"/>
      <c r="G5" s="14"/>
    </row>
    <row r="6" spans="1:7">
      <c r="A6" s="13" t="s">
        <v>498</v>
      </c>
      <c r="B6" s="8">
        <v>9</v>
      </c>
      <c r="C6" s="8">
        <v>11</v>
      </c>
      <c r="D6" s="8">
        <v>19</v>
      </c>
      <c r="E6" s="8" t="s">
        <v>497</v>
      </c>
      <c r="F6" s="13"/>
      <c r="G6" s="14"/>
    </row>
    <row r="7" spans="1:7">
      <c r="A7" s="13" t="s">
        <v>499</v>
      </c>
      <c r="B7" s="8">
        <v>9</v>
      </c>
      <c r="C7" s="8">
        <v>20</v>
      </c>
      <c r="D7" s="8">
        <v>28</v>
      </c>
      <c r="E7" s="8" t="s">
        <v>500</v>
      </c>
      <c r="F7" s="8">
        <v>40</v>
      </c>
      <c r="G7" s="14"/>
    </row>
    <row r="8" spans="1:7">
      <c r="A8" s="13" t="s">
        <v>198</v>
      </c>
      <c r="B8" s="8">
        <v>13</v>
      </c>
      <c r="C8" s="8">
        <v>29</v>
      </c>
      <c r="D8" s="8">
        <v>41</v>
      </c>
      <c r="E8" s="8" t="s">
        <v>500</v>
      </c>
      <c r="F8" s="8">
        <v>12</v>
      </c>
      <c r="G8" s="14"/>
    </row>
    <row r="9" spans="1:7">
      <c r="A9" s="13" t="s">
        <v>504</v>
      </c>
      <c r="B9" s="8">
        <v>2</v>
      </c>
      <c r="C9" s="8">
        <v>42</v>
      </c>
      <c r="D9" s="8">
        <v>43</v>
      </c>
      <c r="E9" s="8" t="s">
        <v>500</v>
      </c>
      <c r="F9" s="8">
        <v>25</v>
      </c>
      <c r="G9" s="14"/>
    </row>
    <row r="10" spans="1:7">
      <c r="A10" s="13" t="s">
        <v>505</v>
      </c>
      <c r="B10" s="8">
        <v>3</v>
      </c>
      <c r="C10" s="8">
        <v>44</v>
      </c>
      <c r="D10" s="8">
        <v>46</v>
      </c>
      <c r="E10" s="8" t="s">
        <v>500</v>
      </c>
      <c r="F10" s="8">
        <v>27</v>
      </c>
      <c r="G10" s="14"/>
    </row>
    <row r="11" spans="1:7">
      <c r="A11" s="13" t="s">
        <v>616</v>
      </c>
      <c r="B11" s="8">
        <v>9</v>
      </c>
      <c r="C11" s="8">
        <v>47</v>
      </c>
      <c r="D11" s="8">
        <v>55</v>
      </c>
      <c r="E11" s="8" t="s">
        <v>500</v>
      </c>
      <c r="F11" s="8">
        <v>30</v>
      </c>
      <c r="G11" s="14"/>
    </row>
    <row r="12" spans="1:7" ht="22.5">
      <c r="A12" s="14" t="s">
        <v>217</v>
      </c>
      <c r="B12" s="8">
        <v>13</v>
      </c>
      <c r="C12" s="8">
        <v>56</v>
      </c>
      <c r="D12" s="8">
        <v>68</v>
      </c>
      <c r="E12" s="8" t="s">
        <v>506</v>
      </c>
      <c r="F12" s="8">
        <v>50</v>
      </c>
      <c r="G12" s="14" t="s">
        <v>507</v>
      </c>
    </row>
    <row r="13" spans="1:7" ht="22.5">
      <c r="A13" s="13" t="s">
        <v>561</v>
      </c>
      <c r="B13" s="8">
        <v>2</v>
      </c>
      <c r="C13" s="8">
        <v>69</v>
      </c>
      <c r="D13" s="8">
        <v>70</v>
      </c>
      <c r="E13" s="8" t="s">
        <v>506</v>
      </c>
      <c r="F13" s="8">
        <v>63</v>
      </c>
      <c r="G13" s="14" t="s">
        <v>224</v>
      </c>
    </row>
    <row r="14" spans="1:7">
      <c r="A14" s="13" t="s">
        <v>354</v>
      </c>
      <c r="B14" s="8">
        <v>2</v>
      </c>
      <c r="C14" s="8">
        <v>71</v>
      </c>
      <c r="D14" s="8">
        <v>72</v>
      </c>
      <c r="E14" s="8" t="s">
        <v>624</v>
      </c>
      <c r="F14" s="8">
        <v>39</v>
      </c>
      <c r="G14" s="14"/>
    </row>
    <row r="15" spans="1:7">
      <c r="A15" s="13" t="s">
        <v>562</v>
      </c>
      <c r="B15" s="8">
        <v>3</v>
      </c>
      <c r="C15" s="8">
        <v>73</v>
      </c>
      <c r="D15" s="8">
        <v>75</v>
      </c>
      <c r="E15" s="8" t="s">
        <v>624</v>
      </c>
      <c r="F15" s="8">
        <v>41</v>
      </c>
      <c r="G15" s="14"/>
    </row>
    <row r="16" spans="1:7">
      <c r="A16" s="13" t="s">
        <v>667</v>
      </c>
      <c r="B16" s="8">
        <v>8</v>
      </c>
      <c r="C16" s="8">
        <v>76</v>
      </c>
      <c r="D16" s="8">
        <v>83</v>
      </c>
      <c r="E16" s="8" t="s">
        <v>668</v>
      </c>
      <c r="F16" s="8">
        <v>49</v>
      </c>
      <c r="G16" s="14" t="s">
        <v>669</v>
      </c>
    </row>
    <row r="17" spans="1:7">
      <c r="A17" s="13" t="s">
        <v>670</v>
      </c>
      <c r="B17" s="8">
        <v>2</v>
      </c>
      <c r="C17" s="8">
        <v>84</v>
      </c>
      <c r="D17" s="8">
        <v>85</v>
      </c>
      <c r="E17" s="8" t="s">
        <v>668</v>
      </c>
      <c r="F17" s="8">
        <v>55</v>
      </c>
      <c r="G17" s="14"/>
    </row>
    <row r="18" spans="1:7">
      <c r="A18" s="13" t="s">
        <v>671</v>
      </c>
      <c r="B18" s="8">
        <v>8</v>
      </c>
      <c r="C18" s="8">
        <v>86</v>
      </c>
      <c r="D18" s="8">
        <v>93</v>
      </c>
      <c r="E18" s="8" t="s">
        <v>668</v>
      </c>
      <c r="F18" s="8">
        <v>57</v>
      </c>
      <c r="G18" s="14"/>
    </row>
    <row r="19" spans="1:7">
      <c r="A19" s="13" t="s">
        <v>672</v>
      </c>
      <c r="B19" s="8">
        <v>8</v>
      </c>
      <c r="C19" s="8">
        <v>94</v>
      </c>
      <c r="D19" s="8">
        <v>101</v>
      </c>
      <c r="E19" s="8" t="s">
        <v>668</v>
      </c>
      <c r="F19" s="8">
        <v>65</v>
      </c>
      <c r="G19" s="14" t="s">
        <v>669</v>
      </c>
    </row>
    <row r="20" spans="1:7">
      <c r="A20" s="13" t="s">
        <v>673</v>
      </c>
      <c r="B20" s="8">
        <v>2</v>
      </c>
      <c r="C20" s="8">
        <v>102</v>
      </c>
      <c r="D20" s="8">
        <v>103</v>
      </c>
      <c r="E20" s="8" t="s">
        <v>668</v>
      </c>
      <c r="F20" s="8">
        <v>71</v>
      </c>
      <c r="G20" s="14"/>
    </row>
    <row r="21" spans="1:7">
      <c r="A21" s="13" t="s">
        <v>674</v>
      </c>
      <c r="B21" s="8">
        <v>8</v>
      </c>
      <c r="C21" s="8">
        <v>104</v>
      </c>
      <c r="D21" s="8">
        <v>111</v>
      </c>
      <c r="E21" s="8" t="s">
        <v>668</v>
      </c>
      <c r="F21" s="8">
        <v>73</v>
      </c>
      <c r="G21" s="14"/>
    </row>
    <row r="22" spans="1:7">
      <c r="A22" s="13" t="s">
        <v>675</v>
      </c>
      <c r="B22" s="8">
        <v>8</v>
      </c>
      <c r="C22" s="8">
        <v>112</v>
      </c>
      <c r="D22" s="8">
        <v>119</v>
      </c>
      <c r="E22" s="8" t="s">
        <v>668</v>
      </c>
      <c r="F22" s="8">
        <v>81</v>
      </c>
      <c r="G22" s="14" t="s">
        <v>669</v>
      </c>
    </row>
    <row r="23" spans="1:7">
      <c r="A23" s="13" t="s">
        <v>676</v>
      </c>
      <c r="B23" s="8">
        <v>2</v>
      </c>
      <c r="C23" s="8">
        <v>120</v>
      </c>
      <c r="D23" s="8">
        <v>121</v>
      </c>
      <c r="E23" s="8" t="s">
        <v>668</v>
      </c>
      <c r="F23" s="8">
        <v>87</v>
      </c>
      <c r="G23" s="14"/>
    </row>
    <row r="24" spans="1:7">
      <c r="A24" s="13" t="s">
        <v>677</v>
      </c>
      <c r="B24" s="8">
        <v>8</v>
      </c>
      <c r="C24" s="8">
        <v>122</v>
      </c>
      <c r="D24" s="8">
        <v>129</v>
      </c>
      <c r="E24" s="8" t="s">
        <v>668</v>
      </c>
      <c r="F24" s="8">
        <v>89</v>
      </c>
      <c r="G24" s="14"/>
    </row>
    <row r="25" spans="1:7">
      <c r="A25" s="13" t="s">
        <v>678</v>
      </c>
      <c r="B25" s="8">
        <v>8</v>
      </c>
      <c r="C25" s="8">
        <v>130</v>
      </c>
      <c r="D25" s="8">
        <v>137</v>
      </c>
      <c r="E25" s="8" t="s">
        <v>668</v>
      </c>
      <c r="F25" s="8">
        <v>97</v>
      </c>
      <c r="G25" s="14" t="s">
        <v>669</v>
      </c>
    </row>
    <row r="26" spans="1:7">
      <c r="A26" s="13" t="s">
        <v>679</v>
      </c>
      <c r="B26" s="8">
        <v>2</v>
      </c>
      <c r="C26" s="8">
        <v>138</v>
      </c>
      <c r="D26" s="8">
        <v>139</v>
      </c>
      <c r="E26" s="8" t="s">
        <v>668</v>
      </c>
      <c r="F26" s="8">
        <v>103</v>
      </c>
      <c r="G26" s="14"/>
    </row>
    <row r="27" spans="1:7">
      <c r="A27" s="13" t="s">
        <v>680</v>
      </c>
      <c r="B27" s="8">
        <v>8</v>
      </c>
      <c r="C27" s="8">
        <v>140</v>
      </c>
      <c r="D27" s="8">
        <v>147</v>
      </c>
      <c r="E27" s="8" t="s">
        <v>668</v>
      </c>
      <c r="F27" s="8">
        <v>105</v>
      </c>
      <c r="G27" s="14"/>
    </row>
    <row r="28" spans="1:7">
      <c r="A28" s="13" t="s">
        <v>681</v>
      </c>
      <c r="B28" s="8">
        <v>8</v>
      </c>
      <c r="C28" s="8">
        <v>148</v>
      </c>
      <c r="D28" s="8">
        <v>155</v>
      </c>
      <c r="E28" s="8" t="s">
        <v>668</v>
      </c>
      <c r="F28" s="8">
        <v>113</v>
      </c>
      <c r="G28" s="14" t="s">
        <v>669</v>
      </c>
    </row>
    <row r="29" spans="1:7">
      <c r="A29" s="13" t="s">
        <v>682</v>
      </c>
      <c r="B29" s="8">
        <v>2</v>
      </c>
      <c r="C29" s="8">
        <v>156</v>
      </c>
      <c r="D29" s="8">
        <v>157</v>
      </c>
      <c r="E29" s="8" t="s">
        <v>668</v>
      </c>
      <c r="F29" s="8">
        <v>119</v>
      </c>
      <c r="G29" s="14"/>
    </row>
    <row r="30" spans="1:7">
      <c r="A30" s="13" t="s">
        <v>683</v>
      </c>
      <c r="B30" s="8">
        <v>8</v>
      </c>
      <c r="C30" s="8">
        <v>158</v>
      </c>
      <c r="D30" s="8">
        <v>165</v>
      </c>
      <c r="E30" s="8" t="s">
        <v>668</v>
      </c>
      <c r="F30" s="8">
        <v>121</v>
      </c>
      <c r="G30" s="1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78"/>
  <sheetViews>
    <sheetView workbookViewId="0"/>
  </sheetViews>
  <sheetFormatPr defaultColWidth="11.42578125" defaultRowHeight="15"/>
  <cols>
    <col min="2" max="2" width="34.85546875" customWidth="1"/>
    <col min="9" max="9" width="46.7109375" customWidth="1"/>
  </cols>
  <sheetData>
    <row r="1" spans="1:9">
      <c r="A1" t="s">
        <v>684</v>
      </c>
    </row>
    <row r="2" spans="1:9">
      <c r="A2" t="s">
        <v>484</v>
      </c>
    </row>
    <row r="3" spans="1:9" ht="30">
      <c r="A3" s="162" t="s">
        <v>392</v>
      </c>
      <c r="B3" s="162"/>
      <c r="C3" s="1" t="s">
        <v>27</v>
      </c>
      <c r="D3" s="1" t="s">
        <v>28</v>
      </c>
      <c r="E3" s="1" t="s">
        <v>29</v>
      </c>
      <c r="F3" s="1" t="s">
        <v>197</v>
      </c>
      <c r="G3" s="1" t="s">
        <v>393</v>
      </c>
      <c r="H3" s="1" t="s">
        <v>685</v>
      </c>
      <c r="I3" s="1" t="s">
        <v>30</v>
      </c>
    </row>
    <row r="4" spans="1:9">
      <c r="A4" s="124" t="s">
        <v>395</v>
      </c>
      <c r="B4" s="124"/>
      <c r="C4" s="3">
        <v>3</v>
      </c>
      <c r="D4" s="16">
        <v>1</v>
      </c>
      <c r="E4" s="16">
        <v>3</v>
      </c>
      <c r="F4" s="16" t="s">
        <v>199</v>
      </c>
      <c r="G4" s="16" t="s">
        <v>396</v>
      </c>
      <c r="H4" s="16" t="s">
        <v>397</v>
      </c>
      <c r="I4" s="16" t="s">
        <v>686</v>
      </c>
    </row>
    <row r="5" spans="1:9">
      <c r="A5" s="124" t="s">
        <v>53</v>
      </c>
      <c r="B5" s="124"/>
      <c r="C5" s="3">
        <v>9</v>
      </c>
      <c r="D5" s="16">
        <v>4</v>
      </c>
      <c r="E5" s="16">
        <v>12</v>
      </c>
      <c r="F5" s="16" t="s">
        <v>199</v>
      </c>
      <c r="G5" s="16" t="s">
        <v>396</v>
      </c>
      <c r="H5" s="16" t="s">
        <v>397</v>
      </c>
      <c r="I5" s="16"/>
    </row>
    <row r="6" spans="1:9">
      <c r="A6" s="124" t="s">
        <v>399</v>
      </c>
      <c r="B6" s="124"/>
      <c r="C6" s="3">
        <v>9</v>
      </c>
      <c r="D6" s="16">
        <v>13</v>
      </c>
      <c r="E6" s="16">
        <v>21</v>
      </c>
      <c r="F6" s="16" t="s">
        <v>199</v>
      </c>
      <c r="G6" s="16" t="s">
        <v>396</v>
      </c>
      <c r="H6" s="16" t="s">
        <v>397</v>
      </c>
      <c r="I6" s="16"/>
    </row>
    <row r="7" spans="1:9">
      <c r="A7" s="124" t="s">
        <v>400</v>
      </c>
      <c r="B7" s="124"/>
      <c r="C7" s="3">
        <v>20</v>
      </c>
      <c r="D7" s="16">
        <v>22</v>
      </c>
      <c r="E7" s="16">
        <v>41</v>
      </c>
      <c r="F7" s="16" t="s">
        <v>199</v>
      </c>
      <c r="G7" s="16" t="s">
        <v>396</v>
      </c>
      <c r="H7" s="16" t="s">
        <v>401</v>
      </c>
      <c r="I7" s="16"/>
    </row>
    <row r="8" spans="1:9">
      <c r="A8" s="154" t="s">
        <v>499</v>
      </c>
      <c r="B8" s="154"/>
      <c r="C8" s="3">
        <v>9</v>
      </c>
      <c r="D8" s="16">
        <v>42</v>
      </c>
      <c r="E8" s="16">
        <v>50</v>
      </c>
      <c r="F8" s="16" t="s">
        <v>199</v>
      </c>
      <c r="G8" s="16" t="s">
        <v>236</v>
      </c>
      <c r="H8" s="16" t="s">
        <v>415</v>
      </c>
      <c r="I8" s="16"/>
    </row>
    <row r="9" spans="1:9">
      <c r="A9" s="154" t="s">
        <v>488</v>
      </c>
      <c r="B9" s="154"/>
      <c r="C9" s="3">
        <v>9</v>
      </c>
      <c r="D9" s="16">
        <v>51</v>
      </c>
      <c r="E9" s="16">
        <v>59</v>
      </c>
      <c r="F9" s="16" t="s">
        <v>199</v>
      </c>
      <c r="G9" s="16" t="s">
        <v>236</v>
      </c>
      <c r="H9" s="16" t="s">
        <v>415</v>
      </c>
      <c r="I9" s="16"/>
    </row>
    <row r="10" spans="1:9">
      <c r="A10" s="154" t="s">
        <v>687</v>
      </c>
      <c r="B10" s="154"/>
      <c r="C10" s="3">
        <v>1</v>
      </c>
      <c r="D10" s="16">
        <v>60</v>
      </c>
      <c r="E10" s="16">
        <v>60</v>
      </c>
      <c r="F10" s="16" t="s">
        <v>199</v>
      </c>
      <c r="G10" s="16" t="s">
        <v>236</v>
      </c>
      <c r="H10" s="16" t="s">
        <v>397</v>
      </c>
      <c r="I10" s="16"/>
    </row>
    <row r="11" spans="1:9">
      <c r="A11" s="154" t="s">
        <v>688</v>
      </c>
      <c r="B11" s="154"/>
      <c r="C11" s="3">
        <v>1</v>
      </c>
      <c r="D11" s="16">
        <v>61</v>
      </c>
      <c r="E11" s="16">
        <v>61</v>
      </c>
      <c r="F11" s="16" t="s">
        <v>199</v>
      </c>
      <c r="G11" s="16" t="s">
        <v>236</v>
      </c>
      <c r="H11" s="16" t="s">
        <v>397</v>
      </c>
      <c r="I11" s="16"/>
    </row>
    <row r="12" spans="1:9">
      <c r="A12" s="124" t="s">
        <v>402</v>
      </c>
      <c r="B12" s="124"/>
      <c r="C12" s="3">
        <v>8</v>
      </c>
      <c r="D12" s="16">
        <v>62</v>
      </c>
      <c r="E12" s="16">
        <v>69</v>
      </c>
      <c r="F12" s="16" t="s">
        <v>199</v>
      </c>
      <c r="G12" s="16" t="s">
        <v>396</v>
      </c>
      <c r="H12" s="16" t="s">
        <v>397</v>
      </c>
      <c r="I12" s="16" t="s">
        <v>403</v>
      </c>
    </row>
    <row r="13" spans="1:9">
      <c r="A13" s="124" t="s">
        <v>404</v>
      </c>
      <c r="B13" s="124"/>
      <c r="C13" s="3">
        <v>1</v>
      </c>
      <c r="D13" s="16">
        <v>70</v>
      </c>
      <c r="E13" s="16">
        <v>70</v>
      </c>
      <c r="F13" s="16" t="s">
        <v>199</v>
      </c>
      <c r="G13" s="16" t="s">
        <v>236</v>
      </c>
      <c r="H13" s="16" t="s">
        <v>397</v>
      </c>
      <c r="I13" s="16"/>
    </row>
    <row r="14" spans="1:9">
      <c r="A14" s="124" t="s">
        <v>405</v>
      </c>
      <c r="B14" s="124"/>
      <c r="C14" s="3">
        <v>5</v>
      </c>
      <c r="D14" s="16">
        <v>71</v>
      </c>
      <c r="E14" s="16">
        <v>75</v>
      </c>
      <c r="F14" s="16" t="s">
        <v>199</v>
      </c>
      <c r="G14" s="16" t="s">
        <v>236</v>
      </c>
      <c r="H14" s="16" t="s">
        <v>397</v>
      </c>
      <c r="I14" s="16"/>
    </row>
    <row r="15" spans="1:9">
      <c r="A15" s="124" t="s">
        <v>406</v>
      </c>
      <c r="B15" s="124"/>
      <c r="C15" s="3">
        <v>1</v>
      </c>
      <c r="D15" s="16">
        <v>76</v>
      </c>
      <c r="E15" s="16">
        <v>76</v>
      </c>
      <c r="F15" s="16" t="s">
        <v>220</v>
      </c>
      <c r="G15" s="16" t="s">
        <v>236</v>
      </c>
      <c r="H15" s="16" t="s">
        <v>397</v>
      </c>
      <c r="I15" s="16"/>
    </row>
    <row r="16" spans="1:9">
      <c r="A16" s="124" t="s">
        <v>407</v>
      </c>
      <c r="B16" s="124"/>
      <c r="C16" s="33">
        <v>9</v>
      </c>
      <c r="D16" s="16">
        <v>77</v>
      </c>
      <c r="E16" s="16">
        <v>85</v>
      </c>
      <c r="F16" s="16" t="s">
        <v>199</v>
      </c>
      <c r="G16" s="16" t="s">
        <v>396</v>
      </c>
      <c r="H16" s="16" t="s">
        <v>397</v>
      </c>
      <c r="I16" s="16"/>
    </row>
    <row r="17" spans="1:9">
      <c r="A17" s="124" t="s">
        <v>408</v>
      </c>
      <c r="B17" s="124"/>
      <c r="C17" s="3">
        <v>8</v>
      </c>
      <c r="D17" s="16">
        <v>86</v>
      </c>
      <c r="E17" s="16">
        <v>93</v>
      </c>
      <c r="F17" s="16" t="s">
        <v>199</v>
      </c>
      <c r="G17" s="16" t="s">
        <v>236</v>
      </c>
      <c r="H17" s="16" t="s">
        <v>397</v>
      </c>
      <c r="I17" s="16" t="s">
        <v>403</v>
      </c>
    </row>
    <row r="18" spans="1:9">
      <c r="A18" s="124" t="s">
        <v>409</v>
      </c>
      <c r="B18" s="124"/>
      <c r="C18" s="3">
        <v>1</v>
      </c>
      <c r="D18" s="16">
        <v>94</v>
      </c>
      <c r="E18" s="16">
        <v>94</v>
      </c>
      <c r="F18" s="16" t="s">
        <v>199</v>
      </c>
      <c r="G18" s="16" t="s">
        <v>236</v>
      </c>
      <c r="H18" s="16" t="s">
        <v>397</v>
      </c>
      <c r="I18" s="16"/>
    </row>
    <row r="19" spans="1:9">
      <c r="A19" s="124" t="s">
        <v>410</v>
      </c>
      <c r="B19" s="124"/>
      <c r="C19" s="3">
        <v>1</v>
      </c>
      <c r="D19" s="16">
        <v>95</v>
      </c>
      <c r="E19" s="16">
        <v>95</v>
      </c>
      <c r="F19" s="16" t="s">
        <v>220</v>
      </c>
      <c r="G19" s="16" t="s">
        <v>236</v>
      </c>
      <c r="H19" s="16" t="s">
        <v>397</v>
      </c>
      <c r="I19" s="16"/>
    </row>
    <row r="20" spans="1:9">
      <c r="A20" s="124" t="s">
        <v>411</v>
      </c>
      <c r="B20" s="124"/>
      <c r="C20" s="3">
        <v>8</v>
      </c>
      <c r="D20" s="16">
        <v>96</v>
      </c>
      <c r="E20" s="16">
        <v>103</v>
      </c>
      <c r="F20" s="16" t="s">
        <v>199</v>
      </c>
      <c r="G20" s="16" t="s">
        <v>236</v>
      </c>
      <c r="H20" s="16" t="s">
        <v>397</v>
      </c>
      <c r="I20" s="16" t="s">
        <v>403</v>
      </c>
    </row>
    <row r="21" spans="1:9">
      <c r="A21" s="124" t="s">
        <v>412</v>
      </c>
      <c r="B21" s="124"/>
      <c r="C21" s="3">
        <v>1</v>
      </c>
      <c r="D21" s="16">
        <v>104</v>
      </c>
      <c r="E21" s="16">
        <v>104</v>
      </c>
      <c r="F21" s="16" t="s">
        <v>199</v>
      </c>
      <c r="G21" s="16" t="s">
        <v>236</v>
      </c>
      <c r="H21" s="16" t="s">
        <v>397</v>
      </c>
      <c r="I21" s="16"/>
    </row>
    <row r="22" spans="1:9">
      <c r="A22" s="124" t="s">
        <v>413</v>
      </c>
      <c r="B22" s="124"/>
      <c r="C22" s="3">
        <v>1</v>
      </c>
      <c r="D22" s="16">
        <v>105</v>
      </c>
      <c r="E22" s="16">
        <v>105</v>
      </c>
      <c r="F22" s="16" t="s">
        <v>220</v>
      </c>
      <c r="G22" s="16" t="s">
        <v>236</v>
      </c>
      <c r="H22" s="16" t="s">
        <v>397</v>
      </c>
      <c r="I22" s="16"/>
    </row>
    <row r="23" spans="1:9">
      <c r="A23" s="124" t="s">
        <v>414</v>
      </c>
      <c r="B23" s="124"/>
      <c r="C23" s="3">
        <v>4</v>
      </c>
      <c r="D23" s="16">
        <v>106</v>
      </c>
      <c r="E23" s="16">
        <v>109</v>
      </c>
      <c r="F23" s="16" t="s">
        <v>199</v>
      </c>
      <c r="G23" s="16" t="s">
        <v>236</v>
      </c>
      <c r="H23" s="16" t="s">
        <v>415</v>
      </c>
      <c r="I23" s="16"/>
    </row>
    <row r="24" spans="1:9">
      <c r="A24" s="124" t="s">
        <v>416</v>
      </c>
      <c r="B24" s="124"/>
      <c r="C24" s="3">
        <v>8</v>
      </c>
      <c r="D24" s="16">
        <v>110</v>
      </c>
      <c r="E24" s="16">
        <v>117</v>
      </c>
      <c r="F24" s="16" t="s">
        <v>199</v>
      </c>
      <c r="G24" s="16" t="s">
        <v>236</v>
      </c>
      <c r="H24" s="16" t="s">
        <v>397</v>
      </c>
      <c r="I24" s="16" t="s">
        <v>403</v>
      </c>
    </row>
    <row r="25" spans="1:9">
      <c r="A25" s="124" t="s">
        <v>417</v>
      </c>
      <c r="B25" s="124"/>
      <c r="C25" s="3">
        <v>8</v>
      </c>
      <c r="D25" s="16">
        <v>118</v>
      </c>
      <c r="E25" s="16">
        <v>125</v>
      </c>
      <c r="F25" s="16" t="s">
        <v>199</v>
      </c>
      <c r="G25" s="16" t="s">
        <v>236</v>
      </c>
      <c r="H25" s="16" t="s">
        <v>397</v>
      </c>
      <c r="I25" s="16" t="s">
        <v>403</v>
      </c>
    </row>
    <row r="26" spans="1:9">
      <c r="A26" s="124" t="s">
        <v>418</v>
      </c>
      <c r="B26" s="124"/>
      <c r="C26" s="3">
        <v>2</v>
      </c>
      <c r="D26" s="16">
        <v>126</v>
      </c>
      <c r="E26" s="16">
        <v>127</v>
      </c>
      <c r="F26" s="16" t="s">
        <v>199</v>
      </c>
      <c r="G26" s="16" t="s">
        <v>236</v>
      </c>
      <c r="H26" s="16" t="s">
        <v>415</v>
      </c>
      <c r="I26" s="16"/>
    </row>
    <row r="27" spans="1:9">
      <c r="A27" s="124" t="s">
        <v>419</v>
      </c>
      <c r="B27" s="124"/>
      <c r="C27" s="3">
        <v>2</v>
      </c>
      <c r="D27" s="16">
        <v>128</v>
      </c>
      <c r="E27" s="16">
        <v>129</v>
      </c>
      <c r="F27" s="16" t="s">
        <v>199</v>
      </c>
      <c r="G27" s="16" t="s">
        <v>236</v>
      </c>
      <c r="H27" s="16" t="s">
        <v>415</v>
      </c>
      <c r="I27" s="16"/>
    </row>
    <row r="28" spans="1:9">
      <c r="A28" s="124" t="s">
        <v>420</v>
      </c>
      <c r="B28" s="124"/>
      <c r="C28" s="3">
        <v>2</v>
      </c>
      <c r="D28" s="16">
        <v>130</v>
      </c>
      <c r="E28" s="16">
        <v>131</v>
      </c>
      <c r="F28" s="16" t="s">
        <v>220</v>
      </c>
      <c r="G28" s="16" t="s">
        <v>236</v>
      </c>
      <c r="H28" s="16" t="s">
        <v>415</v>
      </c>
      <c r="I28" s="16"/>
    </row>
    <row r="29" spans="1:9">
      <c r="A29" s="124" t="s">
        <v>421</v>
      </c>
      <c r="B29" s="124"/>
      <c r="C29" s="3">
        <v>2</v>
      </c>
      <c r="D29" s="16">
        <v>132</v>
      </c>
      <c r="E29" s="16">
        <v>133</v>
      </c>
      <c r="F29" s="16" t="s">
        <v>220</v>
      </c>
      <c r="G29" s="16" t="s">
        <v>236</v>
      </c>
      <c r="H29" s="16" t="s">
        <v>415</v>
      </c>
      <c r="I29" s="16"/>
    </row>
    <row r="30" spans="1:9">
      <c r="A30" s="124" t="s">
        <v>422</v>
      </c>
      <c r="B30" s="124"/>
      <c r="C30" s="3">
        <v>2</v>
      </c>
      <c r="D30" s="16">
        <v>134</v>
      </c>
      <c r="E30" s="16">
        <v>135</v>
      </c>
      <c r="F30" s="16" t="s">
        <v>220</v>
      </c>
      <c r="G30" s="16" t="s">
        <v>236</v>
      </c>
      <c r="H30" s="16" t="s">
        <v>415</v>
      </c>
      <c r="I30" s="16"/>
    </row>
    <row r="31" spans="1:9">
      <c r="A31" s="124" t="s">
        <v>423</v>
      </c>
      <c r="B31" s="124"/>
      <c r="C31" s="3">
        <v>2</v>
      </c>
      <c r="D31" s="16">
        <v>136</v>
      </c>
      <c r="E31" s="16">
        <v>137</v>
      </c>
      <c r="F31" s="16" t="s">
        <v>220</v>
      </c>
      <c r="G31" s="16" t="s">
        <v>236</v>
      </c>
      <c r="H31" s="16" t="s">
        <v>415</v>
      </c>
      <c r="I31" s="16"/>
    </row>
    <row r="32" spans="1:9">
      <c r="A32" s="124" t="s">
        <v>424</v>
      </c>
      <c r="B32" s="124"/>
      <c r="C32" s="3">
        <v>2</v>
      </c>
      <c r="D32" s="16">
        <v>138</v>
      </c>
      <c r="E32" s="16">
        <v>139</v>
      </c>
      <c r="F32" s="16" t="s">
        <v>220</v>
      </c>
      <c r="G32" s="16" t="s">
        <v>236</v>
      </c>
      <c r="H32" s="16" t="s">
        <v>415</v>
      </c>
      <c r="I32" s="16"/>
    </row>
    <row r="33" spans="1:9">
      <c r="A33" s="124" t="s">
        <v>425</v>
      </c>
      <c r="B33" s="124"/>
      <c r="C33" s="3">
        <v>3</v>
      </c>
      <c r="D33" s="16">
        <v>140</v>
      </c>
      <c r="E33" s="16">
        <v>142</v>
      </c>
      <c r="F33" s="16" t="s">
        <v>199</v>
      </c>
      <c r="G33" s="16" t="s">
        <v>236</v>
      </c>
      <c r="H33" s="16" t="s">
        <v>415</v>
      </c>
      <c r="I33" s="16"/>
    </row>
    <row r="34" spans="1:9">
      <c r="A34" s="124" t="s">
        <v>273</v>
      </c>
      <c r="B34" s="124"/>
      <c r="C34" s="3">
        <v>3</v>
      </c>
      <c r="D34" s="3">
        <v>143</v>
      </c>
      <c r="E34" s="3">
        <v>145</v>
      </c>
      <c r="F34" s="16" t="s">
        <v>199</v>
      </c>
      <c r="G34" s="16" t="s">
        <v>396</v>
      </c>
      <c r="H34" s="16" t="s">
        <v>397</v>
      </c>
      <c r="I34" s="16" t="s">
        <v>386</v>
      </c>
    </row>
    <row r="35" spans="1:9" ht="44.25" customHeight="1">
      <c r="A35" s="124" t="s">
        <v>426</v>
      </c>
      <c r="B35" s="124"/>
      <c r="C35" s="3">
        <v>2</v>
      </c>
      <c r="D35" s="3">
        <v>146</v>
      </c>
      <c r="E35" s="3">
        <v>147</v>
      </c>
      <c r="F35" s="16" t="s">
        <v>199</v>
      </c>
      <c r="G35" s="16" t="s">
        <v>396</v>
      </c>
      <c r="H35" s="16" t="s">
        <v>397</v>
      </c>
      <c r="I35" s="3" t="s">
        <v>427</v>
      </c>
    </row>
    <row r="36" spans="1:9">
      <c r="A36" s="124" t="s">
        <v>428</v>
      </c>
      <c r="B36" s="124"/>
      <c r="C36" s="3">
        <v>1</v>
      </c>
      <c r="D36" s="3">
        <v>148</v>
      </c>
      <c r="E36" s="3">
        <v>148</v>
      </c>
      <c r="F36" s="16" t="s">
        <v>220</v>
      </c>
      <c r="G36" s="16" t="s">
        <v>396</v>
      </c>
      <c r="H36" s="16" t="s">
        <v>397</v>
      </c>
      <c r="I36" s="16" t="s">
        <v>429</v>
      </c>
    </row>
    <row r="37" spans="1:9">
      <c r="A37" s="124" t="s">
        <v>430</v>
      </c>
      <c r="B37" s="124"/>
      <c r="C37" s="3">
        <v>1</v>
      </c>
      <c r="D37" s="3">
        <v>149</v>
      </c>
      <c r="E37" s="3">
        <v>149</v>
      </c>
      <c r="F37" s="16" t="s">
        <v>199</v>
      </c>
      <c r="G37" s="16" t="s">
        <v>236</v>
      </c>
      <c r="H37" s="16" t="s">
        <v>397</v>
      </c>
      <c r="I37" s="15" t="s">
        <v>431</v>
      </c>
    </row>
    <row r="38" spans="1:9">
      <c r="A38" s="124" t="s">
        <v>432</v>
      </c>
      <c r="B38" s="124"/>
      <c r="C38" s="3">
        <v>1</v>
      </c>
      <c r="D38" s="3">
        <v>150</v>
      </c>
      <c r="E38" s="3">
        <v>150</v>
      </c>
      <c r="F38" s="16" t="s">
        <v>199</v>
      </c>
      <c r="G38" s="16" t="s">
        <v>236</v>
      </c>
      <c r="H38" s="16" t="s">
        <v>397</v>
      </c>
      <c r="I38" s="15" t="s">
        <v>433</v>
      </c>
    </row>
    <row r="39" spans="1:9">
      <c r="A39" s="124" t="s">
        <v>434</v>
      </c>
      <c r="B39" s="124"/>
      <c r="C39" s="3">
        <v>2</v>
      </c>
      <c r="D39" s="16">
        <v>151</v>
      </c>
      <c r="E39" s="16">
        <v>152</v>
      </c>
      <c r="F39" s="16" t="s">
        <v>199</v>
      </c>
      <c r="G39" s="16" t="s">
        <v>236</v>
      </c>
      <c r="H39" s="16" t="s">
        <v>415</v>
      </c>
      <c r="I39" s="16" t="s">
        <v>435</v>
      </c>
    </row>
    <row r="40" spans="1:9">
      <c r="A40" s="124" t="s">
        <v>436</v>
      </c>
      <c r="B40" s="124"/>
      <c r="C40" s="3">
        <v>1</v>
      </c>
      <c r="D40" s="16">
        <v>153</v>
      </c>
      <c r="E40" s="16">
        <v>153</v>
      </c>
      <c r="F40" s="16" t="s">
        <v>199</v>
      </c>
      <c r="G40" s="16" t="s">
        <v>236</v>
      </c>
      <c r="H40" s="16" t="s">
        <v>397</v>
      </c>
      <c r="I40" s="16"/>
    </row>
    <row r="41" spans="1:9">
      <c r="A41" s="124" t="s">
        <v>437</v>
      </c>
      <c r="B41" s="124"/>
      <c r="C41" s="3">
        <v>1</v>
      </c>
      <c r="D41" s="16">
        <v>154</v>
      </c>
      <c r="E41" s="16">
        <v>154</v>
      </c>
      <c r="F41" s="16" t="s">
        <v>199</v>
      </c>
      <c r="G41" s="16" t="s">
        <v>236</v>
      </c>
      <c r="H41" s="16" t="s">
        <v>397</v>
      </c>
      <c r="I41" s="16"/>
    </row>
    <row r="42" spans="1:9">
      <c r="A42" s="124" t="s">
        <v>438</v>
      </c>
      <c r="B42" s="124"/>
      <c r="C42" s="3">
        <v>1</v>
      </c>
      <c r="D42" s="16">
        <v>155</v>
      </c>
      <c r="E42" s="16">
        <v>155</v>
      </c>
      <c r="F42" s="16" t="s">
        <v>199</v>
      </c>
      <c r="G42" s="16" t="s">
        <v>236</v>
      </c>
      <c r="H42" s="16" t="s">
        <v>397</v>
      </c>
      <c r="I42" s="16"/>
    </row>
    <row r="43" spans="1:9">
      <c r="A43" s="124" t="s">
        <v>439</v>
      </c>
      <c r="B43" s="124"/>
      <c r="C43" s="3">
        <v>1</v>
      </c>
      <c r="D43" s="16">
        <v>156</v>
      </c>
      <c r="E43" s="16">
        <v>156</v>
      </c>
      <c r="F43" s="16" t="s">
        <v>199</v>
      </c>
      <c r="G43" s="16" t="s">
        <v>236</v>
      </c>
      <c r="H43" s="16" t="s">
        <v>397</v>
      </c>
      <c r="I43" s="16"/>
    </row>
    <row r="44" spans="1:9">
      <c r="A44" s="124" t="s">
        <v>440</v>
      </c>
      <c r="B44" s="124"/>
      <c r="C44" s="3">
        <v>1</v>
      </c>
      <c r="D44" s="16">
        <v>157</v>
      </c>
      <c r="E44" s="16">
        <v>157</v>
      </c>
      <c r="F44" s="16" t="s">
        <v>199</v>
      </c>
      <c r="G44" s="16" t="s">
        <v>236</v>
      </c>
      <c r="H44" s="16" t="s">
        <v>397</v>
      </c>
      <c r="I44" s="16"/>
    </row>
    <row r="45" spans="1:9">
      <c r="A45" s="124" t="s">
        <v>441</v>
      </c>
      <c r="B45" s="124"/>
      <c r="C45" s="3">
        <v>1</v>
      </c>
      <c r="D45" s="16">
        <v>158</v>
      </c>
      <c r="E45" s="16">
        <v>158</v>
      </c>
      <c r="F45" s="16" t="s">
        <v>199</v>
      </c>
      <c r="G45" s="16" t="s">
        <v>236</v>
      </c>
      <c r="H45" s="16" t="s">
        <v>397</v>
      </c>
      <c r="I45" s="16"/>
    </row>
    <row r="46" spans="1:9">
      <c r="A46" s="124" t="s">
        <v>442</v>
      </c>
      <c r="B46" s="124"/>
      <c r="C46" s="3">
        <v>4</v>
      </c>
      <c r="D46" s="16">
        <v>159</v>
      </c>
      <c r="E46" s="16">
        <v>162</v>
      </c>
      <c r="F46" s="16" t="s">
        <v>199</v>
      </c>
      <c r="G46" s="16" t="s">
        <v>236</v>
      </c>
      <c r="H46" s="16" t="s">
        <v>415</v>
      </c>
      <c r="I46" s="16"/>
    </row>
    <row r="47" spans="1:9">
      <c r="A47" s="124" t="s">
        <v>443</v>
      </c>
      <c r="B47" s="124"/>
      <c r="C47" s="3">
        <v>8</v>
      </c>
      <c r="D47" s="16">
        <v>163</v>
      </c>
      <c r="E47" s="16">
        <v>170</v>
      </c>
      <c r="F47" s="16" t="s">
        <v>199</v>
      </c>
      <c r="G47" s="16" t="s">
        <v>236</v>
      </c>
      <c r="H47" s="16" t="s">
        <v>397</v>
      </c>
      <c r="I47" s="16" t="s">
        <v>403</v>
      </c>
    </row>
    <row r="48" spans="1:9">
      <c r="A48" s="124" t="s">
        <v>444</v>
      </c>
      <c r="B48" s="124"/>
      <c r="C48" s="3">
        <v>8</v>
      </c>
      <c r="D48" s="16">
        <v>171</v>
      </c>
      <c r="E48" s="16">
        <v>178</v>
      </c>
      <c r="F48" s="16" t="s">
        <v>199</v>
      </c>
      <c r="G48" s="16" t="s">
        <v>236</v>
      </c>
      <c r="H48" s="16" t="s">
        <v>397</v>
      </c>
      <c r="I48" s="16" t="s">
        <v>403</v>
      </c>
    </row>
    <row r="49" spans="1:9">
      <c r="A49" s="124" t="s">
        <v>445</v>
      </c>
      <c r="B49" s="124"/>
      <c r="C49" s="3">
        <v>1</v>
      </c>
      <c r="D49" s="16">
        <v>179</v>
      </c>
      <c r="E49" s="16">
        <v>179</v>
      </c>
      <c r="F49" s="16" t="s">
        <v>199</v>
      </c>
      <c r="G49" s="16" t="s">
        <v>236</v>
      </c>
      <c r="H49" s="16" t="s">
        <v>397</v>
      </c>
      <c r="I49" s="16" t="s">
        <v>446</v>
      </c>
    </row>
    <row r="50" spans="1:9">
      <c r="A50" s="124" t="s">
        <v>447</v>
      </c>
      <c r="B50" s="124"/>
      <c r="C50" s="3">
        <v>3</v>
      </c>
      <c r="D50" s="16">
        <v>180</v>
      </c>
      <c r="E50" s="16">
        <v>182</v>
      </c>
      <c r="F50" s="16" t="s">
        <v>199</v>
      </c>
      <c r="G50" s="16" t="s">
        <v>236</v>
      </c>
      <c r="H50" s="16" t="s">
        <v>415</v>
      </c>
      <c r="I50" s="16"/>
    </row>
    <row r="51" spans="1:9">
      <c r="A51" s="124" t="s">
        <v>448</v>
      </c>
      <c r="B51" s="124"/>
      <c r="C51" s="3">
        <v>8</v>
      </c>
      <c r="D51" s="3">
        <v>183</v>
      </c>
      <c r="E51" s="3">
        <v>190</v>
      </c>
      <c r="F51" s="16" t="s">
        <v>199</v>
      </c>
      <c r="G51" s="16" t="s">
        <v>396</v>
      </c>
      <c r="H51" s="15" t="s">
        <v>401</v>
      </c>
      <c r="I51" s="15" t="s">
        <v>449</v>
      </c>
    </row>
    <row r="52" spans="1:9">
      <c r="A52" s="124" t="s">
        <v>450</v>
      </c>
      <c r="B52" s="124"/>
      <c r="C52" s="3">
        <v>8</v>
      </c>
      <c r="D52" s="3">
        <v>191</v>
      </c>
      <c r="E52" s="3">
        <v>198</v>
      </c>
      <c r="F52" s="16" t="s">
        <v>199</v>
      </c>
      <c r="G52" s="16" t="s">
        <v>396</v>
      </c>
      <c r="H52" s="15" t="s">
        <v>401</v>
      </c>
      <c r="I52" s="15" t="s">
        <v>449</v>
      </c>
    </row>
    <row r="53" spans="1:9">
      <c r="A53" s="124" t="s">
        <v>451</v>
      </c>
      <c r="B53" s="124"/>
      <c r="C53" s="3">
        <v>8</v>
      </c>
      <c r="D53" s="16"/>
      <c r="E53" s="16"/>
      <c r="F53" s="16"/>
      <c r="G53" s="16"/>
      <c r="H53" s="15"/>
      <c r="I53" s="15"/>
    </row>
    <row r="54" spans="1:9">
      <c r="A54" s="124" t="s">
        <v>452</v>
      </c>
      <c r="B54" s="124"/>
      <c r="C54" s="3" t="s">
        <v>371</v>
      </c>
      <c r="D54" s="16"/>
      <c r="E54" s="16"/>
      <c r="F54" s="16" t="s">
        <v>371</v>
      </c>
      <c r="G54" s="16" t="s">
        <v>371</v>
      </c>
      <c r="H54" s="15" t="s">
        <v>371</v>
      </c>
      <c r="I54" s="15" t="s">
        <v>371</v>
      </c>
    </row>
    <row r="55" spans="1:9">
      <c r="A55" s="124" t="s">
        <v>453</v>
      </c>
      <c r="B55" s="124"/>
      <c r="C55" s="3">
        <v>8</v>
      </c>
      <c r="D55" s="16"/>
      <c r="E55" s="16"/>
      <c r="F55" s="16" t="s">
        <v>199</v>
      </c>
      <c r="G55" s="16" t="s">
        <v>396</v>
      </c>
      <c r="H55" s="15" t="s">
        <v>401</v>
      </c>
      <c r="I55" s="15" t="s">
        <v>449</v>
      </c>
    </row>
    <row r="56" spans="1:9">
      <c r="A56" s="124" t="s">
        <v>454</v>
      </c>
      <c r="B56" s="124"/>
      <c r="C56" s="3">
        <v>8</v>
      </c>
      <c r="D56" s="16"/>
      <c r="E56" s="16"/>
      <c r="F56" s="16" t="s">
        <v>199</v>
      </c>
      <c r="G56" s="16" t="s">
        <v>396</v>
      </c>
      <c r="H56" s="15" t="s">
        <v>401</v>
      </c>
      <c r="I56" s="15" t="s">
        <v>449</v>
      </c>
    </row>
    <row r="57" spans="1:9">
      <c r="A57" s="124" t="s">
        <v>452</v>
      </c>
      <c r="B57" s="124"/>
      <c r="C57" s="3"/>
      <c r="D57" s="16"/>
      <c r="E57" s="16"/>
      <c r="F57" s="16"/>
      <c r="G57" s="16"/>
      <c r="H57" s="15"/>
      <c r="I57" s="15"/>
    </row>
    <row r="58" spans="1:9">
      <c r="A58" s="124" t="s">
        <v>455</v>
      </c>
      <c r="B58" s="124"/>
      <c r="C58" s="3">
        <v>8</v>
      </c>
      <c r="D58" s="16"/>
      <c r="E58" s="16"/>
      <c r="F58" s="16" t="s">
        <v>199</v>
      </c>
      <c r="G58" s="16" t="s">
        <v>396</v>
      </c>
      <c r="H58" s="15" t="s">
        <v>401</v>
      </c>
      <c r="I58" s="15" t="s">
        <v>449</v>
      </c>
    </row>
    <row r="59" spans="1:9">
      <c r="A59" s="124" t="s">
        <v>456</v>
      </c>
      <c r="B59" s="124"/>
      <c r="C59" s="3">
        <v>8</v>
      </c>
      <c r="D59" s="16"/>
      <c r="E59" s="16"/>
      <c r="F59" s="16" t="s">
        <v>199</v>
      </c>
      <c r="G59" s="16" t="s">
        <v>396</v>
      </c>
      <c r="H59" s="15" t="s">
        <v>401</v>
      </c>
      <c r="I59" s="15" t="s">
        <v>449</v>
      </c>
    </row>
    <row r="60" spans="1:9">
      <c r="A60" s="124" t="s">
        <v>452</v>
      </c>
      <c r="B60" s="124"/>
      <c r="C60" s="3"/>
      <c r="D60" s="16"/>
      <c r="E60" s="16"/>
      <c r="F60" s="16"/>
      <c r="G60" s="16"/>
      <c r="H60" s="15"/>
      <c r="I60" s="15"/>
    </row>
    <row r="61" spans="1:9">
      <c r="A61" s="124" t="s">
        <v>457</v>
      </c>
      <c r="B61" s="124"/>
      <c r="C61" s="3">
        <v>8</v>
      </c>
      <c r="D61" s="16"/>
      <c r="E61" s="16"/>
      <c r="F61" s="16" t="s">
        <v>199</v>
      </c>
      <c r="G61" s="16" t="s">
        <v>396</v>
      </c>
      <c r="H61" s="15" t="s">
        <v>401</v>
      </c>
      <c r="I61" s="15" t="s">
        <v>449</v>
      </c>
    </row>
    <row r="62" spans="1:9">
      <c r="A62" s="124" t="s">
        <v>458</v>
      </c>
      <c r="B62" s="124" t="s">
        <v>459</v>
      </c>
      <c r="C62" s="156">
        <v>8</v>
      </c>
      <c r="D62" s="156"/>
      <c r="E62" s="156"/>
      <c r="F62" s="156" t="s">
        <v>220</v>
      </c>
      <c r="G62" s="156" t="s">
        <v>236</v>
      </c>
      <c r="H62" s="156" t="s">
        <v>397</v>
      </c>
      <c r="I62" s="15" t="s">
        <v>403</v>
      </c>
    </row>
    <row r="63" spans="1:9">
      <c r="A63" s="124"/>
      <c r="B63" s="124"/>
      <c r="C63" s="156"/>
      <c r="D63" s="156"/>
      <c r="E63" s="156"/>
      <c r="F63" s="156"/>
      <c r="G63" s="156"/>
      <c r="H63" s="156"/>
      <c r="I63" s="15" t="s">
        <v>460</v>
      </c>
    </row>
    <row r="64" spans="1:9">
      <c r="A64" s="124"/>
      <c r="B64" s="2" t="s">
        <v>461</v>
      </c>
      <c r="C64" s="16">
        <v>7</v>
      </c>
      <c r="D64" s="16"/>
      <c r="E64" s="16"/>
      <c r="F64" s="16" t="s">
        <v>199</v>
      </c>
      <c r="G64" s="16" t="s">
        <v>396</v>
      </c>
      <c r="H64" s="16" t="s">
        <v>397</v>
      </c>
      <c r="I64" s="15"/>
    </row>
    <row r="65" spans="1:9">
      <c r="A65" s="124"/>
      <c r="B65" s="2" t="s">
        <v>462</v>
      </c>
      <c r="C65" s="16">
        <v>3</v>
      </c>
      <c r="D65" s="16"/>
      <c r="E65" s="16"/>
      <c r="F65" s="16" t="s">
        <v>220</v>
      </c>
      <c r="G65" s="16" t="s">
        <v>396</v>
      </c>
      <c r="H65" s="16" t="s">
        <v>397</v>
      </c>
      <c r="I65" s="15" t="s">
        <v>689</v>
      </c>
    </row>
    <row r="66" spans="1:9">
      <c r="A66" s="124"/>
      <c r="B66" s="2" t="s">
        <v>464</v>
      </c>
      <c r="C66" s="16">
        <v>1</v>
      </c>
      <c r="D66" s="16"/>
      <c r="E66" s="16"/>
      <c r="F66" s="16" t="s">
        <v>199</v>
      </c>
      <c r="G66" s="16" t="s">
        <v>236</v>
      </c>
      <c r="H66" s="16" t="s">
        <v>397</v>
      </c>
      <c r="I66" s="16" t="s">
        <v>465</v>
      </c>
    </row>
    <row r="67" spans="1:9">
      <c r="A67" s="124"/>
      <c r="B67" s="2" t="s">
        <v>466</v>
      </c>
      <c r="C67" s="16">
        <v>1</v>
      </c>
      <c r="D67" s="16"/>
      <c r="E67" s="16"/>
      <c r="F67" s="16" t="s">
        <v>220</v>
      </c>
      <c r="G67" s="16" t="s">
        <v>236</v>
      </c>
      <c r="H67" s="16" t="s">
        <v>397</v>
      </c>
      <c r="I67" s="16" t="s">
        <v>465</v>
      </c>
    </row>
    <row r="68" spans="1:9">
      <c r="A68" s="124"/>
      <c r="B68" s="2" t="s">
        <v>467</v>
      </c>
      <c r="C68" s="16">
        <v>1</v>
      </c>
      <c r="D68" s="16"/>
      <c r="E68" s="16"/>
      <c r="F68" s="16" t="s">
        <v>220</v>
      </c>
      <c r="G68" s="16" t="s">
        <v>396</v>
      </c>
      <c r="H68" s="16" t="s">
        <v>397</v>
      </c>
      <c r="I68" s="16" t="s">
        <v>465</v>
      </c>
    </row>
    <row r="69" spans="1:9">
      <c r="A69" s="124"/>
      <c r="B69" s="2" t="s">
        <v>468</v>
      </c>
      <c r="C69" s="16">
        <v>2</v>
      </c>
      <c r="D69" s="16"/>
      <c r="E69" s="16"/>
      <c r="F69" s="16" t="s">
        <v>199</v>
      </c>
      <c r="G69" s="16" t="s">
        <v>236</v>
      </c>
      <c r="H69" s="16" t="s">
        <v>415</v>
      </c>
      <c r="I69" s="16"/>
    </row>
    <row r="70" spans="1:9">
      <c r="A70" s="154" t="s">
        <v>371</v>
      </c>
      <c r="B70" s="154"/>
      <c r="C70" s="16" t="s">
        <v>371</v>
      </c>
      <c r="D70" s="16" t="s">
        <v>371</v>
      </c>
      <c r="E70" s="16" t="s">
        <v>371</v>
      </c>
      <c r="F70" s="16" t="s">
        <v>371</v>
      </c>
      <c r="G70" s="16" t="s">
        <v>371</v>
      </c>
      <c r="H70" s="16" t="s">
        <v>371</v>
      </c>
      <c r="I70" s="16" t="s">
        <v>371</v>
      </c>
    </row>
    <row r="71" spans="1:9">
      <c r="A71" s="124" t="s">
        <v>469</v>
      </c>
      <c r="B71" s="124" t="s">
        <v>459</v>
      </c>
      <c r="C71" s="156">
        <v>8</v>
      </c>
      <c r="D71" s="156"/>
      <c r="E71" s="156"/>
      <c r="F71" s="156" t="s">
        <v>220</v>
      </c>
      <c r="G71" s="156" t="s">
        <v>236</v>
      </c>
      <c r="H71" s="156" t="s">
        <v>397</v>
      </c>
      <c r="I71" s="15" t="s">
        <v>403</v>
      </c>
    </row>
    <row r="72" spans="1:9">
      <c r="A72" s="124"/>
      <c r="B72" s="124"/>
      <c r="C72" s="156"/>
      <c r="D72" s="156"/>
      <c r="E72" s="156"/>
      <c r="F72" s="156"/>
      <c r="G72" s="156"/>
      <c r="H72" s="156"/>
      <c r="I72" s="15" t="s">
        <v>460</v>
      </c>
    </row>
    <row r="73" spans="1:9">
      <c r="A73" s="124"/>
      <c r="B73" s="2" t="s">
        <v>461</v>
      </c>
      <c r="C73" s="16">
        <v>7</v>
      </c>
      <c r="D73" s="16"/>
      <c r="E73" s="16"/>
      <c r="F73" s="16" t="s">
        <v>199</v>
      </c>
      <c r="G73" s="16" t="s">
        <v>396</v>
      </c>
      <c r="H73" s="16" t="s">
        <v>397</v>
      </c>
      <c r="I73" s="15"/>
    </row>
    <row r="74" spans="1:9">
      <c r="A74" s="124"/>
      <c r="B74" s="2" t="s">
        <v>462</v>
      </c>
      <c r="C74" s="16">
        <v>3</v>
      </c>
      <c r="D74" s="16"/>
      <c r="E74" s="16"/>
      <c r="F74" s="16" t="s">
        <v>220</v>
      </c>
      <c r="G74" s="16" t="s">
        <v>396</v>
      </c>
      <c r="H74" s="16" t="s">
        <v>397</v>
      </c>
      <c r="I74" s="15" t="s">
        <v>689</v>
      </c>
    </row>
    <row r="75" spans="1:9">
      <c r="A75" s="124"/>
      <c r="B75" s="2" t="s">
        <v>464</v>
      </c>
      <c r="C75" s="16">
        <v>1</v>
      </c>
      <c r="D75" s="16"/>
      <c r="E75" s="16"/>
      <c r="F75" s="16" t="s">
        <v>199</v>
      </c>
      <c r="G75" s="16" t="s">
        <v>236</v>
      </c>
      <c r="H75" s="16" t="s">
        <v>397</v>
      </c>
      <c r="I75" s="16" t="s">
        <v>465</v>
      </c>
    </row>
    <row r="76" spans="1:9">
      <c r="A76" s="124"/>
      <c r="B76" s="2" t="s">
        <v>466</v>
      </c>
      <c r="C76" s="16">
        <v>1</v>
      </c>
      <c r="D76" s="16"/>
      <c r="E76" s="16"/>
      <c r="F76" s="16" t="s">
        <v>220</v>
      </c>
      <c r="G76" s="16" t="s">
        <v>236</v>
      </c>
      <c r="H76" s="16" t="s">
        <v>397</v>
      </c>
      <c r="I76" s="16" t="s">
        <v>465</v>
      </c>
    </row>
    <row r="77" spans="1:9">
      <c r="A77" s="124"/>
      <c r="B77" s="2" t="s">
        <v>467</v>
      </c>
      <c r="C77" s="16">
        <v>1</v>
      </c>
      <c r="D77" s="16"/>
      <c r="E77" s="16"/>
      <c r="F77" s="16" t="s">
        <v>220</v>
      </c>
      <c r="G77" s="16" t="s">
        <v>396</v>
      </c>
      <c r="H77" s="16" t="s">
        <v>397</v>
      </c>
      <c r="I77" s="16" t="s">
        <v>465</v>
      </c>
    </row>
    <row r="78" spans="1:9">
      <c r="A78" s="124"/>
      <c r="B78" s="2" t="s">
        <v>468</v>
      </c>
      <c r="C78" s="16">
        <v>2</v>
      </c>
      <c r="D78" s="16"/>
      <c r="E78" s="16"/>
      <c r="F78" s="16" t="s">
        <v>199</v>
      </c>
      <c r="G78" s="16" t="s">
        <v>236</v>
      </c>
      <c r="H78" s="16" t="s">
        <v>415</v>
      </c>
      <c r="I78" s="16"/>
    </row>
  </sheetData>
  <autoFilter ref="A3:I3" xr:uid="{00000000-0009-0000-0000-000011000000}">
    <filterColumn colId="0" showButton="0"/>
  </autoFilter>
  <mergeCells count="76">
    <mergeCell ref="F71:F72"/>
    <mergeCell ref="G71:G72"/>
    <mergeCell ref="H71:H72"/>
    <mergeCell ref="A70:B70"/>
    <mergeCell ref="A71:A78"/>
    <mergeCell ref="B71:B72"/>
    <mergeCell ref="C71:C72"/>
    <mergeCell ref="D71:D72"/>
    <mergeCell ref="E71:E72"/>
    <mergeCell ref="H62:H63"/>
    <mergeCell ref="A57:B57"/>
    <mergeCell ref="A58:B58"/>
    <mergeCell ref="A59:B59"/>
    <mergeCell ref="A60:B60"/>
    <mergeCell ref="A61:B61"/>
    <mergeCell ref="A62:A69"/>
    <mergeCell ref="B62:B63"/>
    <mergeCell ref="C62:C63"/>
    <mergeCell ref="D62:D63"/>
    <mergeCell ref="E62:E63"/>
    <mergeCell ref="F62:F63"/>
    <mergeCell ref="G62:G63"/>
    <mergeCell ref="A56:B56"/>
    <mergeCell ref="A45:B45"/>
    <mergeCell ref="A46:B46"/>
    <mergeCell ref="A47:B47"/>
    <mergeCell ref="A48:B48"/>
    <mergeCell ref="A49:B49"/>
    <mergeCell ref="A50:B50"/>
    <mergeCell ref="A51:B51"/>
    <mergeCell ref="A52:B52"/>
    <mergeCell ref="A53:B53"/>
    <mergeCell ref="A54:B54"/>
    <mergeCell ref="A55:B55"/>
    <mergeCell ref="A44:B44"/>
    <mergeCell ref="A33:B33"/>
    <mergeCell ref="A34:B34"/>
    <mergeCell ref="A35:B35"/>
    <mergeCell ref="A36:B36"/>
    <mergeCell ref="A37:B37"/>
    <mergeCell ref="A38:B38"/>
    <mergeCell ref="A39:B39"/>
    <mergeCell ref="A40:B40"/>
    <mergeCell ref="A41:B41"/>
    <mergeCell ref="A42:B42"/>
    <mergeCell ref="A43:B43"/>
    <mergeCell ref="A32:B32"/>
    <mergeCell ref="A21:B21"/>
    <mergeCell ref="A22:B22"/>
    <mergeCell ref="A23:B23"/>
    <mergeCell ref="A24:B24"/>
    <mergeCell ref="A25:B25"/>
    <mergeCell ref="A26:B26"/>
    <mergeCell ref="A27:B27"/>
    <mergeCell ref="A28:B28"/>
    <mergeCell ref="A29:B29"/>
    <mergeCell ref="A30:B30"/>
    <mergeCell ref="A31:B31"/>
    <mergeCell ref="A20:B20"/>
    <mergeCell ref="A9:B9"/>
    <mergeCell ref="A10:B10"/>
    <mergeCell ref="A11:B11"/>
    <mergeCell ref="A12:B12"/>
    <mergeCell ref="A13:B13"/>
    <mergeCell ref="A14:B14"/>
    <mergeCell ref="A15:B15"/>
    <mergeCell ref="A16:B16"/>
    <mergeCell ref="A17:B17"/>
    <mergeCell ref="A18:B18"/>
    <mergeCell ref="A19:B19"/>
    <mergeCell ref="A8:B8"/>
    <mergeCell ref="A3:B3"/>
    <mergeCell ref="A4:B4"/>
    <mergeCell ref="A5:B5"/>
    <mergeCell ref="A6:B6"/>
    <mergeCell ref="A7:B7"/>
  </mergeCells>
  <pageMargins left="0.7" right="0.7" top="0.75" bottom="0.75" header="0.3" footer="0.3"/>
  <pageSetup paperSize="9"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91"/>
  <sheetViews>
    <sheetView workbookViewId="0"/>
  </sheetViews>
  <sheetFormatPr defaultColWidth="11.42578125" defaultRowHeight="15"/>
  <cols>
    <col min="2" max="2" width="33" customWidth="1"/>
    <col min="9" max="9" width="59.140625" customWidth="1"/>
  </cols>
  <sheetData>
    <row r="1" spans="1:9">
      <c r="A1" t="s">
        <v>690</v>
      </c>
    </row>
    <row r="2" spans="1:9">
      <c r="A2" t="s">
        <v>484</v>
      </c>
    </row>
    <row r="3" spans="1:9" ht="30">
      <c r="A3" s="164" t="s">
        <v>392</v>
      </c>
      <c r="B3" s="164"/>
      <c r="C3" s="1" t="s">
        <v>27</v>
      </c>
      <c r="D3" s="1" t="s">
        <v>28</v>
      </c>
      <c r="E3" s="1" t="s">
        <v>29</v>
      </c>
      <c r="F3" s="1" t="s">
        <v>197</v>
      </c>
      <c r="G3" s="1" t="s">
        <v>393</v>
      </c>
      <c r="H3" s="1" t="s">
        <v>685</v>
      </c>
      <c r="I3" s="1" t="s">
        <v>30</v>
      </c>
    </row>
    <row r="4" spans="1:9">
      <c r="A4" s="163" t="s">
        <v>395</v>
      </c>
      <c r="B4" s="163"/>
      <c r="C4" s="3">
        <v>3</v>
      </c>
      <c r="D4" s="3">
        <v>1</v>
      </c>
      <c r="E4" s="3">
        <v>3</v>
      </c>
      <c r="F4" s="3" t="s">
        <v>199</v>
      </c>
      <c r="G4" s="3" t="s">
        <v>396</v>
      </c>
      <c r="H4" s="3" t="s">
        <v>397</v>
      </c>
      <c r="I4" s="3" t="s">
        <v>691</v>
      </c>
    </row>
    <row r="5" spans="1:9">
      <c r="A5" s="163" t="s">
        <v>53</v>
      </c>
      <c r="B5" s="163"/>
      <c r="C5" s="3">
        <v>9</v>
      </c>
      <c r="D5" s="3">
        <v>4</v>
      </c>
      <c r="E5" s="3">
        <v>12</v>
      </c>
      <c r="F5" s="3" t="s">
        <v>199</v>
      </c>
      <c r="G5" s="3" t="s">
        <v>396</v>
      </c>
      <c r="H5" s="3" t="s">
        <v>397</v>
      </c>
      <c r="I5" s="3"/>
    </row>
    <row r="6" spans="1:9">
      <c r="A6" s="163" t="s">
        <v>399</v>
      </c>
      <c r="B6" s="163"/>
      <c r="C6" s="3">
        <v>9</v>
      </c>
      <c r="D6" s="3">
        <v>13</v>
      </c>
      <c r="E6" s="3">
        <v>21</v>
      </c>
      <c r="F6" s="3" t="s">
        <v>199</v>
      </c>
      <c r="G6" s="3" t="s">
        <v>396</v>
      </c>
      <c r="H6" s="3" t="s">
        <v>397</v>
      </c>
      <c r="I6" s="3"/>
    </row>
    <row r="7" spans="1:9">
      <c r="A7" s="163" t="s">
        <v>400</v>
      </c>
      <c r="B7" s="163"/>
      <c r="C7" s="3">
        <v>20</v>
      </c>
      <c r="D7" s="3">
        <v>22</v>
      </c>
      <c r="E7" s="3">
        <v>41</v>
      </c>
      <c r="F7" s="3" t="s">
        <v>199</v>
      </c>
      <c r="G7" s="3" t="s">
        <v>396</v>
      </c>
      <c r="H7" s="3" t="s">
        <v>401</v>
      </c>
      <c r="I7" s="3"/>
    </row>
    <row r="8" spans="1:9">
      <c r="A8" s="163" t="s">
        <v>499</v>
      </c>
      <c r="B8" s="163"/>
      <c r="C8" s="3">
        <v>9</v>
      </c>
      <c r="D8" s="3">
        <v>42</v>
      </c>
      <c r="E8" s="3">
        <v>50</v>
      </c>
      <c r="F8" s="3" t="s">
        <v>199</v>
      </c>
      <c r="G8" s="3" t="s">
        <v>236</v>
      </c>
      <c r="H8" s="3" t="s">
        <v>415</v>
      </c>
      <c r="I8" s="3"/>
    </row>
    <row r="9" spans="1:9">
      <c r="A9" s="163" t="s">
        <v>488</v>
      </c>
      <c r="B9" s="163"/>
      <c r="C9" s="3">
        <v>9</v>
      </c>
      <c r="D9" s="3">
        <v>51</v>
      </c>
      <c r="E9" s="3">
        <v>59</v>
      </c>
      <c r="F9" s="3" t="s">
        <v>199</v>
      </c>
      <c r="G9" s="3" t="s">
        <v>236</v>
      </c>
      <c r="H9" s="3" t="s">
        <v>415</v>
      </c>
      <c r="I9" s="3"/>
    </row>
    <row r="10" spans="1:9">
      <c r="A10" s="163" t="s">
        <v>687</v>
      </c>
      <c r="B10" s="163"/>
      <c r="C10" s="3">
        <v>1</v>
      </c>
      <c r="D10" s="3">
        <v>60</v>
      </c>
      <c r="E10" s="3">
        <v>60</v>
      </c>
      <c r="F10" s="3" t="s">
        <v>199</v>
      </c>
      <c r="G10" s="3" t="s">
        <v>236</v>
      </c>
      <c r="H10" s="3" t="s">
        <v>397</v>
      </c>
      <c r="I10" s="3"/>
    </row>
    <row r="11" spans="1:9">
      <c r="A11" s="163" t="s">
        <v>688</v>
      </c>
      <c r="B11" s="163"/>
      <c r="C11" s="3">
        <v>1</v>
      </c>
      <c r="D11" s="3">
        <v>61</v>
      </c>
      <c r="E11" s="3">
        <v>61</v>
      </c>
      <c r="F11" s="3" t="s">
        <v>199</v>
      </c>
      <c r="G11" s="3" t="s">
        <v>236</v>
      </c>
      <c r="H11" s="3" t="s">
        <v>397</v>
      </c>
      <c r="I11" s="3"/>
    </row>
    <row r="12" spans="1:9">
      <c r="A12" s="163" t="s">
        <v>402</v>
      </c>
      <c r="B12" s="163"/>
      <c r="C12" s="3">
        <v>8</v>
      </c>
      <c r="D12" s="3">
        <v>62</v>
      </c>
      <c r="E12" s="3">
        <v>69</v>
      </c>
      <c r="F12" s="3" t="s">
        <v>199</v>
      </c>
      <c r="G12" s="3" t="s">
        <v>396</v>
      </c>
      <c r="H12" s="3" t="s">
        <v>397</v>
      </c>
      <c r="I12" s="3" t="s">
        <v>403</v>
      </c>
    </row>
    <row r="13" spans="1:9">
      <c r="A13" s="163" t="s">
        <v>404</v>
      </c>
      <c r="B13" s="163"/>
      <c r="C13" s="3">
        <v>1</v>
      </c>
      <c r="D13" s="3">
        <v>70</v>
      </c>
      <c r="E13" s="3">
        <v>70</v>
      </c>
      <c r="F13" s="3" t="s">
        <v>199</v>
      </c>
      <c r="G13" s="3" t="s">
        <v>236</v>
      </c>
      <c r="H13" s="3" t="s">
        <v>397</v>
      </c>
      <c r="I13" s="3"/>
    </row>
    <row r="14" spans="1:9">
      <c r="A14" s="163" t="s">
        <v>405</v>
      </c>
      <c r="B14" s="163"/>
      <c r="C14" s="3">
        <v>5</v>
      </c>
      <c r="D14" s="3">
        <v>71</v>
      </c>
      <c r="E14" s="3">
        <v>75</v>
      </c>
      <c r="F14" s="3" t="s">
        <v>199</v>
      </c>
      <c r="G14" s="3" t="s">
        <v>236</v>
      </c>
      <c r="H14" s="3" t="s">
        <v>397</v>
      </c>
      <c r="I14" s="3"/>
    </row>
    <row r="15" spans="1:9">
      <c r="A15" s="163" t="s">
        <v>406</v>
      </c>
      <c r="B15" s="163"/>
      <c r="C15" s="3">
        <v>1</v>
      </c>
      <c r="D15" s="3">
        <v>76</v>
      </c>
      <c r="E15" s="3">
        <v>76</v>
      </c>
      <c r="F15" s="3" t="s">
        <v>220</v>
      </c>
      <c r="G15" s="3" t="s">
        <v>236</v>
      </c>
      <c r="H15" s="3" t="s">
        <v>397</v>
      </c>
      <c r="I15" s="3"/>
    </row>
    <row r="16" spans="1:9">
      <c r="A16" s="163" t="s">
        <v>407</v>
      </c>
      <c r="B16" s="163"/>
      <c r="C16" s="33">
        <v>9</v>
      </c>
      <c r="D16" s="3">
        <v>77</v>
      </c>
      <c r="E16" s="3">
        <v>85</v>
      </c>
      <c r="F16" s="3" t="s">
        <v>199</v>
      </c>
      <c r="G16" s="3" t="s">
        <v>396</v>
      </c>
      <c r="H16" s="3" t="s">
        <v>397</v>
      </c>
      <c r="I16" s="3"/>
    </row>
    <row r="17" spans="1:9">
      <c r="A17" s="163" t="s">
        <v>408</v>
      </c>
      <c r="B17" s="163"/>
      <c r="C17" s="3">
        <v>8</v>
      </c>
      <c r="D17" s="3">
        <v>86</v>
      </c>
      <c r="E17" s="3">
        <v>93</v>
      </c>
      <c r="F17" s="3" t="s">
        <v>199</v>
      </c>
      <c r="G17" s="3" t="s">
        <v>236</v>
      </c>
      <c r="H17" s="3" t="s">
        <v>397</v>
      </c>
      <c r="I17" s="3" t="s">
        <v>403</v>
      </c>
    </row>
    <row r="18" spans="1:9">
      <c r="A18" s="163" t="s">
        <v>409</v>
      </c>
      <c r="B18" s="163"/>
      <c r="C18" s="3">
        <v>1</v>
      </c>
      <c r="D18" s="3">
        <v>94</v>
      </c>
      <c r="E18" s="3">
        <v>94</v>
      </c>
      <c r="F18" s="3" t="s">
        <v>199</v>
      </c>
      <c r="G18" s="3" t="s">
        <v>236</v>
      </c>
      <c r="H18" s="3" t="s">
        <v>397</v>
      </c>
      <c r="I18" s="3"/>
    </row>
    <row r="19" spans="1:9">
      <c r="A19" s="163" t="s">
        <v>410</v>
      </c>
      <c r="B19" s="163"/>
      <c r="C19" s="3">
        <v>1</v>
      </c>
      <c r="D19" s="3">
        <v>95</v>
      </c>
      <c r="E19" s="3">
        <v>95</v>
      </c>
      <c r="F19" s="3" t="s">
        <v>220</v>
      </c>
      <c r="G19" s="3" t="s">
        <v>236</v>
      </c>
      <c r="H19" s="3" t="s">
        <v>397</v>
      </c>
      <c r="I19" s="3"/>
    </row>
    <row r="20" spans="1:9">
      <c r="A20" s="163" t="s">
        <v>411</v>
      </c>
      <c r="B20" s="163"/>
      <c r="C20" s="3">
        <v>8</v>
      </c>
      <c r="D20" s="3">
        <v>96</v>
      </c>
      <c r="E20" s="3">
        <v>103</v>
      </c>
      <c r="F20" s="3" t="s">
        <v>199</v>
      </c>
      <c r="G20" s="3" t="s">
        <v>236</v>
      </c>
      <c r="H20" s="3" t="s">
        <v>397</v>
      </c>
      <c r="I20" s="3" t="s">
        <v>403</v>
      </c>
    </row>
    <row r="21" spans="1:9">
      <c r="A21" s="163" t="s">
        <v>412</v>
      </c>
      <c r="B21" s="163"/>
      <c r="C21" s="3">
        <v>1</v>
      </c>
      <c r="D21" s="3">
        <v>104</v>
      </c>
      <c r="E21" s="3">
        <v>104</v>
      </c>
      <c r="F21" s="3" t="s">
        <v>199</v>
      </c>
      <c r="G21" s="3" t="s">
        <v>236</v>
      </c>
      <c r="H21" s="3" t="s">
        <v>397</v>
      </c>
      <c r="I21" s="3"/>
    </row>
    <row r="22" spans="1:9">
      <c r="A22" s="163" t="s">
        <v>413</v>
      </c>
      <c r="B22" s="163"/>
      <c r="C22" s="3">
        <v>1</v>
      </c>
      <c r="D22" s="3">
        <v>105</v>
      </c>
      <c r="E22" s="3">
        <v>105</v>
      </c>
      <c r="F22" s="3" t="s">
        <v>220</v>
      </c>
      <c r="G22" s="3" t="s">
        <v>236</v>
      </c>
      <c r="H22" s="3" t="s">
        <v>397</v>
      </c>
      <c r="I22" s="3"/>
    </row>
    <row r="23" spans="1:9">
      <c r="A23" s="163" t="s">
        <v>414</v>
      </c>
      <c r="B23" s="163"/>
      <c r="C23" s="3">
        <v>4</v>
      </c>
      <c r="D23" s="3">
        <v>106</v>
      </c>
      <c r="E23" s="3">
        <v>109</v>
      </c>
      <c r="F23" s="3" t="s">
        <v>199</v>
      </c>
      <c r="G23" s="3" t="s">
        <v>236</v>
      </c>
      <c r="H23" s="3" t="s">
        <v>415</v>
      </c>
      <c r="I23" s="3"/>
    </row>
    <row r="24" spans="1:9">
      <c r="A24" s="163" t="s">
        <v>416</v>
      </c>
      <c r="B24" s="163"/>
      <c r="C24" s="3">
        <v>8</v>
      </c>
      <c r="D24" s="3">
        <v>110</v>
      </c>
      <c r="E24" s="3">
        <v>117</v>
      </c>
      <c r="F24" s="3" t="s">
        <v>199</v>
      </c>
      <c r="G24" s="3" t="s">
        <v>236</v>
      </c>
      <c r="H24" s="3" t="s">
        <v>397</v>
      </c>
      <c r="I24" s="3" t="s">
        <v>403</v>
      </c>
    </row>
    <row r="25" spans="1:9">
      <c r="A25" s="163" t="s">
        <v>417</v>
      </c>
      <c r="B25" s="163"/>
      <c r="C25" s="3">
        <v>8</v>
      </c>
      <c r="D25" s="3">
        <v>118</v>
      </c>
      <c r="E25" s="3">
        <v>125</v>
      </c>
      <c r="F25" s="3" t="s">
        <v>199</v>
      </c>
      <c r="G25" s="3" t="s">
        <v>236</v>
      </c>
      <c r="H25" s="3" t="s">
        <v>397</v>
      </c>
      <c r="I25" s="3" t="s">
        <v>403</v>
      </c>
    </row>
    <row r="26" spans="1:9">
      <c r="A26" s="163" t="s">
        <v>418</v>
      </c>
      <c r="B26" s="163"/>
      <c r="C26" s="3">
        <v>2</v>
      </c>
      <c r="D26" s="3">
        <v>126</v>
      </c>
      <c r="E26" s="3">
        <v>127</v>
      </c>
      <c r="F26" s="3" t="s">
        <v>199</v>
      </c>
      <c r="G26" s="3" t="s">
        <v>236</v>
      </c>
      <c r="H26" s="3" t="s">
        <v>415</v>
      </c>
      <c r="I26" s="3"/>
    </row>
    <row r="27" spans="1:9">
      <c r="A27" s="163" t="s">
        <v>419</v>
      </c>
      <c r="B27" s="163"/>
      <c r="C27" s="3">
        <v>2</v>
      </c>
      <c r="D27" s="3">
        <v>128</v>
      </c>
      <c r="E27" s="3">
        <v>129</v>
      </c>
      <c r="F27" s="3" t="s">
        <v>199</v>
      </c>
      <c r="G27" s="3" t="s">
        <v>236</v>
      </c>
      <c r="H27" s="3" t="s">
        <v>415</v>
      </c>
      <c r="I27" s="3"/>
    </row>
    <row r="28" spans="1:9">
      <c r="A28" s="163" t="s">
        <v>420</v>
      </c>
      <c r="B28" s="163"/>
      <c r="C28" s="3">
        <v>2</v>
      </c>
      <c r="D28" s="3">
        <v>130</v>
      </c>
      <c r="E28" s="3">
        <v>131</v>
      </c>
      <c r="F28" s="3" t="s">
        <v>220</v>
      </c>
      <c r="G28" s="3" t="s">
        <v>236</v>
      </c>
      <c r="H28" s="3" t="s">
        <v>415</v>
      </c>
      <c r="I28" s="3"/>
    </row>
    <row r="29" spans="1:9">
      <c r="A29" s="163" t="s">
        <v>421</v>
      </c>
      <c r="B29" s="163"/>
      <c r="C29" s="3">
        <v>2</v>
      </c>
      <c r="D29" s="3">
        <v>132</v>
      </c>
      <c r="E29" s="3">
        <v>133</v>
      </c>
      <c r="F29" s="3" t="s">
        <v>220</v>
      </c>
      <c r="G29" s="3" t="s">
        <v>236</v>
      </c>
      <c r="H29" s="3" t="s">
        <v>415</v>
      </c>
      <c r="I29" s="3"/>
    </row>
    <row r="30" spans="1:9">
      <c r="A30" s="163" t="s">
        <v>422</v>
      </c>
      <c r="B30" s="163"/>
      <c r="C30" s="3">
        <v>2</v>
      </c>
      <c r="D30" s="3">
        <v>134</v>
      </c>
      <c r="E30" s="3">
        <v>135</v>
      </c>
      <c r="F30" s="3" t="s">
        <v>220</v>
      </c>
      <c r="G30" s="3" t="s">
        <v>236</v>
      </c>
      <c r="H30" s="3" t="s">
        <v>415</v>
      </c>
      <c r="I30" s="3"/>
    </row>
    <row r="31" spans="1:9">
      <c r="A31" s="163" t="s">
        <v>423</v>
      </c>
      <c r="B31" s="163"/>
      <c r="C31" s="3">
        <v>2</v>
      </c>
      <c r="D31" s="3">
        <v>136</v>
      </c>
      <c r="E31" s="3">
        <v>137</v>
      </c>
      <c r="F31" s="3" t="s">
        <v>220</v>
      </c>
      <c r="G31" s="3" t="s">
        <v>236</v>
      </c>
      <c r="H31" s="3" t="s">
        <v>415</v>
      </c>
      <c r="I31" s="3"/>
    </row>
    <row r="32" spans="1:9">
      <c r="A32" s="163" t="s">
        <v>424</v>
      </c>
      <c r="B32" s="163"/>
      <c r="C32" s="3">
        <v>2</v>
      </c>
      <c r="D32" s="3">
        <v>138</v>
      </c>
      <c r="E32" s="3">
        <v>139</v>
      </c>
      <c r="F32" s="3" t="s">
        <v>220</v>
      </c>
      <c r="G32" s="3" t="s">
        <v>236</v>
      </c>
      <c r="H32" s="3" t="s">
        <v>415</v>
      </c>
      <c r="I32" s="3"/>
    </row>
    <row r="33" spans="1:9">
      <c r="A33" s="163" t="s">
        <v>425</v>
      </c>
      <c r="B33" s="163"/>
      <c r="C33" s="3">
        <v>3</v>
      </c>
      <c r="D33" s="3">
        <v>140</v>
      </c>
      <c r="E33" s="3">
        <v>142</v>
      </c>
      <c r="F33" s="3" t="s">
        <v>199</v>
      </c>
      <c r="G33" s="3" t="s">
        <v>236</v>
      </c>
      <c r="H33" s="3" t="s">
        <v>415</v>
      </c>
      <c r="I33" s="3"/>
    </row>
    <row r="34" spans="1:9">
      <c r="A34" s="163" t="s">
        <v>273</v>
      </c>
      <c r="B34" s="163"/>
      <c r="C34" s="3">
        <v>3</v>
      </c>
      <c r="D34" s="3">
        <v>143</v>
      </c>
      <c r="E34" s="3">
        <v>145</v>
      </c>
      <c r="F34" s="3" t="s">
        <v>199</v>
      </c>
      <c r="G34" s="3" t="s">
        <v>396</v>
      </c>
      <c r="H34" s="3" t="s">
        <v>397</v>
      </c>
      <c r="I34" s="3" t="s">
        <v>386</v>
      </c>
    </row>
    <row r="35" spans="1:9" ht="28.5" customHeight="1">
      <c r="A35" s="163" t="s">
        <v>426</v>
      </c>
      <c r="B35" s="163"/>
      <c r="C35" s="3">
        <v>2</v>
      </c>
      <c r="D35" s="3">
        <v>146</v>
      </c>
      <c r="E35" s="3">
        <v>147</v>
      </c>
      <c r="F35" s="3" t="s">
        <v>199</v>
      </c>
      <c r="G35" s="3" t="s">
        <v>396</v>
      </c>
      <c r="H35" s="3" t="s">
        <v>397</v>
      </c>
      <c r="I35" s="3" t="s">
        <v>427</v>
      </c>
    </row>
    <row r="36" spans="1:9">
      <c r="A36" s="163" t="s">
        <v>428</v>
      </c>
      <c r="B36" s="163"/>
      <c r="C36" s="3">
        <v>1</v>
      </c>
      <c r="D36" s="3">
        <v>148</v>
      </c>
      <c r="E36" s="3">
        <v>148</v>
      </c>
      <c r="F36" s="3" t="s">
        <v>220</v>
      </c>
      <c r="G36" s="3" t="s">
        <v>396</v>
      </c>
      <c r="H36" s="3" t="s">
        <v>397</v>
      </c>
      <c r="I36" s="3" t="s">
        <v>429</v>
      </c>
    </row>
    <row r="37" spans="1:9">
      <c r="A37" s="163" t="s">
        <v>430</v>
      </c>
      <c r="B37" s="163"/>
      <c r="C37" s="3">
        <v>1</v>
      </c>
      <c r="D37" s="3">
        <v>149</v>
      </c>
      <c r="E37" s="3">
        <v>149</v>
      </c>
      <c r="F37" s="3" t="s">
        <v>199</v>
      </c>
      <c r="G37" s="3" t="s">
        <v>236</v>
      </c>
      <c r="H37" s="3" t="s">
        <v>397</v>
      </c>
      <c r="I37" s="34" t="s">
        <v>431</v>
      </c>
    </row>
    <row r="38" spans="1:9">
      <c r="A38" s="163" t="s">
        <v>432</v>
      </c>
      <c r="B38" s="163"/>
      <c r="C38" s="3">
        <v>1</v>
      </c>
      <c r="D38" s="3">
        <v>150</v>
      </c>
      <c r="E38" s="3">
        <v>150</v>
      </c>
      <c r="F38" s="3" t="s">
        <v>199</v>
      </c>
      <c r="G38" s="3" t="s">
        <v>236</v>
      </c>
      <c r="H38" s="3" t="s">
        <v>397</v>
      </c>
      <c r="I38" s="34" t="s">
        <v>433</v>
      </c>
    </row>
    <row r="39" spans="1:9">
      <c r="A39" s="163" t="s">
        <v>434</v>
      </c>
      <c r="B39" s="163"/>
      <c r="C39" s="3">
        <v>2</v>
      </c>
      <c r="D39" s="3">
        <v>151</v>
      </c>
      <c r="E39" s="3">
        <v>152</v>
      </c>
      <c r="F39" s="3" t="s">
        <v>199</v>
      </c>
      <c r="G39" s="3" t="s">
        <v>236</v>
      </c>
      <c r="H39" s="3" t="s">
        <v>415</v>
      </c>
      <c r="I39" s="34" t="s">
        <v>435</v>
      </c>
    </row>
    <row r="40" spans="1:9">
      <c r="A40" s="163" t="s">
        <v>436</v>
      </c>
      <c r="B40" s="163"/>
      <c r="C40" s="3">
        <v>1</v>
      </c>
      <c r="D40" s="3">
        <v>153</v>
      </c>
      <c r="E40" s="3">
        <v>153</v>
      </c>
      <c r="F40" s="3" t="s">
        <v>199</v>
      </c>
      <c r="G40" s="3" t="s">
        <v>236</v>
      </c>
      <c r="H40" s="3" t="s">
        <v>397</v>
      </c>
      <c r="I40" s="3"/>
    </row>
    <row r="41" spans="1:9">
      <c r="A41" s="163" t="s">
        <v>437</v>
      </c>
      <c r="B41" s="163"/>
      <c r="C41" s="3">
        <v>1</v>
      </c>
      <c r="D41" s="3">
        <v>154</v>
      </c>
      <c r="E41" s="3">
        <v>154</v>
      </c>
      <c r="F41" s="3" t="s">
        <v>199</v>
      </c>
      <c r="G41" s="3" t="s">
        <v>236</v>
      </c>
      <c r="H41" s="3" t="s">
        <v>397</v>
      </c>
      <c r="I41" s="3"/>
    </row>
    <row r="42" spans="1:9">
      <c r="A42" s="163" t="s">
        <v>438</v>
      </c>
      <c r="B42" s="163"/>
      <c r="C42" s="3">
        <v>1</v>
      </c>
      <c r="D42" s="3">
        <v>155</v>
      </c>
      <c r="E42" s="3">
        <v>155</v>
      </c>
      <c r="F42" s="3" t="s">
        <v>199</v>
      </c>
      <c r="G42" s="3" t="s">
        <v>236</v>
      </c>
      <c r="H42" s="3" t="s">
        <v>397</v>
      </c>
      <c r="I42" s="3"/>
    </row>
    <row r="43" spans="1:9">
      <c r="A43" s="163" t="s">
        <v>439</v>
      </c>
      <c r="B43" s="163"/>
      <c r="C43" s="3">
        <v>1</v>
      </c>
      <c r="D43" s="3">
        <v>156</v>
      </c>
      <c r="E43" s="3">
        <v>156</v>
      </c>
      <c r="F43" s="3" t="s">
        <v>199</v>
      </c>
      <c r="G43" s="3" t="s">
        <v>236</v>
      </c>
      <c r="H43" s="3" t="s">
        <v>397</v>
      </c>
      <c r="I43" s="3"/>
    </row>
    <row r="44" spans="1:9">
      <c r="A44" s="163" t="s">
        <v>440</v>
      </c>
      <c r="B44" s="163"/>
      <c r="C44" s="3">
        <v>1</v>
      </c>
      <c r="D44" s="3">
        <v>157</v>
      </c>
      <c r="E44" s="3">
        <v>157</v>
      </c>
      <c r="F44" s="3" t="s">
        <v>199</v>
      </c>
      <c r="G44" s="3" t="s">
        <v>236</v>
      </c>
      <c r="H44" s="3" t="s">
        <v>397</v>
      </c>
      <c r="I44" s="3"/>
    </row>
    <row r="45" spans="1:9">
      <c r="A45" s="163" t="s">
        <v>441</v>
      </c>
      <c r="B45" s="163"/>
      <c r="C45" s="3">
        <v>1</v>
      </c>
      <c r="D45" s="3">
        <v>158</v>
      </c>
      <c r="E45" s="3">
        <v>158</v>
      </c>
      <c r="F45" s="3" t="s">
        <v>199</v>
      </c>
      <c r="G45" s="3" t="s">
        <v>236</v>
      </c>
      <c r="H45" s="3" t="s">
        <v>397</v>
      </c>
      <c r="I45" s="3"/>
    </row>
    <row r="46" spans="1:9">
      <c r="A46" s="163" t="s">
        <v>442</v>
      </c>
      <c r="B46" s="163"/>
      <c r="C46" s="3">
        <v>4</v>
      </c>
      <c r="D46" s="3">
        <v>159</v>
      </c>
      <c r="E46" s="3">
        <v>162</v>
      </c>
      <c r="F46" s="3" t="s">
        <v>199</v>
      </c>
      <c r="G46" s="3" t="s">
        <v>236</v>
      </c>
      <c r="H46" s="3" t="s">
        <v>415</v>
      </c>
      <c r="I46" s="3"/>
    </row>
    <row r="47" spans="1:9">
      <c r="A47" s="163" t="s">
        <v>443</v>
      </c>
      <c r="B47" s="163"/>
      <c r="C47" s="3">
        <v>8</v>
      </c>
      <c r="D47" s="3">
        <v>163</v>
      </c>
      <c r="E47" s="3">
        <v>170</v>
      </c>
      <c r="F47" s="3" t="s">
        <v>199</v>
      </c>
      <c r="G47" s="3" t="s">
        <v>236</v>
      </c>
      <c r="H47" s="3" t="s">
        <v>397</v>
      </c>
      <c r="I47" s="3" t="s">
        <v>403</v>
      </c>
    </row>
    <row r="48" spans="1:9">
      <c r="A48" s="163" t="s">
        <v>444</v>
      </c>
      <c r="B48" s="163"/>
      <c r="C48" s="3">
        <v>8</v>
      </c>
      <c r="D48" s="3">
        <v>171</v>
      </c>
      <c r="E48" s="3">
        <v>178</v>
      </c>
      <c r="F48" s="3" t="s">
        <v>199</v>
      </c>
      <c r="G48" s="3" t="s">
        <v>236</v>
      </c>
      <c r="H48" s="3" t="s">
        <v>397</v>
      </c>
      <c r="I48" s="3" t="s">
        <v>403</v>
      </c>
    </row>
    <row r="49" spans="1:9">
      <c r="A49" s="163" t="s">
        <v>445</v>
      </c>
      <c r="B49" s="163"/>
      <c r="C49" s="3">
        <v>1</v>
      </c>
      <c r="D49" s="3">
        <v>179</v>
      </c>
      <c r="E49" s="3">
        <v>179</v>
      </c>
      <c r="F49" s="3" t="s">
        <v>199</v>
      </c>
      <c r="G49" s="3" t="s">
        <v>236</v>
      </c>
      <c r="H49" s="3" t="s">
        <v>397</v>
      </c>
      <c r="I49" s="3" t="s">
        <v>446</v>
      </c>
    </row>
    <row r="50" spans="1:9">
      <c r="A50" s="163" t="s">
        <v>447</v>
      </c>
      <c r="B50" s="163"/>
      <c r="C50" s="3">
        <v>3</v>
      </c>
      <c r="D50" s="3">
        <v>180</v>
      </c>
      <c r="E50" s="3">
        <v>182</v>
      </c>
      <c r="F50" s="3" t="s">
        <v>199</v>
      </c>
      <c r="G50" s="3" t="s">
        <v>236</v>
      </c>
      <c r="H50" s="3" t="s">
        <v>415</v>
      </c>
      <c r="I50" s="3"/>
    </row>
    <row r="51" spans="1:9">
      <c r="A51" s="163" t="s">
        <v>448</v>
      </c>
      <c r="B51" s="163"/>
      <c r="C51" s="3">
        <v>8</v>
      </c>
      <c r="D51" s="3">
        <v>183</v>
      </c>
      <c r="E51" s="3">
        <v>190</v>
      </c>
      <c r="F51" s="3" t="s">
        <v>199</v>
      </c>
      <c r="G51" s="3" t="s">
        <v>396</v>
      </c>
      <c r="H51" s="34" t="s">
        <v>401</v>
      </c>
      <c r="I51" s="34" t="s">
        <v>449</v>
      </c>
    </row>
    <row r="52" spans="1:9">
      <c r="A52" s="163" t="s">
        <v>450</v>
      </c>
      <c r="B52" s="163"/>
      <c r="C52" s="3">
        <v>8</v>
      </c>
      <c r="D52" s="3">
        <v>191</v>
      </c>
      <c r="E52" s="3">
        <v>198</v>
      </c>
      <c r="F52" s="3" t="s">
        <v>199</v>
      </c>
      <c r="G52" s="3" t="s">
        <v>396</v>
      </c>
      <c r="H52" s="34" t="s">
        <v>401</v>
      </c>
      <c r="I52" s="34" t="s">
        <v>449</v>
      </c>
    </row>
    <row r="53" spans="1:9">
      <c r="A53" s="163" t="s">
        <v>451</v>
      </c>
      <c r="B53" s="163"/>
      <c r="C53" s="3">
        <v>8</v>
      </c>
      <c r="D53" s="3"/>
      <c r="E53" s="3"/>
      <c r="F53" s="3"/>
      <c r="G53" s="3"/>
      <c r="H53" s="34"/>
      <c r="I53" s="34"/>
    </row>
    <row r="54" spans="1:9">
      <c r="A54" s="163" t="s">
        <v>452</v>
      </c>
      <c r="B54" s="163"/>
      <c r="C54" s="3" t="s">
        <v>371</v>
      </c>
      <c r="D54" s="3"/>
      <c r="E54" s="3"/>
      <c r="F54" s="3" t="s">
        <v>371</v>
      </c>
      <c r="G54" s="3" t="s">
        <v>371</v>
      </c>
      <c r="H54" s="34" t="s">
        <v>371</v>
      </c>
      <c r="I54" s="34" t="s">
        <v>371</v>
      </c>
    </row>
    <row r="55" spans="1:9">
      <c r="A55" s="163" t="s">
        <v>453</v>
      </c>
      <c r="B55" s="163"/>
      <c r="C55" s="3">
        <v>8</v>
      </c>
      <c r="D55" s="3"/>
      <c r="E55" s="3"/>
      <c r="F55" s="3" t="s">
        <v>199</v>
      </c>
      <c r="G55" s="3" t="s">
        <v>396</v>
      </c>
      <c r="H55" s="34" t="s">
        <v>401</v>
      </c>
      <c r="I55" s="34" t="s">
        <v>449</v>
      </c>
    </row>
    <row r="56" spans="1:9">
      <c r="A56" s="163" t="s">
        <v>454</v>
      </c>
      <c r="B56" s="163"/>
      <c r="C56" s="3">
        <v>8</v>
      </c>
      <c r="D56" s="3"/>
      <c r="E56" s="3"/>
      <c r="F56" s="3" t="s">
        <v>199</v>
      </c>
      <c r="G56" s="3" t="s">
        <v>396</v>
      </c>
      <c r="H56" s="34" t="s">
        <v>401</v>
      </c>
      <c r="I56" s="34" t="s">
        <v>449</v>
      </c>
    </row>
    <row r="57" spans="1:9">
      <c r="A57" s="163" t="s">
        <v>452</v>
      </c>
      <c r="B57" s="163"/>
      <c r="C57" s="3"/>
      <c r="D57" s="3"/>
      <c r="E57" s="3"/>
      <c r="F57" s="3"/>
      <c r="G57" s="3"/>
      <c r="H57" s="34"/>
      <c r="I57" s="34"/>
    </row>
    <row r="58" spans="1:9">
      <c r="A58" s="163" t="s">
        <v>455</v>
      </c>
      <c r="B58" s="163"/>
      <c r="C58" s="3">
        <v>8</v>
      </c>
      <c r="D58" s="3"/>
      <c r="E58" s="3"/>
      <c r="F58" s="3" t="s">
        <v>199</v>
      </c>
      <c r="G58" s="3" t="s">
        <v>396</v>
      </c>
      <c r="H58" s="34" t="s">
        <v>401</v>
      </c>
      <c r="I58" s="34" t="s">
        <v>449</v>
      </c>
    </row>
    <row r="59" spans="1:9">
      <c r="A59" s="163" t="s">
        <v>456</v>
      </c>
      <c r="B59" s="163"/>
      <c r="C59" s="3">
        <v>8</v>
      </c>
      <c r="D59" s="3"/>
      <c r="E59" s="3"/>
      <c r="F59" s="3" t="s">
        <v>199</v>
      </c>
      <c r="G59" s="3" t="s">
        <v>396</v>
      </c>
      <c r="H59" s="34" t="s">
        <v>401</v>
      </c>
      <c r="I59" s="34" t="s">
        <v>449</v>
      </c>
    </row>
    <row r="60" spans="1:9">
      <c r="A60" s="163" t="s">
        <v>452</v>
      </c>
      <c r="B60" s="163"/>
      <c r="C60" s="3"/>
      <c r="D60" s="3"/>
      <c r="E60" s="3"/>
      <c r="F60" s="3"/>
      <c r="G60" s="3"/>
      <c r="H60" s="34"/>
      <c r="I60" s="34"/>
    </row>
    <row r="61" spans="1:9">
      <c r="A61" s="163" t="s">
        <v>457</v>
      </c>
      <c r="B61" s="163"/>
      <c r="C61" s="3">
        <v>8</v>
      </c>
      <c r="D61" s="3"/>
      <c r="E61" s="3"/>
      <c r="F61" s="3" t="s">
        <v>199</v>
      </c>
      <c r="G61" s="3" t="s">
        <v>396</v>
      </c>
      <c r="H61" s="34" t="s">
        <v>401</v>
      </c>
      <c r="I61" s="34" t="s">
        <v>449</v>
      </c>
    </row>
    <row r="62" spans="1:9">
      <c r="A62" s="163" t="s">
        <v>458</v>
      </c>
      <c r="B62" s="163" t="s">
        <v>459</v>
      </c>
      <c r="C62" s="125">
        <v>8</v>
      </c>
      <c r="D62" s="125"/>
      <c r="E62" s="125"/>
      <c r="F62" s="125" t="s">
        <v>220</v>
      </c>
      <c r="G62" s="125" t="s">
        <v>236</v>
      </c>
      <c r="H62" s="125" t="s">
        <v>397</v>
      </c>
      <c r="I62" s="34" t="s">
        <v>403</v>
      </c>
    </row>
    <row r="63" spans="1:9">
      <c r="A63" s="163"/>
      <c r="B63" s="163"/>
      <c r="C63" s="125"/>
      <c r="D63" s="125"/>
      <c r="E63" s="125"/>
      <c r="F63" s="125"/>
      <c r="G63" s="125"/>
      <c r="H63" s="125"/>
      <c r="I63" s="34" t="s">
        <v>460</v>
      </c>
    </row>
    <row r="64" spans="1:9">
      <c r="A64" s="163"/>
      <c r="B64" s="34" t="s">
        <v>461</v>
      </c>
      <c r="C64" s="3">
        <v>7</v>
      </c>
      <c r="D64" s="3"/>
      <c r="E64" s="3"/>
      <c r="F64" s="3" t="s">
        <v>199</v>
      </c>
      <c r="G64" s="3" t="s">
        <v>396</v>
      </c>
      <c r="H64" s="3" t="s">
        <v>397</v>
      </c>
      <c r="I64" s="34"/>
    </row>
    <row r="65" spans="1:9">
      <c r="A65" s="163"/>
      <c r="B65" s="34" t="s">
        <v>462</v>
      </c>
      <c r="C65" s="3">
        <v>3</v>
      </c>
      <c r="D65" s="3"/>
      <c r="E65" s="3"/>
      <c r="F65" s="3" t="s">
        <v>220</v>
      </c>
      <c r="G65" s="3" t="s">
        <v>396</v>
      </c>
      <c r="H65" s="3" t="s">
        <v>397</v>
      </c>
      <c r="I65" s="34" t="s">
        <v>692</v>
      </c>
    </row>
    <row r="66" spans="1:9">
      <c r="A66" s="163"/>
      <c r="B66" s="34" t="s">
        <v>464</v>
      </c>
      <c r="C66" s="3">
        <v>1</v>
      </c>
      <c r="D66" s="3"/>
      <c r="E66" s="3"/>
      <c r="F66" s="3" t="s">
        <v>199</v>
      </c>
      <c r="G66" s="3" t="s">
        <v>236</v>
      </c>
      <c r="H66" s="3" t="s">
        <v>397</v>
      </c>
      <c r="I66" s="3" t="s">
        <v>465</v>
      </c>
    </row>
    <row r="67" spans="1:9">
      <c r="A67" s="163"/>
      <c r="B67" s="34" t="s">
        <v>466</v>
      </c>
      <c r="C67" s="3">
        <v>1</v>
      </c>
      <c r="D67" s="3"/>
      <c r="E67" s="3"/>
      <c r="F67" s="3" t="s">
        <v>220</v>
      </c>
      <c r="G67" s="3" t="s">
        <v>236</v>
      </c>
      <c r="H67" s="3" t="s">
        <v>397</v>
      </c>
      <c r="I67" s="3" t="s">
        <v>465</v>
      </c>
    </row>
    <row r="68" spans="1:9">
      <c r="A68" s="163"/>
      <c r="B68" s="34" t="s">
        <v>467</v>
      </c>
      <c r="C68" s="3">
        <v>1</v>
      </c>
      <c r="D68" s="3"/>
      <c r="E68" s="3"/>
      <c r="F68" s="3" t="s">
        <v>220</v>
      </c>
      <c r="G68" s="3" t="s">
        <v>396</v>
      </c>
      <c r="H68" s="3" t="s">
        <v>397</v>
      </c>
      <c r="I68" s="3" t="s">
        <v>465</v>
      </c>
    </row>
    <row r="69" spans="1:9">
      <c r="A69" s="163"/>
      <c r="B69" s="34" t="s">
        <v>468</v>
      </c>
      <c r="C69" s="3">
        <v>2</v>
      </c>
      <c r="D69" s="3"/>
      <c r="E69" s="3"/>
      <c r="F69" s="3" t="s">
        <v>199</v>
      </c>
      <c r="G69" s="3" t="s">
        <v>236</v>
      </c>
      <c r="H69" s="3" t="s">
        <v>415</v>
      </c>
      <c r="I69" s="3"/>
    </row>
    <row r="70" spans="1:9">
      <c r="A70" s="163" t="s">
        <v>371</v>
      </c>
      <c r="B70" s="163"/>
      <c r="C70" s="3" t="s">
        <v>371</v>
      </c>
      <c r="D70" s="3" t="s">
        <v>371</v>
      </c>
      <c r="E70" s="3" t="s">
        <v>371</v>
      </c>
      <c r="F70" s="3" t="s">
        <v>371</v>
      </c>
      <c r="G70" s="3" t="s">
        <v>371</v>
      </c>
      <c r="H70" s="3" t="s">
        <v>371</v>
      </c>
      <c r="I70" s="3" t="s">
        <v>371</v>
      </c>
    </row>
    <row r="71" spans="1:9">
      <c r="A71" s="163" t="s">
        <v>469</v>
      </c>
      <c r="B71" s="163" t="s">
        <v>459</v>
      </c>
      <c r="C71" s="125">
        <v>8</v>
      </c>
      <c r="D71" s="125"/>
      <c r="E71" s="125"/>
      <c r="F71" s="125" t="s">
        <v>220</v>
      </c>
      <c r="G71" s="125" t="s">
        <v>236</v>
      </c>
      <c r="H71" s="125" t="s">
        <v>397</v>
      </c>
      <c r="I71" s="34" t="s">
        <v>403</v>
      </c>
    </row>
    <row r="72" spans="1:9">
      <c r="A72" s="163"/>
      <c r="B72" s="163"/>
      <c r="C72" s="125"/>
      <c r="D72" s="125"/>
      <c r="E72" s="125"/>
      <c r="F72" s="125"/>
      <c r="G72" s="125"/>
      <c r="H72" s="125"/>
      <c r="I72" s="34" t="s">
        <v>460</v>
      </c>
    </row>
    <row r="73" spans="1:9">
      <c r="A73" s="163"/>
      <c r="B73" s="34" t="s">
        <v>461</v>
      </c>
      <c r="C73" s="3">
        <v>7</v>
      </c>
      <c r="D73" s="3"/>
      <c r="E73" s="3"/>
      <c r="F73" s="3" t="s">
        <v>199</v>
      </c>
      <c r="G73" s="3" t="s">
        <v>396</v>
      </c>
      <c r="H73" s="3" t="s">
        <v>397</v>
      </c>
      <c r="I73" s="3"/>
    </row>
    <row r="74" spans="1:9">
      <c r="A74" s="163"/>
      <c r="B74" s="34" t="s">
        <v>462</v>
      </c>
      <c r="C74" s="3">
        <v>3</v>
      </c>
      <c r="D74" s="3"/>
      <c r="E74" s="3"/>
      <c r="F74" s="3" t="s">
        <v>220</v>
      </c>
      <c r="G74" s="3" t="s">
        <v>396</v>
      </c>
      <c r="H74" s="3" t="s">
        <v>397</v>
      </c>
      <c r="I74" s="34" t="s">
        <v>689</v>
      </c>
    </row>
    <row r="75" spans="1:9">
      <c r="A75" s="163"/>
      <c r="B75" s="34" t="s">
        <v>464</v>
      </c>
      <c r="C75" s="3">
        <v>1</v>
      </c>
      <c r="D75" s="3"/>
      <c r="E75" s="3"/>
      <c r="F75" s="3" t="s">
        <v>199</v>
      </c>
      <c r="G75" s="3" t="s">
        <v>236</v>
      </c>
      <c r="H75" s="3" t="s">
        <v>397</v>
      </c>
      <c r="I75" s="3" t="s">
        <v>465</v>
      </c>
    </row>
    <row r="76" spans="1:9">
      <c r="A76" s="163"/>
      <c r="B76" s="34" t="s">
        <v>466</v>
      </c>
      <c r="C76" s="3">
        <v>1</v>
      </c>
      <c r="D76" s="3"/>
      <c r="E76" s="3"/>
      <c r="F76" s="3" t="s">
        <v>220</v>
      </c>
      <c r="G76" s="3" t="s">
        <v>236</v>
      </c>
      <c r="H76" s="3" t="s">
        <v>397</v>
      </c>
      <c r="I76" s="3" t="s">
        <v>465</v>
      </c>
    </row>
    <row r="77" spans="1:9">
      <c r="A77" s="163"/>
      <c r="B77" s="34" t="s">
        <v>467</v>
      </c>
      <c r="C77" s="3">
        <v>1</v>
      </c>
      <c r="D77" s="3"/>
      <c r="E77" s="3"/>
      <c r="F77" s="3" t="s">
        <v>220</v>
      </c>
      <c r="G77" s="3" t="s">
        <v>396</v>
      </c>
      <c r="H77" s="3" t="s">
        <v>397</v>
      </c>
      <c r="I77" s="3" t="s">
        <v>465</v>
      </c>
    </row>
    <row r="78" spans="1:9">
      <c r="A78" s="163"/>
      <c r="B78" s="34" t="s">
        <v>468</v>
      </c>
      <c r="C78" s="3">
        <v>2</v>
      </c>
      <c r="D78" s="3"/>
      <c r="E78" s="3"/>
      <c r="F78" s="3" t="s">
        <v>199</v>
      </c>
      <c r="G78" s="3" t="s">
        <v>236</v>
      </c>
      <c r="H78" s="3" t="s">
        <v>415</v>
      </c>
      <c r="I78" s="3"/>
    </row>
    <row r="79" spans="1:9">
      <c r="A79" s="163" t="s">
        <v>472</v>
      </c>
      <c r="B79" s="34" t="s">
        <v>473</v>
      </c>
      <c r="C79" s="3">
        <v>2</v>
      </c>
      <c r="D79" s="3"/>
      <c r="E79" s="3"/>
      <c r="F79" s="3" t="s">
        <v>199</v>
      </c>
      <c r="G79" s="3" t="s">
        <v>236</v>
      </c>
      <c r="H79" s="3" t="s">
        <v>415</v>
      </c>
      <c r="I79" s="3"/>
    </row>
    <row r="80" spans="1:9">
      <c r="A80" s="163"/>
      <c r="B80" s="34" t="s">
        <v>474</v>
      </c>
      <c r="C80" s="3">
        <v>3</v>
      </c>
      <c r="D80" s="3"/>
      <c r="E80" s="3"/>
      <c r="F80" s="3" t="s">
        <v>199</v>
      </c>
      <c r="G80" s="3" t="s">
        <v>236</v>
      </c>
      <c r="H80" s="3" t="s">
        <v>415</v>
      </c>
      <c r="I80" s="3"/>
    </row>
    <row r="81" spans="1:9">
      <c r="A81" s="163" t="s">
        <v>475</v>
      </c>
      <c r="B81" s="163"/>
      <c r="C81" s="3">
        <v>4</v>
      </c>
      <c r="D81" s="3"/>
      <c r="E81" s="3"/>
      <c r="F81" s="3" t="s">
        <v>199</v>
      </c>
      <c r="G81" s="3" t="s">
        <v>236</v>
      </c>
      <c r="H81" s="3" t="s">
        <v>415</v>
      </c>
      <c r="I81" s="3"/>
    </row>
    <row r="82" spans="1:9">
      <c r="A82" s="163" t="s">
        <v>476</v>
      </c>
      <c r="B82" s="163"/>
      <c r="C82" s="3">
        <v>1</v>
      </c>
      <c r="D82" s="3"/>
      <c r="E82" s="3"/>
      <c r="F82" s="3" t="s">
        <v>199</v>
      </c>
      <c r="G82" s="3" t="s">
        <v>236</v>
      </c>
      <c r="H82" s="3" t="s">
        <v>397</v>
      </c>
      <c r="I82" s="3"/>
    </row>
    <row r="83" spans="1:9">
      <c r="A83" s="163" t="s">
        <v>477</v>
      </c>
      <c r="B83" s="34" t="s">
        <v>478</v>
      </c>
      <c r="C83" s="3">
        <v>2</v>
      </c>
      <c r="D83" s="3"/>
      <c r="E83" s="3"/>
      <c r="F83" s="3" t="s">
        <v>199</v>
      </c>
      <c r="G83" s="3" t="s">
        <v>236</v>
      </c>
      <c r="H83" s="3" t="s">
        <v>415</v>
      </c>
      <c r="I83" s="3"/>
    </row>
    <row r="84" spans="1:9">
      <c r="A84" s="163"/>
      <c r="B84" s="34" t="s">
        <v>479</v>
      </c>
      <c r="C84" s="3">
        <v>8</v>
      </c>
      <c r="D84" s="3"/>
      <c r="E84" s="3"/>
      <c r="F84" s="3" t="s">
        <v>199</v>
      </c>
      <c r="G84" s="3" t="s">
        <v>236</v>
      </c>
      <c r="H84" s="3" t="s">
        <v>397</v>
      </c>
      <c r="I84" s="3"/>
    </row>
    <row r="85" spans="1:9">
      <c r="A85" s="163"/>
      <c r="B85" s="34" t="s">
        <v>480</v>
      </c>
      <c r="C85" s="3">
        <v>8</v>
      </c>
      <c r="D85" s="3"/>
      <c r="E85" s="3"/>
      <c r="F85" s="3" t="s">
        <v>199</v>
      </c>
      <c r="G85" s="3" t="s">
        <v>396</v>
      </c>
      <c r="H85" s="3" t="s">
        <v>397</v>
      </c>
      <c r="I85" s="3"/>
    </row>
    <row r="86" spans="1:9">
      <c r="A86" s="163"/>
      <c r="B86" s="34" t="s">
        <v>481</v>
      </c>
      <c r="C86" s="3">
        <v>3</v>
      </c>
      <c r="D86" s="3"/>
      <c r="E86" s="3"/>
      <c r="F86" s="3" t="s">
        <v>199</v>
      </c>
      <c r="G86" s="3" t="s">
        <v>236</v>
      </c>
      <c r="H86" s="3" t="s">
        <v>415</v>
      </c>
      <c r="I86" s="3"/>
    </row>
    <row r="87" spans="1:9">
      <c r="A87" s="163" t="s">
        <v>371</v>
      </c>
      <c r="B87" s="163"/>
      <c r="C87" s="3"/>
      <c r="D87" s="3"/>
      <c r="E87" s="3"/>
      <c r="F87" s="3"/>
      <c r="G87" s="3"/>
      <c r="H87" s="3"/>
      <c r="I87" s="3"/>
    </row>
    <row r="88" spans="1:9">
      <c r="A88" s="163" t="s">
        <v>482</v>
      </c>
      <c r="B88" s="34" t="s">
        <v>478</v>
      </c>
      <c r="C88" s="3">
        <v>2</v>
      </c>
      <c r="D88" s="3"/>
      <c r="E88" s="3"/>
      <c r="F88" s="3" t="s">
        <v>199</v>
      </c>
      <c r="G88" s="3" t="s">
        <v>236</v>
      </c>
      <c r="H88" s="3" t="s">
        <v>415</v>
      </c>
      <c r="I88" s="3"/>
    </row>
    <row r="89" spans="1:9">
      <c r="A89" s="163"/>
      <c r="B89" s="34" t="s">
        <v>479</v>
      </c>
      <c r="C89" s="3">
        <v>8</v>
      </c>
      <c r="D89" s="3"/>
      <c r="E89" s="3"/>
      <c r="F89" s="3" t="s">
        <v>199</v>
      </c>
      <c r="G89" s="3" t="s">
        <v>236</v>
      </c>
      <c r="H89" s="3" t="s">
        <v>397</v>
      </c>
      <c r="I89" s="3"/>
    </row>
    <row r="90" spans="1:9">
      <c r="A90" s="163"/>
      <c r="B90" s="34" t="s">
        <v>480</v>
      </c>
      <c r="C90" s="3">
        <v>8</v>
      </c>
      <c r="D90" s="3"/>
      <c r="E90" s="3"/>
      <c r="F90" s="3" t="s">
        <v>199</v>
      </c>
      <c r="G90" s="3" t="s">
        <v>396</v>
      </c>
      <c r="H90" s="3" t="s">
        <v>397</v>
      </c>
      <c r="I90" s="3"/>
    </row>
    <row r="91" spans="1:9">
      <c r="A91" s="163"/>
      <c r="B91" s="34" t="s">
        <v>481</v>
      </c>
      <c r="C91" s="3">
        <v>3</v>
      </c>
      <c r="D91" s="3"/>
      <c r="E91" s="3"/>
      <c r="F91" s="3" t="s">
        <v>199</v>
      </c>
      <c r="G91" s="3" t="s">
        <v>236</v>
      </c>
      <c r="H91" s="3" t="s">
        <v>415</v>
      </c>
      <c r="I91" s="3"/>
    </row>
  </sheetData>
  <autoFilter ref="A3:I3" xr:uid="{00000000-0009-0000-0000-000012000000}">
    <filterColumn colId="0" showButton="0"/>
  </autoFilter>
  <mergeCells count="82">
    <mergeCell ref="A83:A86"/>
    <mergeCell ref="A87:B87"/>
    <mergeCell ref="A88:A91"/>
    <mergeCell ref="F71:F72"/>
    <mergeCell ref="G71:G72"/>
    <mergeCell ref="H71:H72"/>
    <mergeCell ref="A79:A80"/>
    <mergeCell ref="A81:B81"/>
    <mergeCell ref="A82:B82"/>
    <mergeCell ref="A70:B70"/>
    <mergeCell ref="A71:A78"/>
    <mergeCell ref="B71:B72"/>
    <mergeCell ref="C71:C72"/>
    <mergeCell ref="D71:D72"/>
    <mergeCell ref="E71:E72"/>
    <mergeCell ref="H62:H63"/>
    <mergeCell ref="A57:B57"/>
    <mergeCell ref="A58:B58"/>
    <mergeCell ref="A59:B59"/>
    <mergeCell ref="A60:B60"/>
    <mergeCell ref="A61:B61"/>
    <mergeCell ref="A62:A69"/>
    <mergeCell ref="B62:B63"/>
    <mergeCell ref="C62:C63"/>
    <mergeCell ref="D62:D63"/>
    <mergeCell ref="E62:E63"/>
    <mergeCell ref="F62:F63"/>
    <mergeCell ref="G62:G63"/>
    <mergeCell ref="A56:B56"/>
    <mergeCell ref="A45:B45"/>
    <mergeCell ref="A46:B46"/>
    <mergeCell ref="A47:B47"/>
    <mergeCell ref="A48:B48"/>
    <mergeCell ref="A49:B49"/>
    <mergeCell ref="A50:B50"/>
    <mergeCell ref="A51:B51"/>
    <mergeCell ref="A52:B52"/>
    <mergeCell ref="A53:B53"/>
    <mergeCell ref="A54:B54"/>
    <mergeCell ref="A55:B55"/>
    <mergeCell ref="A44:B44"/>
    <mergeCell ref="A33:B33"/>
    <mergeCell ref="A34:B34"/>
    <mergeCell ref="A35:B35"/>
    <mergeCell ref="A36:B36"/>
    <mergeCell ref="A37:B37"/>
    <mergeCell ref="A38:B38"/>
    <mergeCell ref="A39:B39"/>
    <mergeCell ref="A40:B40"/>
    <mergeCell ref="A41:B41"/>
    <mergeCell ref="A42:B42"/>
    <mergeCell ref="A43:B43"/>
    <mergeCell ref="A32:B32"/>
    <mergeCell ref="A21:B21"/>
    <mergeCell ref="A22:B22"/>
    <mergeCell ref="A23:B23"/>
    <mergeCell ref="A24:B24"/>
    <mergeCell ref="A25:B25"/>
    <mergeCell ref="A26:B26"/>
    <mergeCell ref="A27:B27"/>
    <mergeCell ref="A28:B28"/>
    <mergeCell ref="A29:B29"/>
    <mergeCell ref="A30:B30"/>
    <mergeCell ref="A31:B31"/>
    <mergeCell ref="A20:B20"/>
    <mergeCell ref="A9:B9"/>
    <mergeCell ref="A10:B10"/>
    <mergeCell ref="A11:B11"/>
    <mergeCell ref="A12:B12"/>
    <mergeCell ref="A13:B13"/>
    <mergeCell ref="A14:B14"/>
    <mergeCell ref="A15:B15"/>
    <mergeCell ref="A16:B16"/>
    <mergeCell ref="A17:B17"/>
    <mergeCell ref="A18:B18"/>
    <mergeCell ref="A19:B19"/>
    <mergeCell ref="A8:B8"/>
    <mergeCell ref="A3:B3"/>
    <mergeCell ref="A4:B4"/>
    <mergeCell ref="A5:B5"/>
    <mergeCell ref="A6:B6"/>
    <mergeCell ref="A7:B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65022-BD18-44A5-A185-14BB09A10916}">
  <dimension ref="A1:C7"/>
  <sheetViews>
    <sheetView workbookViewId="0">
      <selection activeCell="A4" sqref="A4"/>
    </sheetView>
  </sheetViews>
  <sheetFormatPr defaultColWidth="11.42578125" defaultRowHeight="15"/>
  <cols>
    <col min="1" max="1" width="62.85546875" bestFit="1" customWidth="1"/>
    <col min="2" max="2" width="24.85546875" customWidth="1"/>
    <col min="3" max="3" width="14" bestFit="1" customWidth="1"/>
    <col min="5" max="5" width="40" customWidth="1"/>
  </cols>
  <sheetData>
    <row r="1" spans="1:3">
      <c r="A1" t="s">
        <v>48</v>
      </c>
      <c r="B1" t="s">
        <v>49</v>
      </c>
    </row>
    <row r="2" spans="1:3">
      <c r="A2" t="s">
        <v>50</v>
      </c>
    </row>
    <row r="3" spans="1:3">
      <c r="A3" s="48" t="s">
        <v>26</v>
      </c>
      <c r="B3" s="48" t="s">
        <v>51</v>
      </c>
      <c r="C3" s="49" t="s">
        <v>52</v>
      </c>
    </row>
    <row r="4" spans="1:3">
      <c r="A4" s="50" t="s">
        <v>53</v>
      </c>
      <c r="B4" s="51" t="s">
        <v>54</v>
      </c>
      <c r="C4" s="52" t="s">
        <v>55</v>
      </c>
    </row>
    <row r="5" spans="1:3">
      <c r="A5" s="50" t="s">
        <v>56</v>
      </c>
      <c r="B5" s="51" t="s">
        <v>57</v>
      </c>
      <c r="C5" s="52"/>
    </row>
    <row r="6" spans="1:3">
      <c r="A6" s="50" t="s">
        <v>58</v>
      </c>
      <c r="B6" s="51" t="s">
        <v>59</v>
      </c>
      <c r="C6" s="52" t="s">
        <v>60</v>
      </c>
    </row>
    <row r="7" spans="1:3">
      <c r="A7" s="50" t="s">
        <v>61</v>
      </c>
      <c r="B7" s="51" t="s">
        <v>62</v>
      </c>
      <c r="C7" s="5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4BEC-68EF-441C-A07F-4FC9D914DFB8}">
  <sheetPr>
    <tabColor rgb="FFFF0000"/>
  </sheetPr>
  <dimension ref="A2:G11"/>
  <sheetViews>
    <sheetView workbookViewId="0">
      <selection activeCell="D17" sqref="D17"/>
    </sheetView>
  </sheetViews>
  <sheetFormatPr defaultColWidth="11.42578125" defaultRowHeight="15"/>
  <cols>
    <col min="1" max="1" width="35.140625" customWidth="1"/>
    <col min="5" max="5" width="50.7109375" customWidth="1"/>
    <col min="6" max="6" width="17.85546875" customWidth="1"/>
  </cols>
  <sheetData>
    <row r="2" spans="1:7" ht="15.75">
      <c r="A2" s="65" t="s">
        <v>63</v>
      </c>
      <c r="B2" s="65" t="s">
        <v>64</v>
      </c>
      <c r="C2" s="65"/>
      <c r="D2" s="65"/>
      <c r="E2" s="65"/>
      <c r="F2" s="65" t="s">
        <v>65</v>
      </c>
      <c r="G2" s="47"/>
    </row>
    <row r="3" spans="1:7" ht="15.75">
      <c r="A3" s="61"/>
      <c r="B3" s="62"/>
      <c r="C3" s="63"/>
      <c r="D3" s="64"/>
      <c r="E3" s="63"/>
    </row>
    <row r="4" spans="1:7" ht="15.75">
      <c r="A4" s="66" t="s">
        <v>25</v>
      </c>
      <c r="B4" s="67"/>
      <c r="C4" s="67"/>
      <c r="D4" s="67"/>
      <c r="E4" s="67"/>
    </row>
    <row r="5" spans="1:7" ht="15.75">
      <c r="A5" s="68" t="s">
        <v>26</v>
      </c>
      <c r="B5" s="69" t="s">
        <v>66</v>
      </c>
      <c r="C5" s="69" t="s">
        <v>28</v>
      </c>
      <c r="D5" s="69" t="s">
        <v>29</v>
      </c>
      <c r="E5" s="69" t="s">
        <v>30</v>
      </c>
    </row>
    <row r="6" spans="1:7" ht="19.5" customHeight="1">
      <c r="A6" s="70" t="s">
        <v>53</v>
      </c>
      <c r="B6" s="71">
        <v>9</v>
      </c>
      <c r="C6" s="71">
        <v>1</v>
      </c>
      <c r="D6" s="71">
        <v>9</v>
      </c>
      <c r="E6" s="71"/>
    </row>
    <row r="7" spans="1:7">
      <c r="A7" s="70" t="s">
        <v>67</v>
      </c>
      <c r="B7" s="71">
        <v>9</v>
      </c>
      <c r="C7" s="71">
        <v>10</v>
      </c>
      <c r="D7" s="71">
        <v>18</v>
      </c>
      <c r="E7" s="71"/>
    </row>
    <row r="8" spans="1:7">
      <c r="A8" s="70" t="s">
        <v>68</v>
      </c>
      <c r="B8" s="71">
        <v>3</v>
      </c>
      <c r="C8" s="71">
        <v>19</v>
      </c>
      <c r="D8" s="71">
        <v>21</v>
      </c>
      <c r="E8" s="72" t="s">
        <v>69</v>
      </c>
    </row>
    <row r="9" spans="1:7">
      <c r="A9" s="70" t="s">
        <v>70</v>
      </c>
      <c r="B9" s="71">
        <v>4</v>
      </c>
      <c r="C9" s="71">
        <v>22</v>
      </c>
      <c r="D9" s="71">
        <v>25</v>
      </c>
      <c r="E9" s="71"/>
    </row>
    <row r="10" spans="1:7">
      <c r="A10" s="70" t="s">
        <v>71</v>
      </c>
      <c r="B10" s="71">
        <v>2</v>
      </c>
      <c r="C10" s="71">
        <v>26</v>
      </c>
      <c r="D10" s="71">
        <v>27</v>
      </c>
      <c r="E10" s="71" t="s">
        <v>72</v>
      </c>
    </row>
    <row r="11" spans="1:7" ht="51.75" customHeight="1">
      <c r="A11" s="70" t="s">
        <v>73</v>
      </c>
      <c r="B11" s="71">
        <v>5</v>
      </c>
      <c r="C11" s="71">
        <v>28</v>
      </c>
      <c r="D11" s="71">
        <v>32</v>
      </c>
      <c r="E11" s="73" t="s">
        <v>74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2B327-3563-44DD-B2A3-B078919A8EC9}">
  <sheetPr>
    <tabColor rgb="FFFFFF00"/>
  </sheetPr>
  <dimension ref="A1:G123"/>
  <sheetViews>
    <sheetView topLeftCell="A99" zoomScale="85" zoomScaleNormal="85" workbookViewId="0">
      <selection activeCell="A58" sqref="A58"/>
    </sheetView>
  </sheetViews>
  <sheetFormatPr defaultColWidth="11.42578125" defaultRowHeight="15"/>
  <cols>
    <col min="1" max="1" width="38.28515625" bestFit="1" customWidth="1"/>
    <col min="2" max="2" width="18.85546875" customWidth="1"/>
    <col min="3" max="3" width="34.7109375" customWidth="1"/>
    <col min="4" max="4" width="39.85546875" customWidth="1"/>
    <col min="5" max="5" width="42.85546875" customWidth="1"/>
    <col min="6" max="6" width="40.85546875" customWidth="1"/>
    <col min="7" max="7" width="52" customWidth="1"/>
  </cols>
  <sheetData>
    <row r="1" spans="1:7" ht="26.25">
      <c r="A1" s="78" t="s">
        <v>75</v>
      </c>
      <c r="B1" s="78" t="s">
        <v>76</v>
      </c>
      <c r="C1" s="78"/>
      <c r="D1" s="79"/>
      <c r="E1" s="79" t="s">
        <v>77</v>
      </c>
      <c r="F1" s="80"/>
      <c r="G1" s="80"/>
    </row>
    <row r="2" spans="1:7">
      <c r="A2" s="81" t="s">
        <v>25</v>
      </c>
      <c r="B2" s="82"/>
      <c r="C2" s="82"/>
      <c r="D2" s="82"/>
      <c r="E2" s="82"/>
      <c r="F2" s="82"/>
      <c r="G2" s="80"/>
    </row>
    <row r="3" spans="1:7">
      <c r="A3" s="83" t="s">
        <v>26</v>
      </c>
      <c r="B3" s="83" t="s">
        <v>27</v>
      </c>
      <c r="C3" s="83" t="s">
        <v>28</v>
      </c>
      <c r="D3" s="83" t="s">
        <v>29</v>
      </c>
      <c r="E3" s="83" t="s">
        <v>30</v>
      </c>
      <c r="F3" s="84" t="s">
        <v>78</v>
      </c>
      <c r="G3" s="80"/>
    </row>
    <row r="4" spans="1:7" s="54" customFormat="1">
      <c r="A4" s="85" t="s">
        <v>53</v>
      </c>
      <c r="B4" s="86">
        <v>9</v>
      </c>
      <c r="C4" s="86">
        <v>1</v>
      </c>
      <c r="D4" s="86">
        <v>9</v>
      </c>
      <c r="E4" s="86"/>
      <c r="F4" s="88"/>
      <c r="G4" s="80"/>
    </row>
    <row r="5" spans="1:7" s="54" customFormat="1">
      <c r="A5" s="85" t="s">
        <v>68</v>
      </c>
      <c r="B5" s="86">
        <v>3</v>
      </c>
      <c r="C5" s="86">
        <v>10</v>
      </c>
      <c r="D5" s="86">
        <v>12</v>
      </c>
      <c r="E5" s="89" t="s">
        <v>79</v>
      </c>
      <c r="F5" s="88"/>
      <c r="G5" s="80"/>
    </row>
    <row r="6" spans="1:7" s="54" customFormat="1" ht="106.5" customHeight="1">
      <c r="A6" s="129" t="s">
        <v>80</v>
      </c>
      <c r="B6" s="132">
        <v>1</v>
      </c>
      <c r="C6" s="132">
        <v>13</v>
      </c>
      <c r="D6" s="132">
        <v>13</v>
      </c>
      <c r="E6" s="106" t="s">
        <v>81</v>
      </c>
      <c r="F6" s="126" t="s">
        <v>82</v>
      </c>
      <c r="G6" s="165"/>
    </row>
    <row r="7" spans="1:7" s="54" customFormat="1" ht="176.25" hidden="1" customHeight="1">
      <c r="A7" s="130"/>
      <c r="B7" s="133"/>
      <c r="C7" s="133"/>
      <c r="D7" s="133"/>
      <c r="E7" s="91" t="s">
        <v>83</v>
      </c>
      <c r="F7" s="127"/>
      <c r="G7" s="165"/>
    </row>
    <row r="8" spans="1:7" s="54" customFormat="1" ht="30" hidden="1">
      <c r="A8" s="131"/>
      <c r="B8" s="134"/>
      <c r="C8" s="134"/>
      <c r="D8" s="134"/>
      <c r="E8" s="92" t="s">
        <v>84</v>
      </c>
      <c r="F8" s="128"/>
      <c r="G8" s="166"/>
    </row>
    <row r="9" spans="1:7" s="54" customFormat="1" ht="112.5" customHeight="1">
      <c r="A9" s="129" t="s">
        <v>85</v>
      </c>
      <c r="B9" s="132">
        <v>7</v>
      </c>
      <c r="C9" s="132">
        <v>14</v>
      </c>
      <c r="D9" s="132">
        <v>20</v>
      </c>
      <c r="E9" s="90" t="s">
        <v>86</v>
      </c>
      <c r="F9" s="96" t="s">
        <v>87</v>
      </c>
      <c r="G9" s="135"/>
    </row>
    <row r="10" spans="1:7" s="54" customFormat="1" ht="34.5" customHeight="1">
      <c r="A10" s="130"/>
      <c r="B10" s="133"/>
      <c r="C10" s="133"/>
      <c r="D10" s="133"/>
      <c r="E10" s="91" t="s">
        <v>88</v>
      </c>
      <c r="F10" s="97" t="s">
        <v>89</v>
      </c>
      <c r="G10" s="136"/>
    </row>
    <row r="11" spans="1:7" s="54" customFormat="1">
      <c r="A11" s="130"/>
      <c r="B11" s="133"/>
      <c r="C11" s="133"/>
      <c r="D11" s="133"/>
      <c r="E11" s="91" t="s">
        <v>90</v>
      </c>
      <c r="F11" s="98"/>
      <c r="G11" s="136"/>
    </row>
    <row r="12" spans="1:7" s="54" customFormat="1" ht="30">
      <c r="A12" s="130"/>
      <c r="B12" s="133"/>
      <c r="C12" s="133"/>
      <c r="D12" s="133"/>
      <c r="E12" s="91" t="s">
        <v>91</v>
      </c>
      <c r="F12" s="97" t="s">
        <v>92</v>
      </c>
      <c r="G12" s="136"/>
    </row>
    <row r="13" spans="1:7" s="54" customFormat="1">
      <c r="A13" s="130"/>
      <c r="B13" s="133"/>
      <c r="C13" s="133"/>
      <c r="D13" s="133"/>
      <c r="E13" s="91" t="s">
        <v>93</v>
      </c>
      <c r="F13" s="97" t="s">
        <v>94</v>
      </c>
      <c r="G13" s="136"/>
    </row>
    <row r="14" spans="1:7" s="54" customFormat="1">
      <c r="A14" s="130"/>
      <c r="B14" s="133"/>
      <c r="C14" s="133"/>
      <c r="D14" s="133"/>
      <c r="E14" s="91" t="s">
        <v>95</v>
      </c>
      <c r="F14" s="98"/>
      <c r="G14" s="136"/>
    </row>
    <row r="15" spans="1:7" s="54" customFormat="1" ht="30">
      <c r="A15" s="130"/>
      <c r="B15" s="133"/>
      <c r="C15" s="133"/>
      <c r="D15" s="133"/>
      <c r="E15" s="91" t="s">
        <v>96</v>
      </c>
      <c r="F15" s="97" t="s">
        <v>97</v>
      </c>
      <c r="G15" s="136"/>
    </row>
    <row r="16" spans="1:7" s="54" customFormat="1" ht="30">
      <c r="A16" s="130"/>
      <c r="B16" s="133"/>
      <c r="C16" s="133"/>
      <c r="D16" s="133"/>
      <c r="E16" s="91" t="s">
        <v>98</v>
      </c>
      <c r="F16" s="97" t="s">
        <v>99</v>
      </c>
      <c r="G16" s="136"/>
    </row>
    <row r="17" spans="1:7" s="54" customFormat="1">
      <c r="A17" s="130"/>
      <c r="B17" s="133"/>
      <c r="C17" s="133"/>
      <c r="D17" s="133"/>
      <c r="E17" s="91" t="s">
        <v>100</v>
      </c>
      <c r="F17" s="98"/>
      <c r="G17" s="136"/>
    </row>
    <row r="18" spans="1:7" s="54" customFormat="1" ht="30">
      <c r="A18" s="130"/>
      <c r="B18" s="133"/>
      <c r="C18" s="133"/>
      <c r="D18" s="133"/>
      <c r="E18" s="93" t="s">
        <v>101</v>
      </c>
      <c r="F18" s="99" t="s">
        <v>102</v>
      </c>
      <c r="G18" s="136"/>
    </row>
    <row r="19" spans="1:7" s="54" customFormat="1">
      <c r="A19" s="130"/>
      <c r="B19" s="133"/>
      <c r="C19" s="133"/>
      <c r="D19" s="133"/>
      <c r="E19" s="94"/>
      <c r="F19" s="98"/>
      <c r="G19" s="136"/>
    </row>
    <row r="20" spans="1:7" ht="45">
      <c r="A20" s="130"/>
      <c r="B20" s="133"/>
      <c r="C20" s="133"/>
      <c r="D20" s="133"/>
      <c r="E20" s="94"/>
      <c r="F20" s="97" t="s">
        <v>103</v>
      </c>
      <c r="G20" s="136"/>
    </row>
    <row r="21" spans="1:7" ht="30">
      <c r="A21" s="130"/>
      <c r="B21" s="133"/>
      <c r="C21" s="133"/>
      <c r="D21" s="133"/>
      <c r="E21" s="91" t="s">
        <v>104</v>
      </c>
      <c r="F21" s="97" t="s">
        <v>105</v>
      </c>
      <c r="G21" s="136"/>
    </row>
    <row r="22" spans="1:7" ht="45">
      <c r="A22" s="131"/>
      <c r="B22" s="134"/>
      <c r="C22" s="134"/>
      <c r="D22" s="134"/>
      <c r="E22" s="95" t="s">
        <v>106</v>
      </c>
      <c r="F22" s="97"/>
      <c r="G22" s="137"/>
    </row>
    <row r="23" spans="1:7">
      <c r="A23" s="126" t="s">
        <v>107</v>
      </c>
      <c r="B23" s="132">
        <v>1</v>
      </c>
      <c r="C23" s="132">
        <v>21</v>
      </c>
      <c r="D23" s="132">
        <v>21</v>
      </c>
      <c r="E23" s="144" t="s">
        <v>108</v>
      </c>
      <c r="F23" s="147" t="s">
        <v>109</v>
      </c>
      <c r="G23" s="135"/>
    </row>
    <row r="24" spans="1:7">
      <c r="A24" s="127"/>
      <c r="B24" s="133"/>
      <c r="C24" s="133"/>
      <c r="D24" s="133"/>
      <c r="E24" s="145"/>
      <c r="F24" s="148"/>
      <c r="G24" s="136"/>
    </row>
    <row r="25" spans="1:7">
      <c r="A25" s="127"/>
      <c r="B25" s="133"/>
      <c r="C25" s="133"/>
      <c r="D25" s="133"/>
      <c r="E25" s="145"/>
      <c r="F25" s="148"/>
      <c r="G25" s="136"/>
    </row>
    <row r="26" spans="1:7">
      <c r="A26" s="127"/>
      <c r="B26" s="133"/>
      <c r="C26" s="133"/>
      <c r="D26" s="133"/>
      <c r="E26" s="145"/>
      <c r="F26" s="148"/>
      <c r="G26" s="136"/>
    </row>
    <row r="27" spans="1:7">
      <c r="A27" s="127"/>
      <c r="B27" s="133"/>
      <c r="C27" s="133"/>
      <c r="D27" s="133"/>
      <c r="E27" s="145"/>
      <c r="F27" s="148"/>
      <c r="G27" s="136"/>
    </row>
    <row r="28" spans="1:7">
      <c r="A28" s="127"/>
      <c r="B28" s="133"/>
      <c r="C28" s="133"/>
      <c r="D28" s="133"/>
      <c r="E28" s="145"/>
      <c r="F28" s="148"/>
      <c r="G28" s="136"/>
    </row>
    <row r="29" spans="1:7">
      <c r="A29" s="127"/>
      <c r="B29" s="133"/>
      <c r="C29" s="133"/>
      <c r="D29" s="133"/>
      <c r="E29" s="145"/>
      <c r="F29" s="148"/>
      <c r="G29" s="136"/>
    </row>
    <row r="30" spans="1:7" ht="218.25" customHeight="1">
      <c r="A30" s="128"/>
      <c r="B30" s="134"/>
      <c r="C30" s="134"/>
      <c r="D30" s="134"/>
      <c r="E30" s="146"/>
      <c r="F30" s="149"/>
      <c r="G30" s="136"/>
    </row>
    <row r="31" spans="1:7" ht="30">
      <c r="A31" s="85" t="s">
        <v>110</v>
      </c>
      <c r="B31" s="86">
        <v>10</v>
      </c>
      <c r="C31" s="86">
        <v>22</v>
      </c>
      <c r="D31" s="86">
        <v>31</v>
      </c>
      <c r="E31" s="88" t="s">
        <v>111</v>
      </c>
      <c r="F31" s="88"/>
      <c r="G31" s="80"/>
    </row>
    <row r="32" spans="1:7" ht="75">
      <c r="A32" s="138" t="s">
        <v>112</v>
      </c>
      <c r="B32" s="140">
        <v>10</v>
      </c>
      <c r="C32" s="140">
        <v>32</v>
      </c>
      <c r="D32" s="140">
        <v>41</v>
      </c>
      <c r="E32" s="100" t="s">
        <v>113</v>
      </c>
      <c r="F32" s="142"/>
      <c r="G32" s="165"/>
    </row>
    <row r="33" spans="1:7">
      <c r="A33" s="139"/>
      <c r="B33" s="141"/>
      <c r="C33" s="141"/>
      <c r="D33" s="141"/>
      <c r="E33" s="101" t="s">
        <v>114</v>
      </c>
      <c r="F33" s="143"/>
      <c r="G33" s="165"/>
    </row>
    <row r="34" spans="1:7" ht="15" customHeight="1">
      <c r="A34" s="150"/>
      <c r="B34" s="150"/>
      <c r="C34" s="150"/>
      <c r="D34" s="150"/>
      <c r="E34" s="150"/>
      <c r="F34" s="87"/>
      <c r="G34" s="80"/>
    </row>
    <row r="35" spans="1:7">
      <c r="A35" s="107" t="s">
        <v>80</v>
      </c>
      <c r="B35" s="107" t="s">
        <v>115</v>
      </c>
      <c r="C35" s="107" t="s">
        <v>116</v>
      </c>
      <c r="D35" s="107" t="s">
        <v>117</v>
      </c>
      <c r="E35" s="107" t="s">
        <v>118</v>
      </c>
      <c r="F35" s="107" t="s">
        <v>119</v>
      </c>
      <c r="G35" s="80"/>
    </row>
    <row r="36" spans="1:7">
      <c r="A36" s="151" t="s">
        <v>120</v>
      </c>
      <c r="B36" s="108" t="s">
        <v>121</v>
      </c>
      <c r="C36" s="108" t="s">
        <v>122</v>
      </c>
      <c r="D36" s="109" t="s">
        <v>123</v>
      </c>
      <c r="E36" s="108" t="s">
        <v>124</v>
      </c>
      <c r="F36" s="108" t="s">
        <v>125</v>
      </c>
      <c r="G36" s="80"/>
    </row>
    <row r="37" spans="1:7">
      <c r="A37" s="151"/>
      <c r="B37" s="108" t="s">
        <v>126</v>
      </c>
      <c r="C37" s="108" t="s">
        <v>127</v>
      </c>
      <c r="D37" s="109" t="s">
        <v>123</v>
      </c>
      <c r="E37" s="108" t="s">
        <v>124</v>
      </c>
      <c r="F37" s="108" t="s">
        <v>125</v>
      </c>
      <c r="G37" s="80"/>
    </row>
    <row r="38" spans="1:7">
      <c r="A38" s="151"/>
      <c r="B38" s="108" t="s">
        <v>128</v>
      </c>
      <c r="C38" s="108" t="s">
        <v>129</v>
      </c>
      <c r="D38" s="109" t="s">
        <v>123</v>
      </c>
      <c r="E38" s="108" t="s">
        <v>124</v>
      </c>
      <c r="F38" s="108" t="s">
        <v>125</v>
      </c>
      <c r="G38" s="80"/>
    </row>
    <row r="39" spans="1:7" ht="30">
      <c r="A39" s="151"/>
      <c r="B39" s="108" t="s">
        <v>130</v>
      </c>
      <c r="C39" s="108" t="s">
        <v>131</v>
      </c>
      <c r="D39" s="109" t="s">
        <v>132</v>
      </c>
      <c r="E39" s="110" t="s">
        <v>133</v>
      </c>
      <c r="F39" s="108" t="s">
        <v>125</v>
      </c>
      <c r="G39" s="167"/>
    </row>
    <row r="40" spans="1:7" ht="30">
      <c r="A40" s="151"/>
      <c r="B40" s="108" t="s">
        <v>134</v>
      </c>
      <c r="C40" s="108" t="s">
        <v>135</v>
      </c>
      <c r="D40" s="109" t="s">
        <v>136</v>
      </c>
      <c r="E40" s="110" t="s">
        <v>133</v>
      </c>
      <c r="F40" s="108" t="s">
        <v>125</v>
      </c>
      <c r="G40" s="167"/>
    </row>
    <row r="41" spans="1:7">
      <c r="A41" s="151" t="s">
        <v>137</v>
      </c>
      <c r="B41" s="108" t="s">
        <v>121</v>
      </c>
      <c r="C41" s="108" t="s">
        <v>122</v>
      </c>
      <c r="D41" s="109" t="s">
        <v>123</v>
      </c>
      <c r="E41" s="108" t="s">
        <v>124</v>
      </c>
      <c r="F41" s="108" t="s">
        <v>138</v>
      </c>
      <c r="G41" s="167"/>
    </row>
    <row r="42" spans="1:7">
      <c r="A42" s="151"/>
      <c r="B42" s="108" t="s">
        <v>126</v>
      </c>
      <c r="C42" s="108" t="s">
        <v>127</v>
      </c>
      <c r="D42" s="109" t="s">
        <v>123</v>
      </c>
      <c r="E42" s="108" t="s">
        <v>124</v>
      </c>
      <c r="F42" s="108" t="s">
        <v>138</v>
      </c>
      <c r="G42" s="167"/>
    </row>
    <row r="43" spans="1:7">
      <c r="A43" s="151"/>
      <c r="B43" s="108" t="s">
        <v>128</v>
      </c>
      <c r="C43" s="108" t="s">
        <v>129</v>
      </c>
      <c r="D43" s="109" t="s">
        <v>123</v>
      </c>
      <c r="E43" s="108" t="s">
        <v>124</v>
      </c>
      <c r="F43" s="108" t="s">
        <v>138</v>
      </c>
      <c r="G43" s="80"/>
    </row>
    <row r="44" spans="1:7" ht="30">
      <c r="A44" s="151"/>
      <c r="B44" s="108" t="s">
        <v>139</v>
      </c>
      <c r="C44" s="108" t="s">
        <v>140</v>
      </c>
      <c r="D44" s="109" t="s">
        <v>132</v>
      </c>
      <c r="E44" s="110" t="s">
        <v>133</v>
      </c>
      <c r="F44" s="108" t="s">
        <v>138</v>
      </c>
      <c r="G44" s="80"/>
    </row>
    <row r="45" spans="1:7">
      <c r="A45" s="151" t="s">
        <v>141</v>
      </c>
      <c r="B45" s="108" t="s">
        <v>142</v>
      </c>
      <c r="C45" s="108" t="s">
        <v>143</v>
      </c>
      <c r="D45" s="109" t="s">
        <v>144</v>
      </c>
      <c r="E45" s="111" t="s">
        <v>145</v>
      </c>
      <c r="F45" s="108" t="s">
        <v>146</v>
      </c>
      <c r="G45" s="80"/>
    </row>
    <row r="46" spans="1:7">
      <c r="A46" s="151"/>
      <c r="B46" s="108" t="s">
        <v>147</v>
      </c>
      <c r="C46" s="112" t="s">
        <v>148</v>
      </c>
      <c r="D46" s="109" t="s">
        <v>132</v>
      </c>
      <c r="E46" s="108" t="s">
        <v>124</v>
      </c>
      <c r="F46" s="108" t="s">
        <v>149</v>
      </c>
      <c r="G46" s="80"/>
    </row>
    <row r="47" spans="1:7">
      <c r="A47" s="152" t="s">
        <v>141</v>
      </c>
      <c r="B47" s="113" t="s">
        <v>142</v>
      </c>
      <c r="C47" s="113" t="s">
        <v>150</v>
      </c>
      <c r="D47" s="114" t="s">
        <v>151</v>
      </c>
      <c r="E47" s="113">
        <v>1</v>
      </c>
      <c r="F47" s="113" t="s">
        <v>50</v>
      </c>
      <c r="G47" s="80"/>
    </row>
    <row r="48" spans="1:7">
      <c r="A48" s="152"/>
      <c r="B48" s="113" t="s">
        <v>147</v>
      </c>
      <c r="C48" s="115" t="s">
        <v>148</v>
      </c>
      <c r="D48" s="116"/>
      <c r="E48" s="113">
        <v>1</v>
      </c>
      <c r="F48" s="113" t="s">
        <v>149</v>
      </c>
      <c r="G48" s="80"/>
    </row>
    <row r="49" spans="1:7">
      <c r="A49" s="102" t="s">
        <v>152</v>
      </c>
      <c r="B49" s="103" t="s">
        <v>153</v>
      </c>
      <c r="C49" s="103" t="s">
        <v>154</v>
      </c>
      <c r="D49" s="104"/>
      <c r="E49" s="103" t="s">
        <v>155</v>
      </c>
      <c r="F49" s="105" t="s">
        <v>138</v>
      </c>
      <c r="G49" s="80"/>
    </row>
    <row r="51" spans="1:7">
      <c r="A51" s="121" t="s">
        <v>156</v>
      </c>
    </row>
    <row r="52" spans="1:7">
      <c r="A52" s="117" t="s">
        <v>157</v>
      </c>
      <c r="B52" s="117" t="s">
        <v>68</v>
      </c>
      <c r="C52" s="117" t="s">
        <v>80</v>
      </c>
      <c r="D52" s="117" t="s">
        <v>158</v>
      </c>
      <c r="E52" s="118" t="s">
        <v>107</v>
      </c>
      <c r="F52" s="117" t="s">
        <v>110</v>
      </c>
    </row>
    <row r="53" spans="1:7">
      <c r="A53">
        <v>123456789</v>
      </c>
      <c r="C53">
        <v>1</v>
      </c>
      <c r="D53" t="s">
        <v>159</v>
      </c>
      <c r="E53">
        <v>1</v>
      </c>
      <c r="F53">
        <v>9999999999</v>
      </c>
    </row>
    <row r="54" spans="1:7">
      <c r="A54">
        <v>123456789</v>
      </c>
      <c r="C54">
        <v>1</v>
      </c>
      <c r="D54" t="s">
        <v>160</v>
      </c>
      <c r="E54">
        <v>1</v>
      </c>
      <c r="F54">
        <v>9999999999</v>
      </c>
    </row>
    <row r="55" spans="1:7">
      <c r="A55">
        <v>123456789</v>
      </c>
      <c r="C55">
        <v>1</v>
      </c>
      <c r="D55" t="s">
        <v>161</v>
      </c>
      <c r="E55">
        <v>1</v>
      </c>
      <c r="F55">
        <v>9999999999</v>
      </c>
    </row>
    <row r="56" spans="1:7">
      <c r="A56">
        <v>123456789</v>
      </c>
      <c r="C56">
        <v>1</v>
      </c>
      <c r="D56" t="s">
        <v>162</v>
      </c>
      <c r="E56">
        <v>1</v>
      </c>
      <c r="F56">
        <v>9999999999</v>
      </c>
    </row>
    <row r="57" spans="1:7">
      <c r="A57">
        <v>123456789</v>
      </c>
      <c r="C57">
        <v>1</v>
      </c>
      <c r="D57" t="s">
        <v>163</v>
      </c>
      <c r="E57">
        <v>1</v>
      </c>
      <c r="F57">
        <v>9999999999</v>
      </c>
    </row>
    <row r="58" spans="1:7">
      <c r="A58">
        <v>123456789</v>
      </c>
      <c r="C58">
        <v>1</v>
      </c>
      <c r="D58" t="s">
        <v>164</v>
      </c>
      <c r="E58">
        <v>1</v>
      </c>
      <c r="F58">
        <v>9999999999</v>
      </c>
    </row>
    <row r="59" spans="1:7">
      <c r="A59">
        <v>123456789</v>
      </c>
      <c r="C59">
        <v>1</v>
      </c>
      <c r="D59" t="s">
        <v>165</v>
      </c>
      <c r="E59">
        <v>1</v>
      </c>
      <c r="F59">
        <v>9999999999</v>
      </c>
    </row>
    <row r="60" spans="1:7">
      <c r="A60">
        <v>123456789</v>
      </c>
      <c r="C60">
        <v>1</v>
      </c>
      <c r="D60" t="s">
        <v>166</v>
      </c>
      <c r="E60">
        <v>1</v>
      </c>
      <c r="F60">
        <v>9999999999</v>
      </c>
    </row>
    <row r="61" spans="1:7">
      <c r="A61">
        <v>123456789</v>
      </c>
      <c r="C61">
        <v>1</v>
      </c>
      <c r="D61" t="s">
        <v>167</v>
      </c>
      <c r="E61">
        <v>1</v>
      </c>
      <c r="F61">
        <v>9999999999</v>
      </c>
    </row>
    <row r="62" spans="1:7">
      <c r="A62">
        <v>123456789</v>
      </c>
      <c r="C62">
        <v>1</v>
      </c>
      <c r="D62" t="s">
        <v>168</v>
      </c>
      <c r="E62">
        <v>1</v>
      </c>
      <c r="F62">
        <v>9999999999</v>
      </c>
    </row>
    <row r="63" spans="1:7">
      <c r="A63">
        <v>123456789</v>
      </c>
      <c r="C63">
        <v>1</v>
      </c>
      <c r="D63" t="s">
        <v>169</v>
      </c>
      <c r="E63">
        <v>1</v>
      </c>
      <c r="F63">
        <v>9999999999</v>
      </c>
    </row>
    <row r="64" spans="1:7">
      <c r="A64">
        <v>123456789</v>
      </c>
      <c r="C64">
        <v>1</v>
      </c>
      <c r="D64" t="s">
        <v>170</v>
      </c>
      <c r="E64">
        <v>1</v>
      </c>
      <c r="F64">
        <v>9999999999</v>
      </c>
    </row>
    <row r="65" spans="1:6">
      <c r="A65">
        <v>123456789</v>
      </c>
      <c r="C65">
        <v>1</v>
      </c>
      <c r="D65" t="s">
        <v>171</v>
      </c>
      <c r="E65">
        <v>1</v>
      </c>
      <c r="F65">
        <v>9999999999</v>
      </c>
    </row>
    <row r="66" spans="1:6">
      <c r="A66">
        <v>123456789</v>
      </c>
      <c r="C66">
        <v>1</v>
      </c>
      <c r="D66" t="s">
        <v>172</v>
      </c>
      <c r="E66">
        <v>1</v>
      </c>
      <c r="F66">
        <v>9999999999</v>
      </c>
    </row>
    <row r="67" spans="1:6">
      <c r="A67">
        <v>123456789</v>
      </c>
      <c r="C67">
        <v>1</v>
      </c>
      <c r="D67" t="s">
        <v>173</v>
      </c>
      <c r="E67">
        <v>1</v>
      </c>
      <c r="F67">
        <v>9999999999</v>
      </c>
    </row>
    <row r="68" spans="1:6">
      <c r="A68">
        <v>123456789</v>
      </c>
      <c r="C68">
        <v>1</v>
      </c>
      <c r="D68" t="s">
        <v>174</v>
      </c>
      <c r="E68">
        <v>1</v>
      </c>
      <c r="F68">
        <v>9999999999</v>
      </c>
    </row>
    <row r="69" spans="1:6">
      <c r="A69">
        <v>123456789</v>
      </c>
      <c r="C69">
        <v>1</v>
      </c>
      <c r="D69" t="s">
        <v>175</v>
      </c>
      <c r="E69">
        <v>1</v>
      </c>
      <c r="F69">
        <v>9999999999</v>
      </c>
    </row>
    <row r="70" spans="1:6">
      <c r="A70">
        <v>123456789</v>
      </c>
      <c r="C70">
        <v>1</v>
      </c>
      <c r="D70" t="s">
        <v>176</v>
      </c>
      <c r="E70">
        <v>1</v>
      </c>
      <c r="F70">
        <v>9999999999</v>
      </c>
    </row>
    <row r="71" spans="1:6">
      <c r="A71">
        <v>123456789</v>
      </c>
      <c r="C71">
        <v>1</v>
      </c>
      <c r="D71" t="s">
        <v>177</v>
      </c>
      <c r="E71">
        <v>1</v>
      </c>
      <c r="F71">
        <v>9999999999</v>
      </c>
    </row>
    <row r="72" spans="1:6">
      <c r="A72">
        <v>123456789</v>
      </c>
      <c r="C72">
        <v>1</v>
      </c>
      <c r="D72" t="s">
        <v>178</v>
      </c>
      <c r="E72">
        <v>1</v>
      </c>
      <c r="F72">
        <v>9999999999</v>
      </c>
    </row>
    <row r="73" spans="1:6">
      <c r="A73">
        <v>123456789</v>
      </c>
      <c r="C73">
        <v>1</v>
      </c>
      <c r="D73" t="s">
        <v>179</v>
      </c>
      <c r="E73">
        <v>1</v>
      </c>
      <c r="F73">
        <v>9999999999</v>
      </c>
    </row>
    <row r="74" spans="1:6">
      <c r="A74">
        <v>123456789</v>
      </c>
      <c r="C74">
        <v>1</v>
      </c>
      <c r="D74" t="s">
        <v>180</v>
      </c>
      <c r="E74">
        <v>1</v>
      </c>
      <c r="F74">
        <v>9999999999</v>
      </c>
    </row>
    <row r="75" spans="1:6">
      <c r="A75">
        <v>123456789</v>
      </c>
      <c r="C75">
        <v>1</v>
      </c>
      <c r="D75" t="s">
        <v>181</v>
      </c>
      <c r="E75">
        <v>1</v>
      </c>
      <c r="F75">
        <v>9999999999</v>
      </c>
    </row>
    <row r="76" spans="1:6">
      <c r="A76">
        <v>123456789</v>
      </c>
      <c r="C76">
        <v>1</v>
      </c>
      <c r="D76" t="s">
        <v>182</v>
      </c>
      <c r="E76">
        <v>1</v>
      </c>
      <c r="F76">
        <v>9999999999</v>
      </c>
    </row>
    <row r="77" spans="1:6">
      <c r="A77">
        <v>123456789</v>
      </c>
      <c r="C77">
        <v>1</v>
      </c>
      <c r="D77" t="s">
        <v>183</v>
      </c>
      <c r="E77">
        <v>1</v>
      </c>
      <c r="F77">
        <v>9999999999</v>
      </c>
    </row>
    <row r="78" spans="1:6">
      <c r="A78">
        <v>123456789</v>
      </c>
      <c r="C78">
        <v>1</v>
      </c>
      <c r="D78" t="s">
        <v>184</v>
      </c>
      <c r="E78">
        <v>1</v>
      </c>
      <c r="F78">
        <v>9999999999</v>
      </c>
    </row>
    <row r="79" spans="1:6">
      <c r="A79">
        <v>123456789</v>
      </c>
      <c r="C79">
        <v>1</v>
      </c>
      <c r="D79" t="s">
        <v>185</v>
      </c>
      <c r="E79">
        <v>1</v>
      </c>
      <c r="F79">
        <v>9999999999</v>
      </c>
    </row>
    <row r="80" spans="1:6">
      <c r="A80">
        <v>123456789</v>
      </c>
      <c r="C80">
        <v>1</v>
      </c>
      <c r="D80" t="s">
        <v>130</v>
      </c>
      <c r="E80">
        <v>1</v>
      </c>
      <c r="F80">
        <v>9999999999</v>
      </c>
    </row>
    <row r="81" spans="1:6">
      <c r="A81">
        <v>123456789</v>
      </c>
      <c r="C81">
        <v>1</v>
      </c>
      <c r="D81" t="s">
        <v>130</v>
      </c>
      <c r="E81" s="47">
        <v>2</v>
      </c>
      <c r="F81">
        <v>9999999999</v>
      </c>
    </row>
    <row r="82" spans="1:6">
      <c r="A82">
        <v>123456789</v>
      </c>
      <c r="C82">
        <v>1</v>
      </c>
      <c r="D82" t="s">
        <v>134</v>
      </c>
      <c r="E82">
        <v>1</v>
      </c>
      <c r="F82">
        <v>9999999999</v>
      </c>
    </row>
    <row r="83" spans="1:6">
      <c r="A83">
        <v>123456789</v>
      </c>
      <c r="C83">
        <v>1</v>
      </c>
      <c r="D83" t="s">
        <v>186</v>
      </c>
      <c r="E83">
        <v>1</v>
      </c>
      <c r="F83">
        <v>9999999999</v>
      </c>
    </row>
    <row r="84" spans="1:6">
      <c r="A84">
        <v>123456789</v>
      </c>
      <c r="C84">
        <v>1</v>
      </c>
      <c r="D84" t="s">
        <v>187</v>
      </c>
      <c r="E84">
        <v>1</v>
      </c>
      <c r="F84">
        <v>9999999999</v>
      </c>
    </row>
    <row r="85" spans="1:6">
      <c r="A85">
        <v>123456789</v>
      </c>
      <c r="C85">
        <v>1</v>
      </c>
      <c r="D85" t="s">
        <v>134</v>
      </c>
      <c r="E85" s="119">
        <v>2</v>
      </c>
      <c r="F85">
        <v>9999999999</v>
      </c>
    </row>
    <row r="86" spans="1:6">
      <c r="A86">
        <v>123456789</v>
      </c>
      <c r="C86">
        <v>1</v>
      </c>
      <c r="D86" t="s">
        <v>186</v>
      </c>
      <c r="E86" s="119">
        <v>2</v>
      </c>
      <c r="F86">
        <v>9999999999</v>
      </c>
    </row>
    <row r="87" spans="1:6">
      <c r="A87">
        <v>123456789</v>
      </c>
      <c r="C87">
        <v>1</v>
      </c>
      <c r="D87" t="s">
        <v>187</v>
      </c>
      <c r="E87" s="119">
        <v>2</v>
      </c>
      <c r="F87">
        <v>9999999999</v>
      </c>
    </row>
    <row r="88" spans="1:6">
      <c r="A88">
        <v>123456789</v>
      </c>
      <c r="C88">
        <v>2</v>
      </c>
      <c r="D88" t="s">
        <v>159</v>
      </c>
      <c r="E88">
        <v>1</v>
      </c>
      <c r="F88">
        <v>9999999999</v>
      </c>
    </row>
    <row r="89" spans="1:6">
      <c r="A89">
        <v>123456789</v>
      </c>
      <c r="C89">
        <v>2</v>
      </c>
      <c r="D89" t="s">
        <v>160</v>
      </c>
      <c r="E89">
        <v>1</v>
      </c>
      <c r="F89">
        <v>9999999999</v>
      </c>
    </row>
    <row r="90" spans="1:6">
      <c r="A90">
        <v>123456789</v>
      </c>
      <c r="C90">
        <v>2</v>
      </c>
      <c r="D90" t="s">
        <v>161</v>
      </c>
      <c r="E90">
        <v>1</v>
      </c>
      <c r="F90">
        <v>9999999999</v>
      </c>
    </row>
    <row r="91" spans="1:6">
      <c r="A91">
        <v>123456789</v>
      </c>
      <c r="C91">
        <v>2</v>
      </c>
      <c r="D91" t="s">
        <v>162</v>
      </c>
      <c r="E91">
        <v>1</v>
      </c>
      <c r="F91">
        <v>9999999999</v>
      </c>
    </row>
    <row r="92" spans="1:6">
      <c r="A92">
        <v>123456789</v>
      </c>
      <c r="C92">
        <v>2</v>
      </c>
      <c r="D92" t="s">
        <v>163</v>
      </c>
      <c r="E92">
        <v>1</v>
      </c>
      <c r="F92">
        <v>9999999999</v>
      </c>
    </row>
    <row r="93" spans="1:6">
      <c r="A93">
        <v>123456789</v>
      </c>
      <c r="C93">
        <v>2</v>
      </c>
      <c r="D93" t="s">
        <v>164</v>
      </c>
      <c r="E93">
        <v>1</v>
      </c>
      <c r="F93">
        <v>9999999999</v>
      </c>
    </row>
    <row r="94" spans="1:6">
      <c r="A94">
        <v>123456789</v>
      </c>
      <c r="C94">
        <v>2</v>
      </c>
      <c r="D94" t="s">
        <v>165</v>
      </c>
      <c r="E94">
        <v>1</v>
      </c>
      <c r="F94">
        <v>9999999999</v>
      </c>
    </row>
    <row r="95" spans="1:6">
      <c r="A95">
        <v>123456789</v>
      </c>
      <c r="C95">
        <v>2</v>
      </c>
      <c r="D95" t="s">
        <v>166</v>
      </c>
      <c r="E95">
        <v>1</v>
      </c>
      <c r="F95">
        <v>9999999999</v>
      </c>
    </row>
    <row r="96" spans="1:6">
      <c r="A96">
        <v>123456789</v>
      </c>
      <c r="C96">
        <v>2</v>
      </c>
      <c r="D96" t="s">
        <v>167</v>
      </c>
      <c r="E96">
        <v>1</v>
      </c>
      <c r="F96">
        <v>9999999999</v>
      </c>
    </row>
    <row r="97" spans="1:6">
      <c r="A97">
        <v>123456789</v>
      </c>
      <c r="C97">
        <v>2</v>
      </c>
      <c r="D97" t="s">
        <v>168</v>
      </c>
      <c r="E97">
        <v>1</v>
      </c>
      <c r="F97">
        <v>9999999999</v>
      </c>
    </row>
    <row r="98" spans="1:6">
      <c r="A98">
        <v>123456789</v>
      </c>
      <c r="C98">
        <v>2</v>
      </c>
      <c r="D98" t="s">
        <v>169</v>
      </c>
      <c r="E98">
        <v>1</v>
      </c>
      <c r="F98">
        <v>9999999999</v>
      </c>
    </row>
    <row r="99" spans="1:6">
      <c r="A99">
        <v>123456789</v>
      </c>
      <c r="C99">
        <v>2</v>
      </c>
      <c r="D99" t="s">
        <v>170</v>
      </c>
      <c r="E99">
        <v>1</v>
      </c>
      <c r="F99">
        <v>9999999999</v>
      </c>
    </row>
    <row r="100" spans="1:6">
      <c r="A100">
        <v>123456789</v>
      </c>
      <c r="C100">
        <v>2</v>
      </c>
      <c r="D100" t="s">
        <v>171</v>
      </c>
      <c r="E100">
        <v>1</v>
      </c>
      <c r="F100">
        <v>9999999999</v>
      </c>
    </row>
    <row r="101" spans="1:6">
      <c r="A101">
        <v>123456789</v>
      </c>
      <c r="C101">
        <v>2</v>
      </c>
      <c r="D101" t="s">
        <v>172</v>
      </c>
      <c r="E101">
        <v>1</v>
      </c>
      <c r="F101">
        <v>9999999999</v>
      </c>
    </row>
    <row r="102" spans="1:6">
      <c r="A102">
        <v>123456789</v>
      </c>
      <c r="C102">
        <v>2</v>
      </c>
      <c r="D102" t="s">
        <v>173</v>
      </c>
      <c r="E102">
        <v>1</v>
      </c>
      <c r="F102">
        <v>9999999999</v>
      </c>
    </row>
    <row r="103" spans="1:6">
      <c r="A103">
        <v>123456789</v>
      </c>
      <c r="C103">
        <v>2</v>
      </c>
      <c r="D103" t="s">
        <v>174</v>
      </c>
      <c r="E103">
        <v>1</v>
      </c>
      <c r="F103">
        <v>9999999999</v>
      </c>
    </row>
    <row r="104" spans="1:6">
      <c r="A104">
        <v>123456789</v>
      </c>
      <c r="C104">
        <v>2</v>
      </c>
      <c r="D104" t="s">
        <v>175</v>
      </c>
      <c r="E104">
        <v>1</v>
      </c>
      <c r="F104">
        <v>9999999999</v>
      </c>
    </row>
    <row r="105" spans="1:6">
      <c r="A105">
        <v>123456789</v>
      </c>
      <c r="C105">
        <v>2</v>
      </c>
      <c r="D105" t="s">
        <v>176</v>
      </c>
      <c r="E105">
        <v>1</v>
      </c>
      <c r="F105">
        <v>9999999999</v>
      </c>
    </row>
    <row r="106" spans="1:6">
      <c r="A106">
        <v>123456789</v>
      </c>
      <c r="C106">
        <v>2</v>
      </c>
      <c r="D106" t="s">
        <v>177</v>
      </c>
      <c r="E106">
        <v>1</v>
      </c>
      <c r="F106">
        <v>9999999999</v>
      </c>
    </row>
    <row r="107" spans="1:6">
      <c r="A107">
        <v>123456789</v>
      </c>
      <c r="C107">
        <v>2</v>
      </c>
      <c r="D107" t="s">
        <v>178</v>
      </c>
      <c r="E107">
        <v>1</v>
      </c>
      <c r="F107">
        <v>9999999999</v>
      </c>
    </row>
    <row r="108" spans="1:6">
      <c r="A108">
        <v>123456789</v>
      </c>
      <c r="C108">
        <v>2</v>
      </c>
      <c r="D108" t="s">
        <v>179</v>
      </c>
      <c r="E108">
        <v>1</v>
      </c>
      <c r="F108">
        <v>9999999999</v>
      </c>
    </row>
    <row r="109" spans="1:6">
      <c r="A109">
        <v>123456789</v>
      </c>
      <c r="C109">
        <v>2</v>
      </c>
      <c r="D109" t="s">
        <v>180</v>
      </c>
      <c r="E109">
        <v>1</v>
      </c>
      <c r="F109">
        <v>9999999999</v>
      </c>
    </row>
    <row r="110" spans="1:6">
      <c r="A110">
        <v>123456789</v>
      </c>
      <c r="C110">
        <v>2</v>
      </c>
      <c r="D110" t="s">
        <v>181</v>
      </c>
      <c r="E110">
        <v>1</v>
      </c>
      <c r="F110">
        <v>9999999999</v>
      </c>
    </row>
    <row r="111" spans="1:6">
      <c r="A111">
        <v>123456789</v>
      </c>
      <c r="C111">
        <v>2</v>
      </c>
      <c r="D111" t="s">
        <v>182</v>
      </c>
      <c r="E111">
        <v>1</v>
      </c>
      <c r="F111">
        <v>9999999999</v>
      </c>
    </row>
    <row r="112" spans="1:6">
      <c r="A112">
        <v>123456789</v>
      </c>
      <c r="C112">
        <v>2</v>
      </c>
      <c r="D112" t="s">
        <v>183</v>
      </c>
      <c r="E112">
        <v>1</v>
      </c>
      <c r="F112">
        <v>9999999999</v>
      </c>
    </row>
    <row r="113" spans="1:6">
      <c r="A113">
        <v>123456789</v>
      </c>
      <c r="C113">
        <v>2</v>
      </c>
      <c r="D113" t="s">
        <v>184</v>
      </c>
      <c r="E113">
        <v>1</v>
      </c>
      <c r="F113">
        <v>9999999999</v>
      </c>
    </row>
    <row r="114" spans="1:6">
      <c r="A114">
        <v>123456789</v>
      </c>
      <c r="C114">
        <v>2</v>
      </c>
      <c r="D114" t="s">
        <v>185</v>
      </c>
      <c r="E114">
        <v>1</v>
      </c>
      <c r="F114">
        <v>9999999999</v>
      </c>
    </row>
    <row r="115" spans="1:6">
      <c r="A115">
        <v>123456789</v>
      </c>
      <c r="C115">
        <v>2</v>
      </c>
      <c r="D115" t="s">
        <v>139</v>
      </c>
      <c r="E115">
        <v>1</v>
      </c>
      <c r="F115">
        <v>9999999999</v>
      </c>
    </row>
    <row r="116" spans="1:6">
      <c r="A116">
        <v>123456789</v>
      </c>
      <c r="C116">
        <v>2</v>
      </c>
      <c r="D116" t="s">
        <v>139</v>
      </c>
      <c r="E116" s="47">
        <v>2</v>
      </c>
      <c r="F116">
        <v>9999999999</v>
      </c>
    </row>
    <row r="117" spans="1:6">
      <c r="A117">
        <v>123456789</v>
      </c>
      <c r="C117">
        <v>3</v>
      </c>
      <c r="D117" t="s">
        <v>142</v>
      </c>
      <c r="E117">
        <v>1</v>
      </c>
      <c r="F117">
        <v>9999999999</v>
      </c>
    </row>
    <row r="118" spans="1:6">
      <c r="A118">
        <v>123456789</v>
      </c>
      <c r="C118">
        <v>3</v>
      </c>
      <c r="D118" t="s">
        <v>188</v>
      </c>
      <c r="E118">
        <v>1</v>
      </c>
      <c r="F118">
        <v>9999999999</v>
      </c>
    </row>
    <row r="119" spans="1:6">
      <c r="A119">
        <v>123456789</v>
      </c>
      <c r="C119">
        <v>3</v>
      </c>
      <c r="D119" t="s">
        <v>189</v>
      </c>
      <c r="E119">
        <v>1</v>
      </c>
      <c r="F119">
        <v>9999999999</v>
      </c>
    </row>
    <row r="120" spans="1:6">
      <c r="A120">
        <v>123456789</v>
      </c>
      <c r="C120">
        <v>3</v>
      </c>
      <c r="D120" t="s">
        <v>190</v>
      </c>
      <c r="E120">
        <v>1</v>
      </c>
      <c r="F120">
        <v>9999999999</v>
      </c>
    </row>
    <row r="121" spans="1:6">
      <c r="A121">
        <v>123456789</v>
      </c>
      <c r="C121">
        <v>3</v>
      </c>
      <c r="D121" t="s">
        <v>191</v>
      </c>
      <c r="E121">
        <v>1</v>
      </c>
      <c r="F121">
        <v>9999999999</v>
      </c>
    </row>
    <row r="122" spans="1:6">
      <c r="A122">
        <v>123456789</v>
      </c>
      <c r="C122">
        <v>3</v>
      </c>
      <c r="D122" t="s">
        <v>192</v>
      </c>
      <c r="E122">
        <v>1</v>
      </c>
      <c r="F122">
        <v>9999999999</v>
      </c>
    </row>
    <row r="123" spans="1:6">
      <c r="A123">
        <v>123456789</v>
      </c>
      <c r="C123" s="120">
        <v>3</v>
      </c>
      <c r="D123" t="s">
        <v>147</v>
      </c>
      <c r="E123">
        <v>1</v>
      </c>
      <c r="F123">
        <v>9999999999</v>
      </c>
    </row>
  </sheetData>
  <mergeCells count="31">
    <mergeCell ref="A34:E34"/>
    <mergeCell ref="A36:A40"/>
    <mergeCell ref="A41:A44"/>
    <mergeCell ref="A47:A48"/>
    <mergeCell ref="G39:G40"/>
    <mergeCell ref="G41:G42"/>
    <mergeCell ref="A45:A46"/>
    <mergeCell ref="G23:G30"/>
    <mergeCell ref="A32:A33"/>
    <mergeCell ref="B32:B33"/>
    <mergeCell ref="C32:C33"/>
    <mergeCell ref="D32:D33"/>
    <mergeCell ref="F32:F33"/>
    <mergeCell ref="G32:G33"/>
    <mergeCell ref="A23:A30"/>
    <mergeCell ref="B23:B30"/>
    <mergeCell ref="C23:C30"/>
    <mergeCell ref="D23:D30"/>
    <mergeCell ref="E23:E30"/>
    <mergeCell ref="F23:F30"/>
    <mergeCell ref="F6:F8"/>
    <mergeCell ref="G6:G8"/>
    <mergeCell ref="A9:A22"/>
    <mergeCell ref="B9:B22"/>
    <mergeCell ref="C9:C22"/>
    <mergeCell ref="D9:D22"/>
    <mergeCell ref="G9:G22"/>
    <mergeCell ref="A6:A8"/>
    <mergeCell ref="B6:B8"/>
    <mergeCell ref="C6:C8"/>
    <mergeCell ref="D6:D8"/>
  </mergeCells>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ACBE9-EF51-4F1E-9C90-A2A2306CDD42}">
  <sheetPr>
    <tabColor rgb="FFFFFF00"/>
  </sheetPr>
  <dimension ref="A1:H96"/>
  <sheetViews>
    <sheetView tabSelected="1" topLeftCell="H17" workbookViewId="0">
      <selection activeCell="H29" sqref="H29"/>
    </sheetView>
  </sheetViews>
  <sheetFormatPr defaultColWidth="11.42578125" defaultRowHeight="15"/>
  <cols>
    <col min="1" max="1" width="57.7109375" bestFit="1" customWidth="1"/>
    <col min="5" max="5" width="15.85546875" customWidth="1"/>
    <col min="6" max="6" width="23.28515625" customWidth="1"/>
    <col min="7" max="7" width="13.140625" customWidth="1"/>
    <col min="8" max="8" width="255.5703125" customWidth="1"/>
  </cols>
  <sheetData>
    <row r="1" spans="1:8">
      <c r="A1" t="s">
        <v>193</v>
      </c>
    </row>
    <row r="2" spans="1:8">
      <c r="A2" t="s">
        <v>50</v>
      </c>
    </row>
    <row r="3" spans="1:8">
      <c r="A3" t="s">
        <v>194</v>
      </c>
      <c r="B3" t="s">
        <v>27</v>
      </c>
      <c r="C3" t="s">
        <v>28</v>
      </c>
      <c r="D3" t="s">
        <v>29</v>
      </c>
      <c r="E3" t="s">
        <v>195</v>
      </c>
      <c r="F3" t="s">
        <v>196</v>
      </c>
      <c r="G3" t="s">
        <v>197</v>
      </c>
      <c r="H3" t="s">
        <v>78</v>
      </c>
    </row>
    <row r="4" spans="1:8">
      <c r="A4" s="37" t="s">
        <v>198</v>
      </c>
      <c r="B4" s="38">
        <v>13</v>
      </c>
      <c r="C4" s="38">
        <v>1</v>
      </c>
      <c r="D4" s="38">
        <f>Tableau1[[#This Row],[Début]]+Tableau1[[#This Row],[Taille]]-1</f>
        <v>13</v>
      </c>
      <c r="E4" s="38">
        <v>2</v>
      </c>
      <c r="F4" s="39">
        <v>45627</v>
      </c>
      <c r="G4" s="38" t="s">
        <v>199</v>
      </c>
      <c r="H4" s="40" t="s">
        <v>200</v>
      </c>
    </row>
    <row r="5" spans="1:8">
      <c r="A5" s="37" t="s">
        <v>201</v>
      </c>
      <c r="B5" s="38">
        <v>2</v>
      </c>
      <c r="C5" s="38">
        <f>D4+1</f>
        <v>14</v>
      </c>
      <c r="D5" s="38">
        <f>Tableau1[[#This Row],[Début]]+Tableau1[[#This Row],[Taille]]-1</f>
        <v>15</v>
      </c>
      <c r="E5" s="38">
        <v>2</v>
      </c>
      <c r="F5" s="38" t="s">
        <v>202</v>
      </c>
      <c r="G5" s="38" t="s">
        <v>199</v>
      </c>
      <c r="H5" s="40" t="s">
        <v>203</v>
      </c>
    </row>
    <row r="6" spans="1:8">
      <c r="A6" s="37" t="s">
        <v>204</v>
      </c>
      <c r="B6" s="38">
        <v>2</v>
      </c>
      <c r="C6" s="38">
        <f t="shared" ref="C6:C71" si="0">D5+1</f>
        <v>16</v>
      </c>
      <c r="D6" s="38">
        <f>Tableau1[[#This Row],[Début]]+Tableau1[[#This Row],[Taille]]-1</f>
        <v>17</v>
      </c>
      <c r="E6" s="38">
        <v>2</v>
      </c>
      <c r="F6" s="38" t="s">
        <v>205</v>
      </c>
      <c r="G6" s="38" t="s">
        <v>199</v>
      </c>
      <c r="H6" s="40" t="s">
        <v>206</v>
      </c>
    </row>
    <row r="7" spans="1:8">
      <c r="A7" s="37" t="s">
        <v>207</v>
      </c>
      <c r="B7" s="38">
        <v>2</v>
      </c>
      <c r="C7" s="38">
        <f t="shared" si="0"/>
        <v>18</v>
      </c>
      <c r="D7" s="38">
        <f>Tableau1[[#This Row],[Début]]+Tableau1[[#This Row],[Taille]]-1</f>
        <v>19</v>
      </c>
      <c r="E7" s="38"/>
      <c r="F7" s="38"/>
      <c r="G7" s="38" t="s">
        <v>199</v>
      </c>
      <c r="H7" s="40" t="s">
        <v>208</v>
      </c>
    </row>
    <row r="8" spans="1:8">
      <c r="A8" s="37" t="s">
        <v>209</v>
      </c>
      <c r="B8" s="38">
        <v>8</v>
      </c>
      <c r="C8" s="38">
        <f t="shared" si="0"/>
        <v>20</v>
      </c>
      <c r="D8" s="38">
        <f>Tableau1[[#This Row],[Début]]+Tableau1[[#This Row],[Taille]]-1</f>
        <v>27</v>
      </c>
      <c r="E8" s="38">
        <v>2</v>
      </c>
      <c r="F8" s="38" t="s">
        <v>210</v>
      </c>
      <c r="G8" s="38" t="s">
        <v>199</v>
      </c>
      <c r="H8" s="40" t="s">
        <v>211</v>
      </c>
    </row>
    <row r="9" spans="1:8">
      <c r="A9" s="37" t="s">
        <v>212</v>
      </c>
      <c r="B9" s="38">
        <v>1</v>
      </c>
      <c r="C9" s="38">
        <f t="shared" si="0"/>
        <v>28</v>
      </c>
      <c r="D9" s="38">
        <f>Tableau1[[#This Row],[Début]]+Tableau1[[#This Row],[Taille]]-1</f>
        <v>28</v>
      </c>
      <c r="E9" s="38"/>
      <c r="F9" s="38"/>
      <c r="G9" s="38" t="s">
        <v>199</v>
      </c>
      <c r="H9" s="40"/>
    </row>
    <row r="10" spans="1:8">
      <c r="A10" s="37" t="s">
        <v>213</v>
      </c>
      <c r="B10" s="38">
        <v>20</v>
      </c>
      <c r="C10" s="38">
        <f t="shared" si="0"/>
        <v>29</v>
      </c>
      <c r="D10" s="38">
        <f>Tableau1[[#This Row],[Début]]+Tableau1[[#This Row],[Taille]]-1</f>
        <v>48</v>
      </c>
      <c r="E10" s="38"/>
      <c r="F10" s="38"/>
      <c r="G10" s="38" t="s">
        <v>199</v>
      </c>
      <c r="H10" s="40"/>
    </row>
    <row r="11" spans="1:8">
      <c r="A11" s="37" t="s">
        <v>214</v>
      </c>
      <c r="B11" s="38">
        <v>4</v>
      </c>
      <c r="C11" s="38">
        <f t="shared" si="0"/>
        <v>49</v>
      </c>
      <c r="D11" s="38">
        <f>Tableau1[[#This Row],[Début]]+Tableau1[[#This Row],[Taille]]-1</f>
        <v>52</v>
      </c>
      <c r="E11" s="38"/>
      <c r="F11" s="38"/>
      <c r="G11" s="38" t="s">
        <v>199</v>
      </c>
      <c r="H11" s="55" t="s">
        <v>215</v>
      </c>
    </row>
    <row r="12" spans="1:8">
      <c r="A12" s="37" t="s">
        <v>216</v>
      </c>
      <c r="B12" s="38">
        <v>9</v>
      </c>
      <c r="C12" s="38">
        <f t="shared" si="0"/>
        <v>53</v>
      </c>
      <c r="D12" s="38">
        <f>Tableau1[[#This Row],[Début]]+Tableau1[[#This Row],[Taille]]-1</f>
        <v>61</v>
      </c>
      <c r="E12" s="38"/>
      <c r="F12" s="38"/>
      <c r="G12" s="38" t="s">
        <v>199</v>
      </c>
      <c r="H12" s="40"/>
    </row>
    <row r="13" spans="1:8">
      <c r="A13" s="37" t="s">
        <v>217</v>
      </c>
      <c r="B13" s="38">
        <v>13</v>
      </c>
      <c r="C13" s="38">
        <f t="shared" si="0"/>
        <v>62</v>
      </c>
      <c r="D13" s="38">
        <f>Tableau1[[#This Row],[Début]]+Tableau1[[#This Row],[Taille]]-1</f>
        <v>74</v>
      </c>
      <c r="E13" s="38" t="s">
        <v>218</v>
      </c>
      <c r="F13" s="38" t="s">
        <v>219</v>
      </c>
      <c r="G13" s="38" t="s">
        <v>220</v>
      </c>
      <c r="H13" s="40" t="s">
        <v>221</v>
      </c>
    </row>
    <row r="14" spans="1:8">
      <c r="A14" s="37" t="s">
        <v>222</v>
      </c>
      <c r="B14" s="38">
        <v>2</v>
      </c>
      <c r="C14" s="38">
        <f t="shared" si="0"/>
        <v>75</v>
      </c>
      <c r="D14" s="38">
        <f>Tableau1[[#This Row],[Début]]+Tableau1[[#This Row],[Taille]]-1</f>
        <v>76</v>
      </c>
      <c r="E14" s="38" t="s">
        <v>218</v>
      </c>
      <c r="F14" s="38" t="s">
        <v>223</v>
      </c>
      <c r="G14" s="38" t="s">
        <v>220</v>
      </c>
      <c r="H14" s="40" t="s">
        <v>224</v>
      </c>
    </row>
    <row r="15" spans="1:8" ht="23.25">
      <c r="A15" s="37" t="s">
        <v>225</v>
      </c>
      <c r="B15" s="38">
        <v>1</v>
      </c>
      <c r="C15" s="38">
        <f t="shared" si="0"/>
        <v>77</v>
      </c>
      <c r="D15" s="38">
        <f>Tableau1[[#This Row],[Début]]+Tableau1[[#This Row],[Taille]]-1</f>
        <v>77</v>
      </c>
      <c r="E15" s="38">
        <v>2</v>
      </c>
      <c r="F15" s="38">
        <v>79</v>
      </c>
      <c r="G15" s="38" t="s">
        <v>199</v>
      </c>
      <c r="H15" s="41" t="s">
        <v>226</v>
      </c>
    </row>
    <row r="16" spans="1:8">
      <c r="A16" s="37" t="s">
        <v>227</v>
      </c>
      <c r="B16" s="38">
        <v>1</v>
      </c>
      <c r="C16" s="38">
        <f t="shared" si="0"/>
        <v>78</v>
      </c>
      <c r="D16" s="38">
        <f>Tableau1[[#This Row],[Début]]+Tableau1[[#This Row],[Taille]]-1</f>
        <v>78</v>
      </c>
      <c r="E16" s="38">
        <v>3</v>
      </c>
      <c r="F16" s="38">
        <v>70</v>
      </c>
      <c r="G16" s="38" t="s">
        <v>220</v>
      </c>
      <c r="H16" s="40"/>
    </row>
    <row r="17" spans="1:8">
      <c r="A17" s="37" t="s">
        <v>228</v>
      </c>
      <c r="B17" s="38">
        <v>2</v>
      </c>
      <c r="C17" s="38">
        <f t="shared" si="0"/>
        <v>79</v>
      </c>
      <c r="D17" s="38">
        <f>Tableau1[[#This Row],[Début]]+Tableau1[[#This Row],[Taille]]-1</f>
        <v>80</v>
      </c>
      <c r="E17" s="38">
        <v>2</v>
      </c>
      <c r="F17" s="38" t="s">
        <v>229</v>
      </c>
      <c r="G17" s="38" t="s">
        <v>199</v>
      </c>
      <c r="H17" s="40" t="s">
        <v>230</v>
      </c>
    </row>
    <row r="18" spans="1:8" ht="57">
      <c r="A18" s="37" t="s">
        <v>231</v>
      </c>
      <c r="B18" s="38">
        <v>2</v>
      </c>
      <c r="C18" s="38">
        <f t="shared" si="0"/>
        <v>81</v>
      </c>
      <c r="D18" s="38">
        <f>Tableau1[[#This Row],[Début]]+Tableau1[[#This Row],[Taille]]-1</f>
        <v>82</v>
      </c>
      <c r="E18" s="38">
        <v>2</v>
      </c>
      <c r="F18" s="38" t="s">
        <v>232</v>
      </c>
      <c r="G18" s="38" t="s">
        <v>220</v>
      </c>
      <c r="H18" s="41" t="s">
        <v>233</v>
      </c>
    </row>
    <row r="19" spans="1:8">
      <c r="A19" s="37" t="s">
        <v>234</v>
      </c>
      <c r="B19" s="38">
        <v>1</v>
      </c>
      <c r="C19" s="38">
        <f t="shared" si="0"/>
        <v>83</v>
      </c>
      <c r="D19" s="38">
        <f>Tableau1[[#This Row],[Début]]+Tableau1[[#This Row],[Taille]]-1</f>
        <v>83</v>
      </c>
      <c r="E19" s="38"/>
      <c r="F19" s="38"/>
      <c r="G19" s="38" t="s">
        <v>199</v>
      </c>
      <c r="H19" s="40"/>
    </row>
    <row r="20" spans="1:8">
      <c r="A20" s="56" t="s">
        <v>235</v>
      </c>
      <c r="B20" s="38">
        <v>1</v>
      </c>
      <c r="C20" s="38">
        <f t="shared" si="0"/>
        <v>84</v>
      </c>
      <c r="D20" s="38">
        <f>Tableau1[[#This Row],[Début]]+Tableau1[[#This Row],[Taille]]-1</f>
        <v>84</v>
      </c>
      <c r="E20" s="38"/>
      <c r="F20" s="38"/>
      <c r="G20" s="38" t="s">
        <v>236</v>
      </c>
      <c r="H20" s="58" t="s">
        <v>237</v>
      </c>
    </row>
    <row r="21" spans="1:8">
      <c r="A21" s="37" t="s">
        <v>238</v>
      </c>
      <c r="B21" s="38">
        <v>1</v>
      </c>
      <c r="C21" s="38">
        <f t="shared" si="0"/>
        <v>85</v>
      </c>
      <c r="D21" s="38">
        <f>Tableau1[[#This Row],[Début]]+Tableau1[[#This Row],[Taille]]-1</f>
        <v>85</v>
      </c>
      <c r="E21" s="38"/>
      <c r="F21" s="38"/>
      <c r="G21" s="38" t="s">
        <v>199</v>
      </c>
      <c r="H21" s="40" t="s">
        <v>239</v>
      </c>
    </row>
    <row r="22" spans="1:8">
      <c r="A22" s="37" t="s">
        <v>240</v>
      </c>
      <c r="B22" s="38">
        <v>4</v>
      </c>
      <c r="C22" s="38">
        <f t="shared" si="0"/>
        <v>86</v>
      </c>
      <c r="D22" s="38">
        <f>Tableau1[[#This Row],[Début]]+Tableau1[[#This Row],[Taille]]-1</f>
        <v>89</v>
      </c>
      <c r="E22" s="38"/>
      <c r="F22" s="38"/>
      <c r="G22" s="38" t="s">
        <v>199</v>
      </c>
      <c r="H22" s="40"/>
    </row>
    <row r="23" spans="1:8">
      <c r="A23" s="37" t="s">
        <v>241</v>
      </c>
      <c r="B23" s="38">
        <v>10</v>
      </c>
      <c r="C23" s="38">
        <f t="shared" si="0"/>
        <v>90</v>
      </c>
      <c r="D23" s="38">
        <f>Tableau1[[#This Row],[Début]]+Tableau1[[#This Row],[Taille]]-1</f>
        <v>99</v>
      </c>
      <c r="E23" s="38"/>
      <c r="F23" s="38"/>
      <c r="G23" s="38" t="s">
        <v>199</v>
      </c>
      <c r="H23" s="40"/>
    </row>
    <row r="24" spans="1:8">
      <c r="A24" s="37" t="s">
        <v>242</v>
      </c>
      <c r="B24" s="38">
        <v>10</v>
      </c>
      <c r="C24" s="38">
        <f t="shared" si="0"/>
        <v>100</v>
      </c>
      <c r="D24" s="38">
        <f>Tableau1[[#This Row],[Début]]+Tableau1[[#This Row],[Taille]]-1</f>
        <v>109</v>
      </c>
      <c r="E24" s="38"/>
      <c r="F24" s="38"/>
      <c r="G24" s="38" t="s">
        <v>199</v>
      </c>
      <c r="H24" s="40"/>
    </row>
    <row r="25" spans="1:8">
      <c r="A25" s="37" t="s">
        <v>243</v>
      </c>
      <c r="B25" s="38">
        <v>10</v>
      </c>
      <c r="C25" s="38">
        <f t="shared" si="0"/>
        <v>110</v>
      </c>
      <c r="D25" s="38">
        <f>Tableau1[[#This Row],[Début]]+Tableau1[[#This Row],[Taille]]-1</f>
        <v>119</v>
      </c>
      <c r="E25" s="38"/>
      <c r="F25" s="38"/>
      <c r="G25" s="38" t="s">
        <v>199</v>
      </c>
      <c r="H25" s="40"/>
    </row>
    <row r="26" spans="1:8">
      <c r="A26" s="37" t="s">
        <v>244</v>
      </c>
      <c r="B26" s="38">
        <v>4</v>
      </c>
      <c r="C26" s="38">
        <f t="shared" si="0"/>
        <v>120</v>
      </c>
      <c r="D26" s="38">
        <f>Tableau1[[#This Row],[Début]]+Tableau1[[#This Row],[Taille]]-1</f>
        <v>123</v>
      </c>
      <c r="E26" s="38"/>
      <c r="F26" s="38"/>
      <c r="G26" s="38" t="s">
        <v>199</v>
      </c>
      <c r="H26" s="40"/>
    </row>
    <row r="27" spans="1:8">
      <c r="A27" s="37" t="s">
        <v>245</v>
      </c>
      <c r="B27" s="38">
        <v>10</v>
      </c>
      <c r="C27" s="38">
        <f t="shared" si="0"/>
        <v>124</v>
      </c>
      <c r="D27" s="38">
        <f>Tableau1[[#This Row],[Début]]+Tableau1[[#This Row],[Taille]]-1</f>
        <v>133</v>
      </c>
      <c r="E27" s="38"/>
      <c r="F27" s="38"/>
      <c r="G27" s="38" t="s">
        <v>199</v>
      </c>
      <c r="H27" s="40"/>
    </row>
    <row r="28" spans="1:8">
      <c r="A28" s="37" t="s">
        <v>246</v>
      </c>
      <c r="B28" s="38">
        <v>5</v>
      </c>
      <c r="C28" s="38">
        <f t="shared" si="0"/>
        <v>134</v>
      </c>
      <c r="D28" s="38">
        <f>Tableau1[[#This Row],[Début]]+Tableau1[[#This Row],[Taille]]-1</f>
        <v>138</v>
      </c>
      <c r="E28" s="38"/>
      <c r="F28" s="38"/>
      <c r="G28" s="38" t="s">
        <v>199</v>
      </c>
      <c r="H28" s="40"/>
    </row>
    <row r="29" spans="1:8">
      <c r="A29" s="37" t="s">
        <v>247</v>
      </c>
      <c r="B29" s="38">
        <v>1</v>
      </c>
      <c r="C29" s="38">
        <f t="shared" si="0"/>
        <v>139</v>
      </c>
      <c r="D29" s="38">
        <f>Tableau1[[#This Row],[Début]]+Tableau1[[#This Row],[Taille]]-1</f>
        <v>139</v>
      </c>
      <c r="E29" s="38"/>
      <c r="F29" s="38"/>
      <c r="G29" s="38" t="s">
        <v>220</v>
      </c>
      <c r="H29" s="40" t="s">
        <v>248</v>
      </c>
    </row>
    <row r="30" spans="1:8">
      <c r="A30" s="37" t="s">
        <v>249</v>
      </c>
      <c r="B30" s="38">
        <v>20</v>
      </c>
      <c r="C30" s="38">
        <f t="shared" si="0"/>
        <v>140</v>
      </c>
      <c r="D30" s="38">
        <f>Tableau1[[#This Row],[Début]]+Tableau1[[#This Row],[Taille]]-1</f>
        <v>159</v>
      </c>
      <c r="E30" s="38"/>
      <c r="F30" s="38"/>
      <c r="G30" s="38" t="s">
        <v>220</v>
      </c>
      <c r="H30" s="40" t="s">
        <v>250</v>
      </c>
    </row>
    <row r="31" spans="1:8">
      <c r="A31" s="37" t="s">
        <v>251</v>
      </c>
      <c r="B31" s="38">
        <v>1</v>
      </c>
      <c r="C31" s="38">
        <f t="shared" si="0"/>
        <v>160</v>
      </c>
      <c r="D31" s="38">
        <f>Tableau1[[#This Row],[Début]]+Tableau1[[#This Row],[Taille]]-1</f>
        <v>160</v>
      </c>
      <c r="E31" s="38"/>
      <c r="F31" s="38"/>
      <c r="G31" s="38" t="s">
        <v>220</v>
      </c>
      <c r="H31" s="40" t="s">
        <v>252</v>
      </c>
    </row>
    <row r="32" spans="1:8">
      <c r="A32" s="37" t="s">
        <v>253</v>
      </c>
      <c r="B32" s="38">
        <v>1</v>
      </c>
      <c r="C32" s="38">
        <f t="shared" si="0"/>
        <v>161</v>
      </c>
      <c r="D32" s="38">
        <f>Tableau1[[#This Row],[Début]]+Tableau1[[#This Row],[Taille]]-1</f>
        <v>161</v>
      </c>
      <c r="E32" s="38"/>
      <c r="F32" s="38"/>
      <c r="G32" s="38" t="s">
        <v>220</v>
      </c>
      <c r="H32" s="40" t="s">
        <v>252</v>
      </c>
    </row>
    <row r="33" spans="1:8">
      <c r="A33" s="37" t="s">
        <v>254</v>
      </c>
      <c r="B33" s="38">
        <v>8</v>
      </c>
      <c r="C33" s="38">
        <f t="shared" si="0"/>
        <v>162</v>
      </c>
      <c r="D33" s="38">
        <f>Tableau1[[#This Row],[Début]]+Tableau1[[#This Row],[Taille]]-1</f>
        <v>169</v>
      </c>
      <c r="E33" s="38">
        <v>2</v>
      </c>
      <c r="F33" s="38" t="s">
        <v>255</v>
      </c>
      <c r="G33" s="38" t="s">
        <v>199</v>
      </c>
      <c r="H33" s="40" t="s">
        <v>256</v>
      </c>
    </row>
    <row r="34" spans="1:8">
      <c r="A34" s="37" t="s">
        <v>257</v>
      </c>
      <c r="B34" s="38">
        <v>10</v>
      </c>
      <c r="C34" s="38">
        <f t="shared" si="0"/>
        <v>170</v>
      </c>
      <c r="D34" s="38">
        <f>Tableau1[[#This Row],[Début]]+Tableau1[[#This Row],[Taille]]-1</f>
        <v>179</v>
      </c>
      <c r="E34" s="38"/>
      <c r="F34" s="38"/>
      <c r="G34" s="38" t="s">
        <v>199</v>
      </c>
      <c r="H34" s="40" t="s">
        <v>258</v>
      </c>
    </row>
    <row r="35" spans="1:8">
      <c r="A35" s="37" t="s">
        <v>259</v>
      </c>
      <c r="B35" s="38">
        <v>1</v>
      </c>
      <c r="C35" s="38">
        <f t="shared" si="0"/>
        <v>180</v>
      </c>
      <c r="D35" s="38">
        <f>Tableau1[[#This Row],[Début]]+Tableau1[[#This Row],[Taille]]-1</f>
        <v>180</v>
      </c>
      <c r="E35" s="38">
        <v>3</v>
      </c>
      <c r="F35" s="38">
        <v>117</v>
      </c>
      <c r="G35" s="38" t="s">
        <v>220</v>
      </c>
      <c r="H35" s="40"/>
    </row>
    <row r="36" spans="1:8">
      <c r="A36" s="37" t="s">
        <v>260</v>
      </c>
      <c r="B36" s="38">
        <v>9</v>
      </c>
      <c r="C36" s="38">
        <f t="shared" si="0"/>
        <v>181</v>
      </c>
      <c r="D36" s="38">
        <f>Tableau1[[#This Row],[Début]]+Tableau1[[#This Row],[Taille]]-1</f>
        <v>189</v>
      </c>
      <c r="E36" s="38">
        <v>2</v>
      </c>
      <c r="F36" s="38" t="s">
        <v>261</v>
      </c>
      <c r="G36" s="38" t="s">
        <v>199</v>
      </c>
      <c r="H36" s="40" t="s">
        <v>262</v>
      </c>
    </row>
    <row r="37" spans="1:8">
      <c r="A37" s="37" t="s">
        <v>263</v>
      </c>
      <c r="B37" s="38">
        <v>1</v>
      </c>
      <c r="C37" s="38">
        <f t="shared" si="0"/>
        <v>190</v>
      </c>
      <c r="D37" s="38">
        <f>Tableau1[[#This Row],[Début]]+Tableau1[[#This Row],[Taille]]-1</f>
        <v>190</v>
      </c>
      <c r="E37" s="38">
        <v>2</v>
      </c>
      <c r="F37" s="38">
        <v>102</v>
      </c>
      <c r="G37" s="38" t="s">
        <v>220</v>
      </c>
      <c r="H37" s="40"/>
    </row>
    <row r="38" spans="1:8">
      <c r="A38" s="37" t="s">
        <v>264</v>
      </c>
      <c r="B38" s="38">
        <v>3</v>
      </c>
      <c r="C38" s="38">
        <f t="shared" si="0"/>
        <v>191</v>
      </c>
      <c r="D38" s="38">
        <f>Tableau1[[#This Row],[Début]]+Tableau1[[#This Row],[Taille]]-1</f>
        <v>193</v>
      </c>
      <c r="E38" s="38">
        <v>2</v>
      </c>
      <c r="F38" s="38" t="s">
        <v>265</v>
      </c>
      <c r="G38" s="38" t="s">
        <v>220</v>
      </c>
      <c r="H38" s="40" t="s">
        <v>266</v>
      </c>
    </row>
    <row r="39" spans="1:8">
      <c r="A39" s="37" t="s">
        <v>267</v>
      </c>
      <c r="B39" s="38">
        <v>3</v>
      </c>
      <c r="C39" s="38">
        <f t="shared" si="0"/>
        <v>194</v>
      </c>
      <c r="D39" s="38">
        <f>Tableau1[[#This Row],[Début]]+Tableau1[[#This Row],[Taille]]-1</f>
        <v>196</v>
      </c>
      <c r="E39" s="38">
        <v>2</v>
      </c>
      <c r="F39" s="38" t="s">
        <v>268</v>
      </c>
      <c r="G39" s="38" t="s">
        <v>199</v>
      </c>
      <c r="H39" s="40" t="s">
        <v>269</v>
      </c>
    </row>
    <row r="40" spans="1:8">
      <c r="A40" s="37" t="s">
        <v>270</v>
      </c>
      <c r="B40" s="38">
        <v>4</v>
      </c>
      <c r="C40" s="38">
        <f t="shared" si="0"/>
        <v>197</v>
      </c>
      <c r="D40" s="38">
        <f>Tableau1[[#This Row],[Début]]+Tableau1[[#This Row],[Taille]]-1</f>
        <v>200</v>
      </c>
      <c r="E40" s="38">
        <v>2</v>
      </c>
      <c r="F40" s="38" t="s">
        <v>271</v>
      </c>
      <c r="G40" s="38" t="s">
        <v>199</v>
      </c>
      <c r="H40" s="40" t="s">
        <v>272</v>
      </c>
    </row>
    <row r="41" spans="1:8">
      <c r="A41" s="37" t="s">
        <v>273</v>
      </c>
      <c r="B41" s="38">
        <v>30</v>
      </c>
      <c r="C41" s="38">
        <f t="shared" si="0"/>
        <v>201</v>
      </c>
      <c r="D41" s="38">
        <f>Tableau1[[#This Row],[Début]]+Tableau1[[#This Row],[Taille]]-1</f>
        <v>230</v>
      </c>
      <c r="E41" s="38"/>
      <c r="F41" s="38"/>
      <c r="G41" s="38" t="s">
        <v>220</v>
      </c>
      <c r="H41" s="40" t="s">
        <v>274</v>
      </c>
    </row>
    <row r="42" spans="1:8">
      <c r="A42" s="37" t="s">
        <v>275</v>
      </c>
      <c r="B42" s="38">
        <v>1</v>
      </c>
      <c r="C42" s="38">
        <f t="shared" si="0"/>
        <v>231</v>
      </c>
      <c r="D42" s="38">
        <f>Tableau1[[#This Row],[Début]]+Tableau1[[#This Row],[Taille]]-1</f>
        <v>231</v>
      </c>
      <c r="E42" s="38"/>
      <c r="F42" s="38"/>
      <c r="G42" s="38"/>
      <c r="H42" s="40" t="s">
        <v>252</v>
      </c>
    </row>
    <row r="43" spans="1:8">
      <c r="A43" s="37" t="s">
        <v>276</v>
      </c>
      <c r="B43" s="38">
        <v>9</v>
      </c>
      <c r="C43" s="38">
        <f t="shared" si="0"/>
        <v>232</v>
      </c>
      <c r="D43" s="38">
        <f>Tableau1[[#This Row],[Début]]+Tableau1[[#This Row],[Taille]]-1</f>
        <v>240</v>
      </c>
      <c r="E43" s="38">
        <v>2</v>
      </c>
      <c r="F43" s="38" t="s">
        <v>277</v>
      </c>
      <c r="G43" s="38" t="s">
        <v>220</v>
      </c>
      <c r="H43" s="40" t="s">
        <v>278</v>
      </c>
    </row>
    <row r="44" spans="1:8">
      <c r="A44" s="37" t="s">
        <v>279</v>
      </c>
      <c r="B44" s="38">
        <v>10</v>
      </c>
      <c r="C44" s="38">
        <f t="shared" si="0"/>
        <v>241</v>
      </c>
      <c r="D44" s="38">
        <f>Tableau1[[#This Row],[Début]]+Tableau1[[#This Row],[Taille]]-1</f>
        <v>250</v>
      </c>
      <c r="E44" s="38">
        <v>2</v>
      </c>
      <c r="F44" s="38" t="s">
        <v>280</v>
      </c>
      <c r="G44" s="38" t="s">
        <v>220</v>
      </c>
      <c r="H44" s="40" t="s">
        <v>278</v>
      </c>
    </row>
    <row r="45" spans="1:8">
      <c r="A45" s="37" t="s">
        <v>281</v>
      </c>
      <c r="B45" s="38">
        <v>1</v>
      </c>
      <c r="C45" s="38">
        <f t="shared" si="0"/>
        <v>251</v>
      </c>
      <c r="D45" s="38">
        <f>Tableau1[[#This Row],[Début]]+Tableau1[[#This Row],[Taille]]-1</f>
        <v>251</v>
      </c>
      <c r="E45" s="38">
        <v>2</v>
      </c>
      <c r="F45" s="38">
        <v>58</v>
      </c>
      <c r="G45" s="38" t="s">
        <v>199</v>
      </c>
      <c r="H45" s="40" t="s">
        <v>282</v>
      </c>
    </row>
    <row r="46" spans="1:8">
      <c r="A46" s="37" t="s">
        <v>283</v>
      </c>
      <c r="B46" s="38">
        <v>8</v>
      </c>
      <c r="C46" s="38">
        <f t="shared" si="0"/>
        <v>252</v>
      </c>
      <c r="D46" s="38">
        <f>Tableau1[[#This Row],[Début]]+Tableau1[[#This Row],[Taille]]-1</f>
        <v>259</v>
      </c>
      <c r="E46" s="38">
        <v>2</v>
      </c>
      <c r="F46" s="38" t="s">
        <v>284</v>
      </c>
      <c r="G46" s="38" t="s">
        <v>285</v>
      </c>
      <c r="H46" s="40" t="s">
        <v>286</v>
      </c>
    </row>
    <row r="47" spans="1:8">
      <c r="A47" s="37" t="s">
        <v>287</v>
      </c>
      <c r="B47" s="38">
        <v>8</v>
      </c>
      <c r="C47" s="38">
        <f t="shared" si="0"/>
        <v>260</v>
      </c>
      <c r="D47" s="38">
        <f>Tableau1[[#This Row],[Début]]+Tableau1[[#This Row],[Taille]]-1</f>
        <v>267</v>
      </c>
      <c r="E47" s="38">
        <v>2</v>
      </c>
      <c r="F47" s="38" t="s">
        <v>288</v>
      </c>
      <c r="G47" s="38" t="s">
        <v>285</v>
      </c>
      <c r="H47" s="40" t="s">
        <v>289</v>
      </c>
    </row>
    <row r="48" spans="1:8">
      <c r="A48" s="37" t="s">
        <v>290</v>
      </c>
      <c r="B48" s="38">
        <v>3</v>
      </c>
      <c r="C48" s="38">
        <f t="shared" si="0"/>
        <v>268</v>
      </c>
      <c r="D48" s="38">
        <f>Tableau1[[#This Row],[Début]]+Tableau1[[#This Row],[Taille]]-1</f>
        <v>270</v>
      </c>
      <c r="E48" s="38">
        <v>2</v>
      </c>
      <c r="F48" s="38" t="s">
        <v>291</v>
      </c>
      <c r="G48" s="38" t="s">
        <v>285</v>
      </c>
      <c r="H48" s="40" t="s">
        <v>292</v>
      </c>
    </row>
    <row r="49" spans="1:8">
      <c r="A49" s="37" t="s">
        <v>293</v>
      </c>
      <c r="B49" s="38">
        <v>3</v>
      </c>
      <c r="C49" s="38">
        <f t="shared" si="0"/>
        <v>271</v>
      </c>
      <c r="D49" s="38">
        <f>Tableau1[[#This Row],[Début]]+Tableau1[[#This Row],[Taille]]-1</f>
        <v>273</v>
      </c>
      <c r="E49" s="38">
        <v>2</v>
      </c>
      <c r="F49" s="38" t="s">
        <v>294</v>
      </c>
      <c r="G49" s="38" t="s">
        <v>285</v>
      </c>
      <c r="H49" s="40" t="s">
        <v>295</v>
      </c>
    </row>
    <row r="50" spans="1:8">
      <c r="A50" s="37" t="s">
        <v>296</v>
      </c>
      <c r="B50" s="38">
        <v>1</v>
      </c>
      <c r="C50" s="38">
        <f t="shared" si="0"/>
        <v>274</v>
      </c>
      <c r="D50" s="38">
        <f>Tableau1[[#This Row],[Début]]+Tableau1[[#This Row],[Taille]]-1</f>
        <v>274</v>
      </c>
      <c r="E50" s="38">
        <v>2</v>
      </c>
      <c r="F50" s="38">
        <v>95</v>
      </c>
      <c r="G50" s="38" t="s">
        <v>220</v>
      </c>
      <c r="H50" s="40" t="s">
        <v>297</v>
      </c>
    </row>
    <row r="51" spans="1:8">
      <c r="A51" s="37" t="s">
        <v>298</v>
      </c>
      <c r="B51" s="38">
        <v>8</v>
      </c>
      <c r="C51" s="38">
        <f t="shared" si="0"/>
        <v>275</v>
      </c>
      <c r="D51" s="38">
        <f>Tableau1[[#This Row],[Début]]+Tableau1[[#This Row],[Taille]]-1</f>
        <v>282</v>
      </c>
      <c r="E51" s="38">
        <v>2</v>
      </c>
      <c r="F51" s="38" t="s">
        <v>299</v>
      </c>
      <c r="G51" s="38" t="s">
        <v>199</v>
      </c>
      <c r="H51" s="40" t="s">
        <v>300</v>
      </c>
    </row>
    <row r="52" spans="1:8">
      <c r="A52" s="37" t="s">
        <v>301</v>
      </c>
      <c r="B52" s="38">
        <v>8</v>
      </c>
      <c r="C52" s="38">
        <f t="shared" si="0"/>
        <v>283</v>
      </c>
      <c r="D52" s="38">
        <f>Tableau1[[#This Row],[Début]]+Tableau1[[#This Row],[Taille]]-1</f>
        <v>290</v>
      </c>
      <c r="E52" s="38">
        <v>2</v>
      </c>
      <c r="F52" s="38" t="s">
        <v>302</v>
      </c>
      <c r="G52" s="38" t="s">
        <v>199</v>
      </c>
      <c r="H52" s="40" t="s">
        <v>303</v>
      </c>
    </row>
    <row r="53" spans="1:8">
      <c r="A53" s="37" t="s">
        <v>304</v>
      </c>
      <c r="B53" s="38">
        <v>8</v>
      </c>
      <c r="C53" s="38">
        <f t="shared" si="0"/>
        <v>291</v>
      </c>
      <c r="D53" s="38">
        <f>Tableau1[[#This Row],[Début]]+Tableau1[[#This Row],[Taille]]-1</f>
        <v>298</v>
      </c>
      <c r="E53" s="38"/>
      <c r="F53" s="38"/>
      <c r="G53" s="38" t="s">
        <v>236</v>
      </c>
      <c r="H53" s="40" t="s">
        <v>305</v>
      </c>
    </row>
    <row r="54" spans="1:8">
      <c r="A54" s="37" t="s">
        <v>306</v>
      </c>
      <c r="B54" s="38">
        <v>1</v>
      </c>
      <c r="C54" s="38">
        <f t="shared" si="0"/>
        <v>299</v>
      </c>
      <c r="D54" s="38">
        <f>Tableau1[[#This Row],[Début]]+Tableau1[[#This Row],[Taille]]-1</f>
        <v>299</v>
      </c>
      <c r="E54" s="38"/>
      <c r="F54" s="38"/>
      <c r="G54" s="38" t="s">
        <v>199</v>
      </c>
      <c r="H54" s="40" t="s">
        <v>307</v>
      </c>
    </row>
    <row r="55" spans="1:8">
      <c r="A55" s="37" t="s">
        <v>308</v>
      </c>
      <c r="B55" s="38">
        <v>8</v>
      </c>
      <c r="C55" s="38">
        <f t="shared" si="0"/>
        <v>300</v>
      </c>
      <c r="D55" s="38">
        <f>Tableau1[[#This Row],[Début]]+Tableau1[[#This Row],[Taille]]-1</f>
        <v>307</v>
      </c>
      <c r="E55" s="38"/>
      <c r="F55" s="38"/>
      <c r="G55" s="38" t="s">
        <v>236</v>
      </c>
      <c r="H55" s="40" t="s">
        <v>309</v>
      </c>
    </row>
    <row r="56" spans="1:8">
      <c r="A56" s="37" t="s">
        <v>310</v>
      </c>
      <c r="B56" s="38">
        <v>8</v>
      </c>
      <c r="C56" s="38">
        <f t="shared" si="0"/>
        <v>308</v>
      </c>
      <c r="D56" s="38">
        <f>Tableau1[[#This Row],[Début]]+Tableau1[[#This Row],[Taille]]-1</f>
        <v>315</v>
      </c>
      <c r="E56" s="38"/>
      <c r="F56" s="38"/>
      <c r="G56" s="38" t="s">
        <v>236</v>
      </c>
      <c r="H56" s="40" t="s">
        <v>311</v>
      </c>
    </row>
    <row r="57" spans="1:8">
      <c r="A57" s="37" t="s">
        <v>312</v>
      </c>
      <c r="B57" s="38">
        <v>8</v>
      </c>
      <c r="C57" s="38">
        <f t="shared" si="0"/>
        <v>316</v>
      </c>
      <c r="D57" s="38">
        <f>Tableau1[[#This Row],[Début]]+Tableau1[[#This Row],[Taille]]-1</f>
        <v>323</v>
      </c>
      <c r="E57" s="38"/>
      <c r="F57" s="38"/>
      <c r="G57" s="38" t="s">
        <v>236</v>
      </c>
      <c r="H57" s="40" t="s">
        <v>313</v>
      </c>
    </row>
    <row r="58" spans="1:8">
      <c r="A58" s="37" t="s">
        <v>314</v>
      </c>
      <c r="B58" s="38">
        <v>8</v>
      </c>
      <c r="C58" s="38">
        <f t="shared" si="0"/>
        <v>324</v>
      </c>
      <c r="D58" s="38">
        <f>Tableau1[[#This Row],[Début]]+Tableau1[[#This Row],[Taille]]-1</f>
        <v>331</v>
      </c>
      <c r="E58" s="38"/>
      <c r="F58" s="38"/>
      <c r="G58" s="38" t="s">
        <v>236</v>
      </c>
      <c r="H58" s="40" t="s">
        <v>315</v>
      </c>
    </row>
    <row r="59" spans="1:8">
      <c r="A59" s="37" t="s">
        <v>316</v>
      </c>
      <c r="B59" s="38">
        <v>8</v>
      </c>
      <c r="C59" s="38">
        <f t="shared" si="0"/>
        <v>332</v>
      </c>
      <c r="D59" s="38">
        <f>Tableau1[[#This Row],[Début]]+Tableau1[[#This Row],[Taille]]-1</f>
        <v>339</v>
      </c>
      <c r="E59" s="38"/>
      <c r="F59" s="38"/>
      <c r="G59" s="38" t="s">
        <v>236</v>
      </c>
      <c r="H59" s="40" t="s">
        <v>317</v>
      </c>
    </row>
    <row r="60" spans="1:8">
      <c r="A60" s="37" t="s">
        <v>318</v>
      </c>
      <c r="B60" s="38">
        <v>8</v>
      </c>
      <c r="C60" s="38">
        <f t="shared" si="0"/>
        <v>340</v>
      </c>
      <c r="D60" s="38">
        <f>Tableau1[[#This Row],[Début]]+Tableau1[[#This Row],[Taille]]-1</f>
        <v>347</v>
      </c>
      <c r="E60" s="38"/>
      <c r="F60" s="38"/>
      <c r="G60" s="38" t="s">
        <v>236</v>
      </c>
      <c r="H60" s="40" t="s">
        <v>319</v>
      </c>
    </row>
    <row r="61" spans="1:8" ht="57">
      <c r="A61" s="37" t="s">
        <v>320</v>
      </c>
      <c r="B61" s="38">
        <v>1</v>
      </c>
      <c r="C61" s="38">
        <f t="shared" si="0"/>
        <v>348</v>
      </c>
      <c r="D61" s="38">
        <f>Tableau1[[#This Row],[Début]]+Tableau1[[#This Row],[Taille]]-1</f>
        <v>348</v>
      </c>
      <c r="E61" s="38"/>
      <c r="F61" s="38"/>
      <c r="G61" s="38" t="s">
        <v>199</v>
      </c>
      <c r="H61" s="41" t="s">
        <v>321</v>
      </c>
    </row>
    <row r="62" spans="1:8" ht="57">
      <c r="A62" s="37" t="s">
        <v>322</v>
      </c>
      <c r="B62" s="38">
        <v>1</v>
      </c>
      <c r="C62" s="38">
        <f t="shared" si="0"/>
        <v>349</v>
      </c>
      <c r="D62" s="38">
        <f>Tableau1[[#This Row],[Début]]+Tableau1[[#This Row],[Taille]]-1</f>
        <v>349</v>
      </c>
      <c r="E62" s="38"/>
      <c r="F62" s="38"/>
      <c r="G62" s="38" t="s">
        <v>199</v>
      </c>
      <c r="H62" s="41" t="s">
        <v>321</v>
      </c>
    </row>
    <row r="63" spans="1:8" ht="57">
      <c r="A63" s="37" t="s">
        <v>323</v>
      </c>
      <c r="B63" s="38">
        <v>1</v>
      </c>
      <c r="C63" s="38">
        <f t="shared" si="0"/>
        <v>350</v>
      </c>
      <c r="D63" s="38">
        <f>Tableau1[[#This Row],[Début]]+Tableau1[[#This Row],[Taille]]-1</f>
        <v>350</v>
      </c>
      <c r="E63" s="38"/>
      <c r="F63" s="38"/>
      <c r="G63" s="38" t="s">
        <v>199</v>
      </c>
      <c r="H63" s="41" t="s">
        <v>321</v>
      </c>
    </row>
    <row r="64" spans="1:8" ht="79.5">
      <c r="A64" s="37" t="s">
        <v>324</v>
      </c>
      <c r="B64" s="38">
        <v>3</v>
      </c>
      <c r="C64" s="38">
        <f t="shared" si="0"/>
        <v>351</v>
      </c>
      <c r="D64" s="38">
        <f>Tableau1[[#This Row],[Début]]+Tableau1[[#This Row],[Taille]]-1</f>
        <v>353</v>
      </c>
      <c r="E64" s="38"/>
      <c r="F64" s="38"/>
      <c r="G64" s="38" t="s">
        <v>199</v>
      </c>
      <c r="H64" s="41" t="s">
        <v>325</v>
      </c>
    </row>
    <row r="65" spans="1:8">
      <c r="A65" s="37" t="s">
        <v>326</v>
      </c>
      <c r="B65" s="38">
        <v>20</v>
      </c>
      <c r="C65" s="38">
        <f t="shared" si="0"/>
        <v>354</v>
      </c>
      <c r="D65" s="38">
        <f>Tableau1[[#This Row],[Début]]+Tableau1[[#This Row],[Taille]]-1</f>
        <v>373</v>
      </c>
      <c r="E65" s="38"/>
      <c r="F65" s="38"/>
      <c r="G65" s="38" t="s">
        <v>199</v>
      </c>
      <c r="H65" s="40"/>
    </row>
    <row r="66" spans="1:8">
      <c r="A66" s="56" t="s">
        <v>327</v>
      </c>
      <c r="B66" s="57">
        <v>15</v>
      </c>
      <c r="C66" s="38">
        <f t="shared" si="0"/>
        <v>374</v>
      </c>
      <c r="D66" s="38">
        <f>Tableau1[[#This Row],[Début]]+Tableau1[[#This Row],[Taille]]-1</f>
        <v>388</v>
      </c>
      <c r="E66" s="57"/>
      <c r="F66" s="57"/>
      <c r="G66" s="57"/>
      <c r="H66" s="58" t="s">
        <v>328</v>
      </c>
    </row>
    <row r="67" spans="1:8">
      <c r="A67" s="56" t="s">
        <v>329</v>
      </c>
      <c r="B67" s="57">
        <v>1</v>
      </c>
      <c r="C67" s="38">
        <f t="shared" si="0"/>
        <v>389</v>
      </c>
      <c r="D67" s="38">
        <f>Tableau1[[#This Row],[Début]]+Tableau1[[#This Row],[Taille]]-1</f>
        <v>389</v>
      </c>
      <c r="E67" s="57"/>
      <c r="F67" s="57"/>
      <c r="G67" s="57" t="s">
        <v>220</v>
      </c>
      <c r="H67" s="75" t="s">
        <v>330</v>
      </c>
    </row>
    <row r="68" spans="1:8">
      <c r="A68" s="29" t="s">
        <v>331</v>
      </c>
      <c r="B68" s="42">
        <v>6</v>
      </c>
      <c r="C68" s="42">
        <f t="shared" si="0"/>
        <v>390</v>
      </c>
      <c r="D68" s="42">
        <f>Tableau1[[#This Row],[Début]]+Tableau1[[#This Row],[Taille]]-1</f>
        <v>395</v>
      </c>
      <c r="E68" s="42" t="s">
        <v>218</v>
      </c>
      <c r="F68" s="42" t="s">
        <v>332</v>
      </c>
      <c r="G68" s="42" t="s">
        <v>285</v>
      </c>
      <c r="H68" s="43" t="s">
        <v>333</v>
      </c>
    </row>
    <row r="69" spans="1:8">
      <c r="A69" s="29" t="s">
        <v>334</v>
      </c>
      <c r="B69" s="42">
        <v>1</v>
      </c>
      <c r="C69" s="42">
        <f t="shared" si="0"/>
        <v>396</v>
      </c>
      <c r="D69" s="42">
        <f>Tableau1[[#This Row],[Début]]+Tableau1[[#This Row],[Taille]]-1</f>
        <v>396</v>
      </c>
      <c r="E69" s="42" t="s">
        <v>218</v>
      </c>
      <c r="F69" s="42">
        <v>71</v>
      </c>
      <c r="G69" s="42" t="s">
        <v>285</v>
      </c>
      <c r="H69" s="43" t="s">
        <v>335</v>
      </c>
    </row>
    <row r="70" spans="1:8">
      <c r="A70" s="29" t="s">
        <v>336</v>
      </c>
      <c r="B70" s="42">
        <v>25</v>
      </c>
      <c r="C70" s="42">
        <f t="shared" si="0"/>
        <v>397</v>
      </c>
      <c r="D70" s="42">
        <f>Tableau1[[#This Row],[Début]]+Tableau1[[#This Row],[Taille]]-1</f>
        <v>421</v>
      </c>
      <c r="E70" s="42" t="s">
        <v>218</v>
      </c>
      <c r="F70" s="42" t="s">
        <v>337</v>
      </c>
      <c r="G70" s="42" t="s">
        <v>285</v>
      </c>
      <c r="H70" s="43" t="s">
        <v>338</v>
      </c>
    </row>
    <row r="71" spans="1:8">
      <c r="A71" s="29" t="s">
        <v>339</v>
      </c>
      <c r="B71" s="42">
        <v>15</v>
      </c>
      <c r="C71" s="42">
        <f t="shared" si="0"/>
        <v>422</v>
      </c>
      <c r="D71" s="42">
        <f>Tableau1[[#This Row],[Début]]+Tableau1[[#This Row],[Taille]]-1</f>
        <v>436</v>
      </c>
      <c r="E71" s="42" t="s">
        <v>218</v>
      </c>
      <c r="F71" s="42" t="s">
        <v>340</v>
      </c>
      <c r="G71" s="42" t="s">
        <v>285</v>
      </c>
      <c r="H71" s="43" t="s">
        <v>338</v>
      </c>
    </row>
    <row r="72" spans="1:8">
      <c r="A72" s="29" t="s">
        <v>341</v>
      </c>
      <c r="B72" s="42">
        <v>1</v>
      </c>
      <c r="C72" s="42">
        <f t="shared" ref="C72:C76" si="1">D71+1</f>
        <v>437</v>
      </c>
      <c r="D72" s="42">
        <f>Tableau1[[#This Row],[Début]]+Tableau1[[#This Row],[Taille]]-1</f>
        <v>437</v>
      </c>
      <c r="E72" s="42" t="s">
        <v>218</v>
      </c>
      <c r="F72" s="42">
        <v>121</v>
      </c>
      <c r="G72" s="42" t="s">
        <v>285</v>
      </c>
      <c r="H72" s="43" t="s">
        <v>342</v>
      </c>
    </row>
    <row r="73" spans="1:8">
      <c r="A73" s="29" t="s">
        <v>343</v>
      </c>
      <c r="B73" s="42">
        <v>1</v>
      </c>
      <c r="C73" s="42">
        <f t="shared" si="1"/>
        <v>438</v>
      </c>
      <c r="D73" s="42">
        <f>Tableau1[[#This Row],[Début]]+Tableau1[[#This Row],[Taille]]-1</f>
        <v>438</v>
      </c>
      <c r="E73" s="42"/>
      <c r="F73" s="42"/>
      <c r="G73" s="42" t="s">
        <v>220</v>
      </c>
      <c r="H73" s="43" t="s">
        <v>344</v>
      </c>
    </row>
    <row r="74" spans="1:8">
      <c r="A74" s="29" t="s">
        <v>345</v>
      </c>
      <c r="B74" s="42">
        <v>14</v>
      </c>
      <c r="C74" s="42">
        <f t="shared" si="1"/>
        <v>439</v>
      </c>
      <c r="D74" s="42">
        <f>Tableau1[[#This Row],[Début]]+Tableau1[[#This Row],[Taille]]-1</f>
        <v>452</v>
      </c>
      <c r="E74" s="42" t="s">
        <v>346</v>
      </c>
      <c r="F74" s="42" t="s">
        <v>347</v>
      </c>
      <c r="G74" s="42" t="s">
        <v>220</v>
      </c>
      <c r="H74" s="43" t="s">
        <v>348</v>
      </c>
    </row>
    <row r="75" spans="1:8">
      <c r="A75" s="29" t="s">
        <v>349</v>
      </c>
      <c r="B75" s="42">
        <v>14</v>
      </c>
      <c r="C75" s="42">
        <f t="shared" si="1"/>
        <v>453</v>
      </c>
      <c r="D75" s="42">
        <f>Tableau1[[#This Row],[Début]]+Tableau1[[#This Row],[Taille]]-1</f>
        <v>466</v>
      </c>
      <c r="E75" s="42" t="s">
        <v>346</v>
      </c>
      <c r="F75" s="42" t="s">
        <v>347</v>
      </c>
      <c r="G75" s="42" t="s">
        <v>220</v>
      </c>
      <c r="H75" s="43" t="s">
        <v>350</v>
      </c>
    </row>
    <row r="76" spans="1:8">
      <c r="A76" s="29" t="s">
        <v>351</v>
      </c>
      <c r="B76" s="42">
        <v>2</v>
      </c>
      <c r="C76" s="42">
        <f t="shared" si="1"/>
        <v>467</v>
      </c>
      <c r="D76" s="42">
        <f>Tableau1[[#This Row],[Début]]+Tableau1[[#This Row],[Taille]]-1</f>
        <v>468</v>
      </c>
      <c r="E76" s="42"/>
      <c r="F76" s="42"/>
      <c r="G76" s="42" t="s">
        <v>199</v>
      </c>
      <c r="H76" s="43"/>
    </row>
    <row r="77" spans="1:8">
      <c r="A77" s="29" t="s">
        <v>352</v>
      </c>
      <c r="B77" s="42">
        <v>3</v>
      </c>
      <c r="C77" s="42"/>
      <c r="D77" s="42"/>
      <c r="E77" s="42">
        <v>3</v>
      </c>
      <c r="F77" s="42" t="s">
        <v>353</v>
      </c>
      <c r="G77" s="42" t="s">
        <v>220</v>
      </c>
      <c r="H77" s="43"/>
    </row>
    <row r="78" spans="1:8">
      <c r="A78" s="29" t="s">
        <v>354</v>
      </c>
      <c r="B78" s="42">
        <v>2</v>
      </c>
      <c r="C78" s="42"/>
      <c r="D78" s="42"/>
      <c r="E78" s="42">
        <v>3</v>
      </c>
      <c r="F78" s="42" t="s">
        <v>355</v>
      </c>
      <c r="G78" s="42" t="s">
        <v>220</v>
      </c>
      <c r="H78" s="43"/>
    </row>
    <row r="79" spans="1:8">
      <c r="A79" s="29" t="s">
        <v>356</v>
      </c>
      <c r="B79" s="42">
        <v>8</v>
      </c>
      <c r="C79" s="42"/>
      <c r="D79" s="42"/>
      <c r="E79" s="42">
        <v>3</v>
      </c>
      <c r="F79" s="42" t="s">
        <v>357</v>
      </c>
      <c r="G79" s="42" t="s">
        <v>199</v>
      </c>
      <c r="H79" s="43" t="s">
        <v>358</v>
      </c>
    </row>
    <row r="80" spans="1:8">
      <c r="A80" s="29" t="s">
        <v>359</v>
      </c>
      <c r="B80" s="42">
        <v>8</v>
      </c>
      <c r="C80" s="42"/>
      <c r="D80" s="42"/>
      <c r="E80" s="42">
        <v>3</v>
      </c>
      <c r="F80" s="42" t="s">
        <v>360</v>
      </c>
      <c r="G80" s="42" t="s">
        <v>199</v>
      </c>
      <c r="H80" s="43" t="s">
        <v>358</v>
      </c>
    </row>
    <row r="81" spans="1:8">
      <c r="A81" s="29" t="s">
        <v>361</v>
      </c>
      <c r="B81" s="42">
        <v>7</v>
      </c>
      <c r="C81" s="42"/>
      <c r="D81" s="42"/>
      <c r="E81" s="42">
        <v>3</v>
      </c>
      <c r="F81" s="42" t="s">
        <v>362</v>
      </c>
      <c r="G81" s="42" t="s">
        <v>199</v>
      </c>
      <c r="H81" s="43" t="s">
        <v>363</v>
      </c>
    </row>
    <row r="82" spans="1:8">
      <c r="A82" s="29" t="s">
        <v>364</v>
      </c>
      <c r="B82" s="42">
        <v>8</v>
      </c>
      <c r="C82" s="42"/>
      <c r="D82" s="42"/>
      <c r="E82" s="42">
        <v>3</v>
      </c>
      <c r="F82" s="42" t="s">
        <v>365</v>
      </c>
      <c r="G82" s="42" t="s">
        <v>199</v>
      </c>
      <c r="H82" s="43" t="s">
        <v>366</v>
      </c>
    </row>
    <row r="83" spans="1:8">
      <c r="A83" s="29" t="s">
        <v>367</v>
      </c>
      <c r="B83" s="42">
        <v>3</v>
      </c>
      <c r="C83" s="42"/>
      <c r="D83" s="42"/>
      <c r="E83" s="42">
        <v>3</v>
      </c>
      <c r="F83" s="42" t="s">
        <v>368</v>
      </c>
      <c r="G83" s="42" t="s">
        <v>199</v>
      </c>
      <c r="H83" s="43"/>
    </row>
    <row r="84" spans="1:8">
      <c r="A84" s="29" t="s">
        <v>369</v>
      </c>
      <c r="B84" s="42">
        <v>8</v>
      </c>
      <c r="C84" s="42"/>
      <c r="D84" s="42"/>
      <c r="E84" s="42">
        <v>3</v>
      </c>
      <c r="F84" s="42" t="s">
        <v>370</v>
      </c>
      <c r="G84" s="42" t="s">
        <v>199</v>
      </c>
      <c r="H84" s="43" t="s">
        <v>366</v>
      </c>
    </row>
    <row r="85" spans="1:8">
      <c r="A85" s="29" t="s">
        <v>371</v>
      </c>
      <c r="B85" s="42"/>
      <c r="C85" s="42"/>
      <c r="D85" s="42"/>
      <c r="E85" s="42"/>
      <c r="F85" s="42"/>
      <c r="G85" s="42"/>
      <c r="H85" s="43"/>
    </row>
    <row r="86" spans="1:8">
      <c r="A86" s="29" t="s">
        <v>372</v>
      </c>
      <c r="B86" s="42">
        <v>3</v>
      </c>
      <c r="C86" s="42"/>
      <c r="D86" s="42"/>
      <c r="E86" s="42">
        <v>3</v>
      </c>
      <c r="F86" s="42" t="s">
        <v>353</v>
      </c>
      <c r="G86" s="42" t="s">
        <v>220</v>
      </c>
      <c r="H86" s="43"/>
    </row>
    <row r="87" spans="1:8">
      <c r="A87" s="29" t="s">
        <v>354</v>
      </c>
      <c r="B87" s="42">
        <v>2</v>
      </c>
      <c r="C87" s="42"/>
      <c r="D87" s="42"/>
      <c r="E87" s="42">
        <v>3</v>
      </c>
      <c r="F87" s="42" t="s">
        <v>355</v>
      </c>
      <c r="G87" s="42" t="s">
        <v>220</v>
      </c>
      <c r="H87" s="43"/>
    </row>
    <row r="88" spans="1:8">
      <c r="A88" s="29" t="s">
        <v>356</v>
      </c>
      <c r="B88" s="42">
        <v>8</v>
      </c>
      <c r="C88" s="42"/>
      <c r="D88" s="42"/>
      <c r="E88" s="42">
        <v>3</v>
      </c>
      <c r="F88" s="42" t="s">
        <v>357</v>
      </c>
      <c r="G88" s="42" t="s">
        <v>199</v>
      </c>
      <c r="H88" s="43" t="s">
        <v>358</v>
      </c>
    </row>
    <row r="89" spans="1:8">
      <c r="A89" s="29" t="s">
        <v>359</v>
      </c>
      <c r="B89" s="42">
        <v>8</v>
      </c>
      <c r="C89" s="42"/>
      <c r="D89" s="42"/>
      <c r="E89" s="42">
        <v>3</v>
      </c>
      <c r="F89" s="42" t="s">
        <v>360</v>
      </c>
      <c r="G89" s="42" t="s">
        <v>199</v>
      </c>
      <c r="H89" s="43" t="s">
        <v>358</v>
      </c>
    </row>
    <row r="90" spans="1:8">
      <c r="A90" s="29" t="s">
        <v>361</v>
      </c>
      <c r="B90" s="42">
        <v>7</v>
      </c>
      <c r="C90" s="42"/>
      <c r="D90" s="42"/>
      <c r="E90" s="42">
        <v>3</v>
      </c>
      <c r="F90" s="42" t="s">
        <v>362</v>
      </c>
      <c r="G90" s="42" t="s">
        <v>199</v>
      </c>
      <c r="H90" s="43" t="s">
        <v>363</v>
      </c>
    </row>
    <row r="91" spans="1:8">
      <c r="A91" s="29" t="s">
        <v>364</v>
      </c>
      <c r="B91" s="42">
        <v>8</v>
      </c>
      <c r="C91" s="42"/>
      <c r="D91" s="42"/>
      <c r="E91" s="42">
        <v>3</v>
      </c>
      <c r="F91" s="42" t="s">
        <v>365</v>
      </c>
      <c r="G91" s="42" t="s">
        <v>199</v>
      </c>
      <c r="H91" s="43" t="s">
        <v>366</v>
      </c>
    </row>
    <row r="92" spans="1:8">
      <c r="A92" s="29" t="s">
        <v>367</v>
      </c>
      <c r="B92" s="42">
        <v>3</v>
      </c>
      <c r="C92" s="42"/>
      <c r="D92" s="42"/>
      <c r="E92" s="42">
        <v>3</v>
      </c>
      <c r="F92" s="42" t="s">
        <v>368</v>
      </c>
      <c r="G92" s="42" t="s">
        <v>199</v>
      </c>
      <c r="H92" s="43"/>
    </row>
    <row r="93" spans="1:8">
      <c r="A93" s="29" t="s">
        <v>369</v>
      </c>
      <c r="B93" s="42">
        <v>8</v>
      </c>
      <c r="C93" s="42"/>
      <c r="D93" s="42"/>
      <c r="E93" s="42">
        <v>3</v>
      </c>
      <c r="F93" s="42" t="s">
        <v>370</v>
      </c>
      <c r="G93" s="42" t="s">
        <v>199</v>
      </c>
      <c r="H93" s="43" t="s">
        <v>366</v>
      </c>
    </row>
    <row r="96" spans="1:8">
      <c r="A96" t="s">
        <v>373</v>
      </c>
    </row>
  </sheetData>
  <pageMargins left="0.7" right="0.7" top="0.75" bottom="0.75" header="0.3" footer="0.3"/>
  <pageSetup paperSize="9" orientation="portrait" verticalDpi="9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13"/>
  <sheetViews>
    <sheetView workbookViewId="0">
      <selection activeCell="A5" sqref="A5"/>
    </sheetView>
  </sheetViews>
  <sheetFormatPr defaultColWidth="11.42578125" defaultRowHeight="15"/>
  <cols>
    <col min="1" max="1" width="57.5703125" bestFit="1" customWidth="1"/>
    <col min="5" max="5" width="26" bestFit="1" customWidth="1"/>
  </cols>
  <sheetData>
    <row r="1" spans="1:5">
      <c r="A1" s="47" t="s">
        <v>374</v>
      </c>
    </row>
    <row r="2" spans="1:5">
      <c r="A2" t="s">
        <v>50</v>
      </c>
    </row>
    <row r="3" spans="1:5">
      <c r="A3" s="12" t="s">
        <v>26</v>
      </c>
      <c r="B3" s="12" t="s">
        <v>27</v>
      </c>
      <c r="C3" s="12" t="s">
        <v>28</v>
      </c>
      <c r="D3" s="12" t="s">
        <v>29</v>
      </c>
      <c r="E3" s="12" t="s">
        <v>52</v>
      </c>
    </row>
    <row r="4" spans="1:5">
      <c r="A4" s="13" t="s">
        <v>53</v>
      </c>
      <c r="B4" s="13">
        <v>9</v>
      </c>
      <c r="C4" s="13">
        <v>1</v>
      </c>
      <c r="D4" s="13">
        <v>9</v>
      </c>
      <c r="E4" s="13"/>
    </row>
    <row r="5" spans="1:5">
      <c r="A5" s="13" t="s">
        <v>375</v>
      </c>
      <c r="B5" s="13">
        <v>2</v>
      </c>
      <c r="C5" s="13">
        <v>10</v>
      </c>
      <c r="D5" s="13">
        <v>11</v>
      </c>
      <c r="E5" s="76" t="s">
        <v>376</v>
      </c>
    </row>
    <row r="6" spans="1:5">
      <c r="A6" s="14" t="s">
        <v>56</v>
      </c>
      <c r="B6" s="13">
        <v>20</v>
      </c>
      <c r="C6" s="13">
        <v>12</v>
      </c>
      <c r="D6" s="13">
        <v>31</v>
      </c>
      <c r="E6" s="13"/>
    </row>
    <row r="7" spans="1:5">
      <c r="A7" s="14" t="s">
        <v>377</v>
      </c>
      <c r="B7" s="13">
        <v>8</v>
      </c>
      <c r="C7" s="13">
        <v>32</v>
      </c>
      <c r="D7" s="13">
        <v>39</v>
      </c>
      <c r="E7" s="13"/>
    </row>
    <row r="8" spans="1:5">
      <c r="A8" s="13" t="s">
        <v>378</v>
      </c>
      <c r="B8" s="13">
        <v>15</v>
      </c>
      <c r="C8" s="13">
        <v>40</v>
      </c>
      <c r="D8" s="13">
        <v>54</v>
      </c>
      <c r="E8" s="13" t="s">
        <v>379</v>
      </c>
    </row>
    <row r="9" spans="1:5">
      <c r="A9" s="14" t="s">
        <v>380</v>
      </c>
      <c r="B9" s="13">
        <v>10</v>
      </c>
      <c r="C9" s="13">
        <v>55</v>
      </c>
      <c r="D9" s="13">
        <v>64</v>
      </c>
      <c r="E9" s="13" t="s">
        <v>381</v>
      </c>
    </row>
    <row r="10" spans="1:5">
      <c r="A10" s="14" t="s">
        <v>382</v>
      </c>
      <c r="B10" s="13">
        <v>10</v>
      </c>
      <c r="C10" s="13">
        <v>65</v>
      </c>
      <c r="D10" s="13">
        <v>74</v>
      </c>
      <c r="E10" s="13" t="s">
        <v>381</v>
      </c>
    </row>
    <row r="11" spans="1:5">
      <c r="A11" s="14" t="s">
        <v>383</v>
      </c>
      <c r="B11" s="13">
        <v>1</v>
      </c>
      <c r="C11" s="13">
        <v>75</v>
      </c>
      <c r="D11" s="13">
        <v>75</v>
      </c>
      <c r="E11" s="13" t="s">
        <v>384</v>
      </c>
    </row>
    <row r="12" spans="1:5">
      <c r="A12" s="14" t="s">
        <v>385</v>
      </c>
      <c r="B12" s="13">
        <v>7</v>
      </c>
      <c r="C12" s="13">
        <v>76</v>
      </c>
      <c r="D12" s="13">
        <v>82</v>
      </c>
      <c r="E12" s="13"/>
    </row>
    <row r="13" spans="1:5">
      <c r="A13" s="13" t="s">
        <v>273</v>
      </c>
      <c r="B13" s="13">
        <v>23</v>
      </c>
      <c r="C13" s="13">
        <v>83</v>
      </c>
      <c r="D13" s="13">
        <v>105</v>
      </c>
      <c r="E13" s="13" t="s">
        <v>386</v>
      </c>
    </row>
  </sheetData>
  <autoFilter ref="A3:E3" xr:uid="{00000000-0009-0000-0000-000002000000}"/>
  <pageMargins left="0.7" right="0.7" top="0.75" bottom="0.75" header="0.3" footer="0.3"/>
  <pageSetup paperSize="9"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13"/>
  <sheetViews>
    <sheetView workbookViewId="0">
      <selection activeCell="D28" sqref="D28"/>
    </sheetView>
  </sheetViews>
  <sheetFormatPr defaultColWidth="11.42578125" defaultRowHeight="15"/>
  <cols>
    <col min="1" max="1" width="51" customWidth="1"/>
    <col min="5" max="5" width="40" customWidth="1"/>
  </cols>
  <sheetData>
    <row r="1" spans="1:5">
      <c r="A1" s="47" t="s">
        <v>387</v>
      </c>
      <c r="B1" s="47"/>
      <c r="C1" s="47"/>
      <c r="D1" s="47"/>
      <c r="E1" s="47"/>
    </row>
    <row r="2" spans="1:5">
      <c r="A2" t="s">
        <v>50</v>
      </c>
    </row>
    <row r="3" spans="1:5">
      <c r="A3" s="12" t="s">
        <v>26</v>
      </c>
      <c r="B3" s="12" t="s">
        <v>27</v>
      </c>
      <c r="C3" s="12" t="s">
        <v>28</v>
      </c>
      <c r="D3" s="12" t="s">
        <v>29</v>
      </c>
      <c r="E3" s="12" t="s">
        <v>52</v>
      </c>
    </row>
    <row r="4" spans="1:5">
      <c r="A4" s="15" t="s">
        <v>53</v>
      </c>
      <c r="B4" s="15">
        <v>9</v>
      </c>
      <c r="C4" s="15">
        <v>1</v>
      </c>
      <c r="D4" s="15">
        <v>9</v>
      </c>
      <c r="E4" s="15"/>
    </row>
    <row r="5" spans="1:5">
      <c r="A5" s="15" t="s">
        <v>375</v>
      </c>
      <c r="B5" s="15">
        <v>2</v>
      </c>
      <c r="C5" s="15">
        <v>10</v>
      </c>
      <c r="D5" s="15">
        <v>11</v>
      </c>
      <c r="E5" s="77" t="s">
        <v>388</v>
      </c>
    </row>
    <row r="6" spans="1:5">
      <c r="A6" s="14" t="s">
        <v>56</v>
      </c>
      <c r="B6" s="13">
        <v>20</v>
      </c>
      <c r="C6" s="13">
        <v>12</v>
      </c>
      <c r="D6" s="13">
        <v>31</v>
      </c>
      <c r="E6" s="13"/>
    </row>
    <row r="7" spans="1:5">
      <c r="A7" s="14" t="s">
        <v>377</v>
      </c>
      <c r="B7" s="13">
        <v>8</v>
      </c>
      <c r="C7" s="13">
        <v>32</v>
      </c>
      <c r="D7" s="13">
        <v>39</v>
      </c>
      <c r="E7" s="13"/>
    </row>
    <row r="8" spans="1:5">
      <c r="A8" s="13" t="s">
        <v>378</v>
      </c>
      <c r="B8" s="13">
        <v>15</v>
      </c>
      <c r="C8" s="13">
        <v>40</v>
      </c>
      <c r="D8" s="13">
        <v>54</v>
      </c>
      <c r="E8" s="13" t="s">
        <v>379</v>
      </c>
    </row>
    <row r="9" spans="1:5">
      <c r="A9" s="14" t="s">
        <v>380</v>
      </c>
      <c r="B9" s="13">
        <v>10</v>
      </c>
      <c r="C9" s="13">
        <v>55</v>
      </c>
      <c r="D9" s="13">
        <v>64</v>
      </c>
      <c r="E9" s="13" t="s">
        <v>381</v>
      </c>
    </row>
    <row r="10" spans="1:5">
      <c r="A10" s="14" t="s">
        <v>382</v>
      </c>
      <c r="B10" s="13">
        <v>10</v>
      </c>
      <c r="C10" s="13">
        <v>65</v>
      </c>
      <c r="D10" s="13">
        <v>74</v>
      </c>
      <c r="E10" s="13" t="s">
        <v>381</v>
      </c>
    </row>
    <row r="11" spans="1:5" ht="22.5">
      <c r="A11" s="14" t="s">
        <v>383</v>
      </c>
      <c r="B11" s="13">
        <v>1</v>
      </c>
      <c r="C11" s="13">
        <v>75</v>
      </c>
      <c r="D11" s="13">
        <v>75</v>
      </c>
      <c r="E11" s="13" t="s">
        <v>384</v>
      </c>
    </row>
    <row r="12" spans="1:5">
      <c r="A12" s="13" t="s">
        <v>385</v>
      </c>
      <c r="B12" s="13">
        <v>7</v>
      </c>
      <c r="C12" s="13">
        <v>76</v>
      </c>
      <c r="D12" s="13">
        <v>82</v>
      </c>
      <c r="E12" s="13"/>
    </row>
    <row r="13" spans="1:5">
      <c r="A13" s="13" t="s">
        <v>273</v>
      </c>
      <c r="B13" s="13">
        <v>23</v>
      </c>
      <c r="C13" s="13">
        <v>83</v>
      </c>
      <c r="D13" s="13">
        <v>105</v>
      </c>
      <c r="E13" s="13" t="s">
        <v>386</v>
      </c>
    </row>
  </sheetData>
  <autoFilter ref="A3:E3" xr:uid="{00000000-0009-0000-0000-000003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E28" sqref="E28"/>
    </sheetView>
  </sheetViews>
  <sheetFormatPr defaultColWidth="11.42578125" defaultRowHeight="15"/>
  <cols>
    <col min="1" max="1" width="45.7109375" customWidth="1"/>
    <col min="5" max="5" width="58.140625" customWidth="1"/>
  </cols>
  <sheetData>
    <row r="1" spans="1:5">
      <c r="A1" t="s">
        <v>389</v>
      </c>
    </row>
    <row r="2" spans="1:5">
      <c r="A2" t="s">
        <v>50</v>
      </c>
    </row>
    <row r="3" spans="1:5">
      <c r="A3" s="12" t="s">
        <v>26</v>
      </c>
      <c r="B3" s="12" t="s">
        <v>27</v>
      </c>
      <c r="C3" s="12" t="s">
        <v>28</v>
      </c>
      <c r="D3" s="12" t="s">
        <v>29</v>
      </c>
      <c r="E3" s="12" t="s">
        <v>52</v>
      </c>
    </row>
    <row r="4" spans="1:5">
      <c r="A4" s="15" t="s">
        <v>53</v>
      </c>
      <c r="B4" s="16">
        <v>9</v>
      </c>
      <c r="C4" s="16">
        <v>1</v>
      </c>
      <c r="D4" s="16">
        <v>9</v>
      </c>
      <c r="E4" s="15"/>
    </row>
    <row r="5" spans="1:5">
      <c r="A5" s="15" t="s">
        <v>375</v>
      </c>
      <c r="B5" s="16">
        <v>2</v>
      </c>
      <c r="C5" s="16">
        <v>10</v>
      </c>
      <c r="D5" s="16">
        <v>11</v>
      </c>
      <c r="E5" s="15" t="s">
        <v>390</v>
      </c>
    </row>
    <row r="6" spans="1:5">
      <c r="A6" s="14" t="s">
        <v>56</v>
      </c>
      <c r="B6" s="8">
        <v>20</v>
      </c>
      <c r="C6" s="8">
        <v>12</v>
      </c>
      <c r="D6" s="8">
        <v>31</v>
      </c>
      <c r="E6" s="13"/>
    </row>
    <row r="7" spans="1:5">
      <c r="A7" s="14" t="s">
        <v>377</v>
      </c>
      <c r="B7" s="8">
        <v>8</v>
      </c>
      <c r="C7" s="8">
        <v>32</v>
      </c>
      <c r="D7" s="8">
        <v>39</v>
      </c>
      <c r="E7" s="13"/>
    </row>
    <row r="8" spans="1:5">
      <c r="A8" s="13" t="s">
        <v>378</v>
      </c>
      <c r="B8" s="8">
        <v>15</v>
      </c>
      <c r="C8" s="8">
        <v>40</v>
      </c>
      <c r="D8" s="8">
        <v>54</v>
      </c>
      <c r="E8" s="13" t="s">
        <v>379</v>
      </c>
    </row>
    <row r="9" spans="1:5">
      <c r="A9" s="14" t="s">
        <v>380</v>
      </c>
      <c r="B9" s="8">
        <v>10</v>
      </c>
      <c r="C9" s="8">
        <v>55</v>
      </c>
      <c r="D9" s="8">
        <v>64</v>
      </c>
      <c r="E9" s="13" t="s">
        <v>381</v>
      </c>
    </row>
    <row r="10" spans="1:5">
      <c r="A10" s="14" t="s">
        <v>382</v>
      </c>
      <c r="B10" s="8">
        <v>10</v>
      </c>
      <c r="C10" s="8">
        <v>65</v>
      </c>
      <c r="D10" s="8">
        <v>74</v>
      </c>
      <c r="E10" s="13" t="s">
        <v>381</v>
      </c>
    </row>
    <row r="11" spans="1:5" ht="22.5">
      <c r="A11" s="14" t="s">
        <v>383</v>
      </c>
      <c r="B11" s="8">
        <v>1</v>
      </c>
      <c r="C11" s="8">
        <v>75</v>
      </c>
      <c r="D11" s="8">
        <v>75</v>
      </c>
      <c r="E11" s="13" t="s">
        <v>384</v>
      </c>
    </row>
    <row r="12" spans="1:5">
      <c r="A12" s="13" t="s">
        <v>273</v>
      </c>
      <c r="B12" s="8">
        <v>30</v>
      </c>
      <c r="C12" s="8">
        <v>76</v>
      </c>
      <c r="D12" s="8">
        <v>105</v>
      </c>
      <c r="E12" s="13" t="s">
        <v>386</v>
      </c>
    </row>
  </sheetData>
  <autoFilter ref="A3:E3" xr:uid="{00000000-0009-0000-0000-000004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EC52C2DE46994E8FEE67C4C761EC79" ma:contentTypeVersion="2" ma:contentTypeDescription="Crée un document." ma:contentTypeScope="" ma:versionID="d97f06e65b4a36e1b902bb9225ee4e7f">
  <xsd:schema xmlns:xsd="http://www.w3.org/2001/XMLSchema" xmlns:xs="http://www.w3.org/2001/XMLSchema" xmlns:p="http://schemas.microsoft.com/office/2006/metadata/properties" xmlns:ns2="67d04f8e-656f-4606-8fa8-f43cace39226" targetNamespace="http://schemas.microsoft.com/office/2006/metadata/properties" ma:root="true" ma:fieldsID="d7c9be50ef81bd45ffcfe6e63463259b" ns2:_="">
    <xsd:import namespace="67d04f8e-656f-4606-8fa8-f43cace3922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d04f8e-656f-4606-8fa8-f43cace392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21CF9CA-30C7-4272-B6EB-F514EB18B0D3}"/>
</file>

<file path=customXml/itemProps2.xml><?xml version="1.0" encoding="utf-8"?>
<ds:datastoreItem xmlns:ds="http://schemas.openxmlformats.org/officeDocument/2006/customXml" ds:itemID="{4B7EF45C-9633-4896-AF21-39C944DDE750}"/>
</file>

<file path=customXml/itemProps3.xml><?xml version="1.0" encoding="utf-8"?>
<ds:datastoreItem xmlns:ds="http://schemas.openxmlformats.org/officeDocument/2006/customXml" ds:itemID="{64CD5B45-F357-4AFF-BA80-EC8323EFCB7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Matthieu MERCIER</cp:lastModifiedBy>
  <cp:revision/>
  <dcterms:created xsi:type="dcterms:W3CDTF">2006-09-16T00:00:00Z</dcterms:created>
  <dcterms:modified xsi:type="dcterms:W3CDTF">2022-04-27T14:39:41Z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0x010100A5EC52C2DE46994E8FEE67C4C761EC79</vt:lpwstr>
  </property>
</Properties>
</file>