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filterPrivacy="1" codeName="ThisWorkbook" defaultThemeVersion="124226"/>
  <xr:revisionPtr revIDLastSave="10" documentId="113_{9D84A394-260E-409D-ADC0-3C6BEE204153}" xr6:coauthVersionLast="47" xr6:coauthVersionMax="47" xr10:uidLastSave="{8ACE08C3-B8E1-4F2F-BB4A-9079250AFFEC}"/>
  <bookViews>
    <workbookView xWindow="0" yWindow="0" windowWidth="28800" windowHeight="12810" xr2:uid="{00000000-000D-0000-FFFF-FFFF00000000}"/>
  </bookViews>
  <sheets>
    <sheet name="Présentation" sheetId="53" r:id="rId1"/>
    <sheet name="RSS non groupé format 021" sheetId="6" r:id="rId2"/>
    <sheet name="RSS groupé format 121" sheetId="7" r:id="rId3"/>
    <sheet name="Fichier d’information des UM" sheetId="8" r:id="rId4"/>
    <sheet name="FICHCOMP LES" sheetId="17" r:id="rId5"/>
    <sheet name="FICHCOMP - MED AP-AC" sheetId="9" r:id="rId6"/>
    <sheet name="FICHCOMP méd anti-thrombotique" sheetId="18" r:id="rId7"/>
    <sheet name="FICHCOMP DMI" sheetId="19" r:id="rId8"/>
    <sheet name="FICHCOMP  IVG" sheetId="10" r:id="rId9"/>
    <sheet name="FICHCOMP Prélèvements d’organes" sheetId="20" r:id="rId10"/>
    <sheet name="FICHCOMP Prestations inter-étab" sheetId="21" r:id="rId11"/>
    <sheet name="FICHCOMP dialyse péritonéale" sheetId="22" r:id="rId12"/>
    <sheet name="FICHCOMP « enquêtes »" sheetId="23" r:id="rId13"/>
    <sheet name="FICHCOMP maison de naissance" sheetId="24" r:id="rId14"/>
    <sheet name="FICHCOMP transports" sheetId="50" r:id="rId15"/>
    <sheet name="FICHCOMP anticancéreux intraGHS" sheetId="54" r:id="rId16"/>
    <sheet name="DATEXP CARTCells" sheetId="51" r:id="rId17"/>
    <sheet name="DATEXP MRC" sheetId="57" r:id="rId18"/>
    <sheet name="DATEXP méd anticancéreux" sheetId="61" r:id="rId19"/>
    <sheet name="DATEXP DM Intra GHS" sheetId="52" r:id="rId20"/>
    <sheet name="DATEXP méd immuno" sheetId="59" r:id="rId21"/>
    <sheet name="DATEXP HTNM_EM" sheetId="63" r:id="rId22"/>
    <sheet name="FICHSUP chimio" sheetId="11" r:id="rId23"/>
    <sheet name="FICHSUP RIHN - Producteurs" sheetId="12" r:id="rId24"/>
    <sheet name="FICHSUP RIHN- Demandeurs" sheetId="13" r:id="rId25"/>
    <sheet name="Chapitres RIHN" sheetId="45" r:id="rId26"/>
    <sheet name="FICHSUP Consult externes - G55 " sheetId="14" r:id="rId27"/>
    <sheet name="FICHSUP transports" sheetId="66" r:id="rId28"/>
    <sheet name="FICHSUP PCR TAG" sheetId="65" r:id="rId29"/>
    <sheet name="FICHSUP VACCINS" sheetId="67" r:id="rId30"/>
    <sheet name="FICHSUP SMUR " sheetId="32" r:id="rId31"/>
    <sheet name="FICHSUP Lactarium G54" sheetId="33" r:id="rId32"/>
    <sheet name="FICHSUP Méd dispensés en UMSP " sheetId="34" r:id="rId33"/>
    <sheet name="VID-HOSP" sheetId="5" r:id="rId34"/>
    <sheet name="HOSP-PMSI" sheetId="16" r:id="rId35"/>
    <sheet name="RSF-ACE A" sheetId="25" r:id="rId36"/>
    <sheet name="RSF-ACE H" sheetId="26" r:id="rId37"/>
    <sheet name="RSF-ACE C " sheetId="27" r:id="rId38"/>
    <sheet name="RSF-ACE B " sheetId="28" r:id="rId39"/>
    <sheet name="RSF ACE M" sheetId="29" r:id="rId40"/>
    <sheet name="RSF-ACE P" sheetId="30" r:id="rId41"/>
    <sheet name="RSF-ACE L" sheetId="31" r:id="rId42"/>
    <sheet name="RSF A - début de facture" sheetId="37" r:id="rId43"/>
    <sheet name="RSF B - Prestations Hospitalièr" sheetId="38" r:id="rId44"/>
    <sheet name="RSF I - Prestation Hospitalière" sheetId="39" r:id="rId45"/>
    <sheet name="RSF P - Prestations Hospitalièr" sheetId="40" r:id="rId46"/>
    <sheet name="RSF  H - Prestations Hospitaliè" sheetId="41" r:id="rId47"/>
    <sheet name="RSF C - Honoraire " sheetId="42" r:id="rId48"/>
    <sheet name="RSF M - CCAM" sheetId="43" r:id="rId49"/>
    <sheet name="RSF-L - codage affiné des actes" sheetId="44" r:id="rId50"/>
  </sheets>
  <definedNames>
    <definedName name="_xlnm._FilterDatabase" localSheetId="25" hidden="1">'Chapitres RIHN'!$A$3:$A$66</definedName>
    <definedName name="_xlnm._FilterDatabase" localSheetId="8" hidden="1">'FICHCOMP  IVG'!$A$3:$E$3</definedName>
    <definedName name="_xlnm._FilterDatabase" localSheetId="5" hidden="1">'FICHCOMP - MED AP-AC'!$A$3:$E$3</definedName>
    <definedName name="_xlnm._FilterDatabase" localSheetId="12" hidden="1">'FICHCOMP « enquêtes »'!$A$3:$E$3</definedName>
    <definedName name="_xlnm._FilterDatabase" localSheetId="11" hidden="1">'FICHCOMP dialyse péritonéale'!$A$3:$E$3</definedName>
    <definedName name="_xlnm._FilterDatabase" localSheetId="7" hidden="1">'FICHCOMP DMI'!$A$3:$E$3</definedName>
    <definedName name="_xlnm._FilterDatabase" localSheetId="4" hidden="1">'FICHCOMP LES'!$A$3:$E$3</definedName>
    <definedName name="_xlnm._FilterDatabase" localSheetId="13" hidden="1">'FICHCOMP maison de naissance'!$A$3:$E$3</definedName>
    <definedName name="_xlnm._FilterDatabase" localSheetId="6" hidden="1">'FICHCOMP méd anti-thrombotique'!$A$3:$E$3</definedName>
    <definedName name="_xlnm._FilterDatabase" localSheetId="9" hidden="1">'FICHCOMP Prélèvements d’organes'!$A$3:$E$3</definedName>
    <definedName name="_xlnm._FilterDatabase" localSheetId="3" hidden="1">'Fichier d’information des UM'!$A$3:$E$3</definedName>
    <definedName name="_xlnm._FilterDatabase" localSheetId="22" hidden="1">'FICHSUP chimio'!$A$3:$E$3</definedName>
    <definedName name="_xlnm._FilterDatabase" localSheetId="26" hidden="1">'FICHSUP Consult externes - G55 '!$A$3:$E$3</definedName>
    <definedName name="_xlnm._FilterDatabase" localSheetId="31" hidden="1">'FICHSUP Lactarium G54'!$A$3:$E$3</definedName>
    <definedName name="_xlnm._FilterDatabase" localSheetId="23" hidden="1">'FICHSUP RIHN - Producteurs'!$A$4:$F$4</definedName>
    <definedName name="_xlnm._FilterDatabase" localSheetId="24" hidden="1">'FICHSUP RIHN- Demandeurs'!$A$4:$F$4</definedName>
    <definedName name="_xlnm._FilterDatabase" localSheetId="34" hidden="1">'HOSP-PMSI'!$A$3:$E$3</definedName>
    <definedName name="_xlnm._FilterDatabase" localSheetId="46" hidden="1">'RSF  H - Prestations Hospitaliè'!$A$3:$G$3</definedName>
    <definedName name="_xlnm._FilterDatabase" localSheetId="42" hidden="1">'RSF A - début de facture'!$A$3:$G$3</definedName>
    <definedName name="_xlnm._FilterDatabase" localSheetId="39" hidden="1">'RSF ACE M'!$A$3:$G$3</definedName>
    <definedName name="_xlnm._FilterDatabase" localSheetId="43" hidden="1">'RSF B - Prestations Hospitalièr'!$A$3:$G$3</definedName>
    <definedName name="_xlnm._FilterDatabase" localSheetId="47" hidden="1">'RSF C - Honoraire '!$A$3:$G$3</definedName>
    <definedName name="_xlnm._FilterDatabase" localSheetId="48" hidden="1">'RSF M - CCAM'!$A$3:$G$3</definedName>
    <definedName name="_xlnm._FilterDatabase" localSheetId="45" hidden="1">'RSF P - Prestations Hospitalièr'!$A$3:$G$3</definedName>
    <definedName name="_xlnm._FilterDatabase" localSheetId="35" hidden="1">'RSF-ACE A'!$A$3:$G$3</definedName>
    <definedName name="_xlnm._FilterDatabase" localSheetId="38" hidden="1">'RSF-ACE B '!$A$3:$G$3</definedName>
    <definedName name="_xlnm._FilterDatabase" localSheetId="37" hidden="1">'RSF-ACE C '!$A$3:$G$3</definedName>
    <definedName name="_xlnm._FilterDatabase" localSheetId="41" hidden="1">'RSF-ACE L'!$A$3:$G$3</definedName>
    <definedName name="_xlnm._FilterDatabase" localSheetId="40" hidden="1">'RSF-ACE P'!$A$3:$L$3</definedName>
    <definedName name="_xlnm._FilterDatabase" localSheetId="49" hidden="1">'RSF-L - codage affiné des actes'!$A$3:$G$3</definedName>
    <definedName name="_xlnm._FilterDatabase" localSheetId="2" hidden="1">'RSS groupé format 121'!$A$3:$I$3</definedName>
    <definedName name="_xlnm._FilterDatabase" localSheetId="1" hidden="1">'RSS non groupé format 021'!$A$3:$J$69</definedName>
    <definedName name="_Toc532285096" localSheetId="23">'FICHSUP RIHN - Producteurs'!#REF!</definedName>
    <definedName name="_Toc532285097" localSheetId="23">'FICHSUP RIHN - Producteurs'!$A$1</definedName>
    <definedName name="_Toc532285099" localSheetId="26">'FICHSUP Consult externes - G55 '!$A$1</definedName>
    <definedName name="_Toc532285103" localSheetId="34">'HOSP-PMSI'!$A$1</definedName>
    <definedName name="_Toc532285107" localSheetId="7">'FICHCOMP DMI'!$A$1</definedName>
    <definedName name="_Toc532285108" localSheetId="9">'FICHCOMP Prélèvements d’organes'!$A$1</definedName>
    <definedName name="_Toc532285109" localSheetId="10">'FICHCOMP Prestations inter-étab'!$A$1</definedName>
    <definedName name="_Toc532285114" localSheetId="35">'RSF-ACE A'!$A$1</definedName>
    <definedName name="_Toc532285120" localSheetId="41">'RSF-ACE L'!$A$1</definedName>
    <definedName name="_Toc532285131" localSheetId="44">'RSF I - Prestation Hospitalière'!$A$1</definedName>
    <definedName name="_Toc532285132" localSheetId="45">'RSF P - Prestations Hospitalièr'!$A$1</definedName>
    <definedName name="_Toc532285133" localSheetId="46">'RSF  H - Prestations Hospitaliè'!$A$1</definedName>
    <definedName name="_Toc6926537" localSheetId="0">Présentation!$A$2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67" l="1"/>
  <c r="C6" i="67" s="1"/>
  <c r="D6" i="67" s="1"/>
  <c r="C7" i="67" s="1"/>
  <c r="D7" i="67" s="1"/>
  <c r="C8" i="67" s="1"/>
  <c r="D8" i="67" s="1"/>
  <c r="C9" i="67" s="1"/>
  <c r="D9" i="67" s="1"/>
  <c r="D4" i="66" l="1"/>
  <c r="C5" i="66"/>
  <c r="D5" i="66"/>
  <c r="C6" i="66" s="1"/>
  <c r="D6" i="66" s="1"/>
  <c r="C7" i="66" s="1"/>
  <c r="D7" i="66" s="1"/>
  <c r="C8" i="66" s="1"/>
  <c r="D8" i="66" s="1"/>
  <c r="C9" i="66" s="1"/>
  <c r="D9" i="66" s="1"/>
  <c r="C10" i="66" s="1"/>
  <c r="D10" i="66" s="1"/>
  <c r="C11" i="66" s="1"/>
  <c r="D11" i="66" s="1"/>
  <c r="D4" i="65" l="1"/>
  <c r="C5" i="65" s="1"/>
  <c r="D5" i="65" s="1"/>
  <c r="C6" i="65" s="1"/>
  <c r="D6" i="65" s="1"/>
  <c r="C7" i="65" s="1"/>
  <c r="D7" i="65" s="1"/>
  <c r="C8" i="65" s="1"/>
  <c r="D8" i="65" s="1"/>
  <c r="C9" i="65" s="1"/>
  <c r="D9" i="65" s="1"/>
  <c r="D4" i="50" l="1"/>
  <c r="C5" i="50" s="1"/>
  <c r="D5" i="50" s="1"/>
  <c r="C6" i="50" s="1"/>
  <c r="D6" i="50" s="1"/>
  <c r="C7" i="50" l="1"/>
  <c r="D7" i="50" s="1"/>
  <c r="C4" i="37"/>
  <c r="B5" i="37" s="1"/>
  <c r="C5" i="37" s="1"/>
  <c r="B6" i="37" s="1"/>
  <c r="C6" i="37" s="1"/>
  <c r="B7" i="37" s="1"/>
  <c r="C7" i="37" s="1"/>
  <c r="B8" i="37" s="1"/>
  <c r="C8" i="37" s="1"/>
  <c r="B9" i="37" s="1"/>
  <c r="C9" i="37" s="1"/>
  <c r="B10" i="37" s="1"/>
  <c r="C10" i="37" s="1"/>
  <c r="B11" i="37" s="1"/>
  <c r="C11" i="37" s="1"/>
  <c r="B12" i="37" s="1"/>
  <c r="C12" i="37" s="1"/>
  <c r="B13" i="37" s="1"/>
  <c r="C13" i="37" s="1"/>
  <c r="B14" i="37" s="1"/>
  <c r="C14" i="37" s="1"/>
  <c r="B15" i="37" s="1"/>
  <c r="C15" i="37" s="1"/>
  <c r="B16" i="37" s="1"/>
  <c r="C16" i="37" s="1"/>
  <c r="B17" i="37" s="1"/>
  <c r="C17" i="37" s="1"/>
  <c r="B18" i="37" s="1"/>
  <c r="C18" i="37" s="1"/>
  <c r="B19" i="37" s="1"/>
  <c r="C19" i="37" s="1"/>
  <c r="B20" i="37" s="1"/>
  <c r="C20" i="37" s="1"/>
  <c r="B21" i="37" s="1"/>
  <c r="C21" i="37" s="1"/>
  <c r="B22" i="37" s="1"/>
  <c r="C22" i="37" s="1"/>
  <c r="B23" i="37" s="1"/>
  <c r="C23" i="37" s="1"/>
  <c r="B24" i="37" s="1"/>
  <c r="C24" i="37" s="1"/>
  <c r="B25" i="37" s="1"/>
  <c r="C25" i="37" s="1"/>
  <c r="B26" i="37" s="1"/>
  <c r="C26" i="37" s="1"/>
  <c r="B27" i="37" s="1"/>
  <c r="C27" i="37" s="1"/>
  <c r="B28" i="37" s="1"/>
  <c r="C28" i="37" s="1"/>
  <c r="B29" i="37" s="1"/>
  <c r="C29" i="37" s="1"/>
  <c r="B30" i="37" s="1"/>
  <c r="C30" i="37" s="1"/>
  <c r="B31" i="37" s="1"/>
  <c r="C31" i="37" s="1"/>
  <c r="B32" i="37" s="1"/>
  <c r="C32" i="37" s="1"/>
  <c r="B33" i="37" s="1"/>
  <c r="C33" i="37" s="1"/>
  <c r="B34" i="37" s="1"/>
  <c r="C34" i="37" s="1"/>
  <c r="B35" i="37" s="1"/>
  <c r="C35" i="37" s="1"/>
  <c r="B36" i="37" s="1"/>
  <c r="C36" i="37" s="1"/>
  <c r="B37" i="37" s="1"/>
  <c r="C37" i="37" s="1"/>
  <c r="B38" i="37" s="1"/>
  <c r="C38" i="37" s="1"/>
  <c r="B39" i="37" s="1"/>
  <c r="C39" i="37" s="1"/>
  <c r="B40" i="37" s="1"/>
  <c r="C40" i="37" s="1"/>
  <c r="B41" i="37" s="1"/>
  <c r="C41" i="37" s="1"/>
  <c r="B42" i="37" s="1"/>
  <c r="C42" i="37" s="1"/>
  <c r="B43" i="37" s="1"/>
  <c r="C43" i="37" s="1"/>
  <c r="B44" i="37" s="1"/>
  <c r="C44" i="37" s="1"/>
  <c r="E4" i="7" l="1"/>
  <c r="D5" i="7" s="1"/>
  <c r="E5" i="7" s="1"/>
  <c r="D6" i="7" s="1"/>
  <c r="E6" i="7" s="1"/>
  <c r="D7" i="7" s="1"/>
  <c r="E7" i="7" s="1"/>
  <c r="D8" i="7" s="1"/>
  <c r="E8" i="7" s="1"/>
  <c r="D9" i="7" s="1"/>
  <c r="E9" i="7" s="1"/>
  <c r="D10" i="7" s="1"/>
  <c r="E10" i="7" s="1"/>
  <c r="D11" i="7" s="1"/>
  <c r="E11" i="7" s="1"/>
  <c r="D12" i="7" s="1"/>
  <c r="E12" i="7" s="1"/>
  <c r="D13" i="7" s="1"/>
  <c r="E13" i="7" s="1"/>
  <c r="D14" i="7" s="1"/>
  <c r="E14" i="7" s="1"/>
  <c r="D15" i="7" s="1"/>
  <c r="E15" i="7" s="1"/>
  <c r="D16" i="7" s="1"/>
  <c r="E16" i="7" s="1"/>
  <c r="D17" i="7" s="1"/>
  <c r="E17" i="7" s="1"/>
  <c r="D18" i="7" s="1"/>
  <c r="E18" i="7" s="1"/>
  <c r="D19" i="7" s="1"/>
  <c r="E19" i="7" s="1"/>
  <c r="D20" i="7" s="1"/>
  <c r="E20" i="7" s="1"/>
  <c r="D21" i="7" s="1"/>
  <c r="E21" i="7" s="1"/>
  <c r="D22" i="7" s="1"/>
  <c r="E22" i="7" s="1"/>
  <c r="D23" i="7" s="1"/>
  <c r="E23" i="7" s="1"/>
  <c r="D24" i="7" s="1"/>
  <c r="E24" i="7" s="1"/>
  <c r="D25" i="7" s="1"/>
  <c r="E25" i="7" s="1"/>
  <c r="D26" i="7" s="1"/>
  <c r="E26" i="7" s="1"/>
  <c r="D27" i="7" s="1"/>
  <c r="E27" i="7" s="1"/>
  <c r="D28" i="7" s="1"/>
  <c r="E28" i="7" s="1"/>
  <c r="D29" i="7" s="1"/>
  <c r="E29" i="7" s="1"/>
  <c r="D30" i="7" s="1"/>
  <c r="E30" i="7" s="1"/>
  <c r="D31" i="7" s="1"/>
  <c r="E31" i="7" s="1"/>
  <c r="D32" i="7" s="1"/>
  <c r="E32" i="7" s="1"/>
  <c r="D33" i="7" s="1"/>
  <c r="E33" i="7" s="1"/>
  <c r="D34" i="7" s="1"/>
  <c r="E34" i="7" s="1"/>
  <c r="D35" i="7" s="1"/>
  <c r="E35" i="7" s="1"/>
  <c r="D36" i="7" s="1"/>
  <c r="E36" i="7" s="1"/>
  <c r="D37" i="7" s="1"/>
  <c r="E37" i="7" s="1"/>
  <c r="D38" i="7" s="1"/>
  <c r="E38" i="7" s="1"/>
  <c r="D39" i="7" s="1"/>
  <c r="E39" i="7" s="1"/>
  <c r="D40" i="7" s="1"/>
  <c r="E40" i="7" s="1"/>
  <c r="E4" i="6"/>
  <c r="D5" i="6" s="1"/>
  <c r="E5" i="6" s="1"/>
  <c r="D6" i="6" s="1"/>
  <c r="E6" i="6" s="1"/>
  <c r="D7" i="6" s="1"/>
  <c r="E7" i="6" s="1"/>
  <c r="D8" i="6" s="1"/>
  <c r="E8" i="6" s="1"/>
  <c r="D9" i="6" s="1"/>
  <c r="E9" i="6" s="1"/>
  <c r="D10" i="6" s="1"/>
  <c r="E10" i="6" s="1"/>
  <c r="D11" i="6" s="1"/>
  <c r="E11" i="6" s="1"/>
  <c r="D12" i="6" s="1"/>
  <c r="E12" i="6" s="1"/>
  <c r="D13" i="6" s="1"/>
  <c r="E13" i="6" s="1"/>
  <c r="D14" i="6" s="1"/>
  <c r="E14" i="6" s="1"/>
  <c r="D15" i="6" s="1"/>
  <c r="E15" i="6" s="1"/>
  <c r="D16" i="6" s="1"/>
  <c r="E16" i="6" s="1"/>
  <c r="D17" i="6" s="1"/>
  <c r="E17" i="6" s="1"/>
  <c r="D18" i="6" s="1"/>
  <c r="E18" i="6" s="1"/>
  <c r="D19" i="6" s="1"/>
  <c r="E19" i="6" s="1"/>
  <c r="D20" i="6" s="1"/>
  <c r="E20" i="6" s="1"/>
  <c r="D21" i="6" s="1"/>
  <c r="E21" i="6" s="1"/>
  <c r="D22" i="6" s="1"/>
  <c r="E22" i="6" s="1"/>
  <c r="D23" i="6" s="1"/>
  <c r="E23" i="6" s="1"/>
  <c r="D24" i="6" s="1"/>
  <c r="E24" i="6" s="1"/>
  <c r="D25" i="6" s="1"/>
  <c r="E25" i="6" s="1"/>
  <c r="D26" i="6" s="1"/>
  <c r="E26" i="6" s="1"/>
  <c r="D27" i="6" s="1"/>
  <c r="E27" i="6" s="1"/>
  <c r="D28" i="6" s="1"/>
  <c r="E28" i="6" s="1"/>
  <c r="D29" i="6" s="1"/>
  <c r="E29" i="6" s="1"/>
  <c r="D30" i="6" s="1"/>
  <c r="E30" i="6" s="1"/>
  <c r="D31" i="6" s="1"/>
  <c r="E31" i="6" s="1"/>
  <c r="D32" i="6" s="1"/>
  <c r="E32" i="6" s="1"/>
  <c r="D33" i="6" s="1"/>
  <c r="E33" i="6" s="1"/>
  <c r="D34" i="6" s="1"/>
  <c r="E34" i="6" s="1"/>
  <c r="D35" i="6" s="1"/>
  <c r="E35" i="6" s="1"/>
  <c r="D36" i="6" s="1"/>
  <c r="E36" i="6" s="1"/>
  <c r="D37" i="6" s="1"/>
  <c r="E37" i="6" s="1"/>
  <c r="D38" i="6" s="1"/>
  <c r="E38" i="6" s="1"/>
  <c r="D39" i="6" s="1"/>
  <c r="E39" i="6" s="1"/>
  <c r="D40" i="6" l="1"/>
  <c r="E40" i="6" s="1"/>
  <c r="D41" i="6" s="1"/>
  <c r="E41" i="6" s="1"/>
  <c r="D42" i="6" s="1"/>
  <c r="E42" i="6" s="1"/>
  <c r="D41" i="7"/>
  <c r="E41" i="7" s="1"/>
  <c r="D42" i="7" s="1"/>
  <c r="E42" i="7" s="1"/>
  <c r="D43" i="7" s="1"/>
  <c r="E43" i="7" s="1"/>
  <c r="D44" i="7" s="1"/>
  <c r="E44" i="7" s="1"/>
  <c r="D45" i="7" s="1"/>
  <c r="E45" i="7" s="1"/>
  <c r="D46" i="7" s="1"/>
  <c r="E46" i="7" s="1"/>
  <c r="D47" i="7" s="1"/>
  <c r="E47" i="7" s="1"/>
  <c r="D6" i="5"/>
  <c r="C7" i="5" s="1"/>
  <c r="D7" i="5" s="1"/>
  <c r="C8" i="5" s="1"/>
  <c r="D8" i="5" s="1"/>
  <c r="C9" i="5" s="1"/>
  <c r="D9" i="5" s="1"/>
  <c r="C10" i="5" s="1"/>
  <c r="D10" i="5" s="1"/>
  <c r="C11" i="5" s="1"/>
  <c r="D11" i="5" s="1"/>
  <c r="C12" i="5" s="1"/>
  <c r="D12" i="5" s="1"/>
  <c r="C13" i="5" s="1"/>
  <c r="D13" i="5" s="1"/>
  <c r="C14" i="5" s="1"/>
  <c r="D14" i="5" s="1"/>
  <c r="C15" i="5" s="1"/>
  <c r="D15" i="5" s="1"/>
  <c r="C16" i="5" s="1"/>
  <c r="D16" i="5" s="1"/>
  <c r="C17" i="5" s="1"/>
  <c r="D17" i="5" s="1"/>
  <c r="C18" i="5" s="1"/>
  <c r="D18" i="5" s="1"/>
  <c r="C19" i="5" s="1"/>
  <c r="D19" i="5" s="1"/>
  <c r="C20" i="5" s="1"/>
  <c r="D20" i="5" s="1"/>
  <c r="C21" i="5" s="1"/>
  <c r="D21" i="5" s="1"/>
  <c r="C22" i="5" s="1"/>
  <c r="D22" i="5" s="1"/>
  <c r="C23" i="5" s="1"/>
  <c r="D23" i="5" s="1"/>
  <c r="C24" i="5" s="1"/>
  <c r="D24" i="5" s="1"/>
  <c r="C25" i="5" s="1"/>
  <c r="D25" i="5" s="1"/>
  <c r="C26" i="5" s="1"/>
  <c r="D26" i="5" s="1"/>
  <c r="C27" i="5" s="1"/>
  <c r="D27" i="5" s="1"/>
  <c r="C28" i="5" s="1"/>
  <c r="D28" i="5" s="1"/>
  <c r="C29" i="5" s="1"/>
  <c r="D29" i="5" s="1"/>
  <c r="C30" i="5" s="1"/>
  <c r="D30" i="5" s="1"/>
  <c r="C31" i="5" s="1"/>
  <c r="D31" i="5" s="1"/>
  <c r="C32" i="5" s="1"/>
  <c r="D32" i="5" s="1"/>
  <c r="C33" i="5" s="1"/>
  <c r="D33" i="5" s="1"/>
  <c r="C34" i="5" s="1"/>
  <c r="D34" i="5" s="1"/>
  <c r="C35" i="5" s="1"/>
  <c r="D35" i="5" s="1"/>
  <c r="C36" i="5" s="1"/>
  <c r="D36" i="5" s="1"/>
  <c r="C37" i="5" s="1"/>
  <c r="D37" i="5" s="1"/>
  <c r="C38" i="5" s="1"/>
  <c r="D38" i="5" s="1"/>
  <c r="C39" i="5" s="1"/>
  <c r="D39" i="5" s="1"/>
  <c r="C40" i="5" s="1"/>
  <c r="D40" i="5" s="1"/>
  <c r="C41" i="5" s="1"/>
  <c r="D41" i="5" s="1"/>
  <c r="C42" i="5" s="1"/>
  <c r="D42" i="5" s="1"/>
  <c r="C43" i="5" s="1"/>
  <c r="D43" i="5" s="1"/>
  <c r="C44" i="5" s="1"/>
  <c r="D44" i="5" s="1"/>
  <c r="C45" i="5" s="1"/>
  <c r="D45" i="5" s="1"/>
  <c r="C46" i="5" s="1"/>
  <c r="D46" i="5" s="1"/>
  <c r="C47" i="5" s="1"/>
  <c r="D47" i="5" s="1"/>
  <c r="C48" i="5" s="1"/>
  <c r="D48" i="5" s="1"/>
  <c r="C49" i="5" s="1"/>
  <c r="D49" i="5" s="1"/>
  <c r="C50" i="5" s="1"/>
  <c r="D50" i="5" s="1"/>
  <c r="C51" i="5" s="1"/>
  <c r="D51" i="5" s="1"/>
  <c r="C52" i="5" s="1"/>
  <c r="D52" i="5" s="1"/>
  <c r="C53" i="5" s="1"/>
  <c r="D53" i="5" s="1"/>
  <c r="C54" i="5" s="1"/>
  <c r="D54" i="5" s="1"/>
  <c r="C55" i="5" s="1"/>
  <c r="D55" i="5" s="1"/>
  <c r="C56" i="5" s="1"/>
  <c r="D56" i="5" s="1"/>
  <c r="C57" i="5" s="1"/>
  <c r="D57" i="5" s="1"/>
  <c r="C58" i="5" s="1"/>
  <c r="D58" i="5" s="1"/>
  <c r="C59" i="5" s="1"/>
  <c r="D59" i="5" s="1"/>
  <c r="C60" i="5" s="1"/>
  <c r="D60" i="5" s="1"/>
  <c r="C61" i="5" s="1"/>
  <c r="D61" i="5" s="1"/>
  <c r="C62" i="5" s="1"/>
  <c r="D62" i="5" s="1"/>
  <c r="C63" i="5" s="1"/>
  <c r="D63" i="5" s="1"/>
  <c r="C64" i="5" s="1"/>
  <c r="D64" i="5" s="1"/>
  <c r="C65" i="5" s="1"/>
  <c r="D65" i="5" s="1"/>
  <c r="C66" i="5" s="1"/>
  <c r="D66" i="5" s="1"/>
  <c r="C67" i="5" s="1"/>
  <c r="D67" i="5" s="1"/>
  <c r="C68" i="5" s="1"/>
  <c r="D48" i="7" l="1"/>
  <c r="E48" i="7" s="1"/>
  <c r="D49" i="7" s="1"/>
  <c r="E49" i="7" s="1"/>
  <c r="D43" i="6"/>
  <c r="E43" i="6" s="1"/>
  <c r="C8" i="50" l="1"/>
  <c r="D8" i="50" s="1"/>
  <c r="C9" i="50"/>
  <c r="D9" i="50" s="1"/>
  <c r="C10" i="50" s="1"/>
  <c r="D10" i="50" s="1"/>
  <c r="C11" i="50" s="1"/>
  <c r="D11" i="50" s="1"/>
  <c r="D68" i="5"/>
  <c r="C69" i="5" s="1"/>
  <c r="D69" i="5" s="1"/>
  <c r="C70" i="5" s="1"/>
  <c r="D70" i="5" s="1"/>
  <c r="C71" i="5" s="1"/>
  <c r="D71" i="5" s="1"/>
  <c r="C72" i="5" s="1"/>
  <c r="D72" i="5" s="1"/>
  <c r="C73" i="5" s="1"/>
  <c r="D73" i="5" s="1"/>
  <c r="C74" i="5" s="1"/>
  <c r="D74" i="5" s="1"/>
  <c r="C75" i="5" s="1"/>
  <c r="D75" i="5" s="1"/>
  <c r="C76" i="5" s="1"/>
  <c r="D76" i="5" s="1"/>
  <c r="C77" i="5" s="1"/>
  <c r="D77" i="5" s="1"/>
  <c r="C78" i="5" s="1"/>
  <c r="D78" i="5" s="1"/>
</calcChain>
</file>

<file path=xl/sharedStrings.xml><?xml version="1.0" encoding="utf-8"?>
<sst xmlns="http://schemas.openxmlformats.org/spreadsheetml/2006/main" count="3884" uniqueCount="1626">
  <si>
    <t>Objet de ce document</t>
  </si>
  <si>
    <r>
      <t>Ce document décrit les formats des fichiers MCO applicables à partir du 1</t>
    </r>
    <r>
      <rPr>
        <vertAlign val="superscript"/>
        <sz val="10"/>
        <color theme="1"/>
        <rFont val="Arial"/>
        <family val="2"/>
      </rPr>
      <t>er</t>
    </r>
    <r>
      <rPr>
        <sz val="10"/>
        <color theme="1"/>
        <rFont val="Arial"/>
        <family val="2"/>
      </rPr>
      <t xml:space="preserve"> mars 2021 et également de </t>
    </r>
    <r>
      <rPr>
        <b/>
        <sz val="10"/>
        <color theme="1"/>
        <rFont val="Arial"/>
        <family val="2"/>
      </rPr>
      <t>manière rétroactive</t>
    </r>
    <r>
      <rPr>
        <sz val="10"/>
        <color theme="1"/>
        <rFont val="Arial"/>
        <family val="2"/>
      </rPr>
      <t xml:space="preserve"> pour l’ensemble des formats à l’exception des séjours.</t>
    </r>
  </si>
  <si>
    <t>Pour les séjours (RSS), le format du RUM n'a pas changé en 2021 : format 020.</t>
  </si>
  <si>
    <t>Pour le reste des formats, l’ensemble des enregistrements fournis aux logiciels d’anonymisation et de transmission PMSI devront être au nouveau format pour l’ensemble des données transmises à partir de la période de transmission M3 (sauf si une autre date de mise en oeuvre est spécifiquement mentionnée pour un type de recueil).</t>
  </si>
  <si>
    <r>
      <t xml:space="preserve">Les </t>
    </r>
    <r>
      <rPr>
        <b/>
        <sz val="10"/>
        <color theme="1"/>
        <rFont val="Arial"/>
        <family val="2"/>
      </rPr>
      <t>modifications</t>
    </r>
    <r>
      <rPr>
        <sz val="10"/>
        <color theme="1"/>
        <rFont val="Arial"/>
        <family val="2"/>
      </rPr>
      <t xml:space="preserve"> apportées par rapport aux formats précédents sont représentées sur </t>
    </r>
    <r>
      <rPr>
        <b/>
        <sz val="10"/>
        <color theme="1"/>
        <rFont val="Arial"/>
        <family val="2"/>
      </rPr>
      <t>fond jaune</t>
    </r>
    <r>
      <rPr>
        <sz val="10"/>
        <color theme="1"/>
        <rFont val="Arial"/>
        <family val="2"/>
      </rPr>
      <t xml:space="preserve">. Les informations sur </t>
    </r>
    <r>
      <rPr>
        <b/>
        <sz val="10"/>
        <color theme="1"/>
        <rFont val="Arial"/>
        <family val="2"/>
      </rPr>
      <t>fond orange</t>
    </r>
    <r>
      <rPr>
        <sz val="10"/>
        <color theme="1"/>
        <rFont val="Arial"/>
        <family val="2"/>
      </rPr>
      <t xml:space="preserve"> sont les formats inchangés mais importants à retenir.</t>
    </r>
  </si>
  <si>
    <t>Une notice technique décrivant les nouveautés 2021 du recueil et du traitement de l'information médicalisée, dans l'ensemble des champs d'activité (MCO, HAD, SSR et PSY) des établissements de santé viendra complémenter ce document. Elle est, actuellement, en cours de rédaction et sera prochainement diffusée sur le site Internet de l’ATIH.</t>
  </si>
  <si>
    <t>Pour chacun des formats décrits, il sera précisé au début de chaque feuille le nom du recueil, ainsi que le secteur concerné (ex-DG ou ex-OQN ou les 2).</t>
  </si>
  <si>
    <t>Fichiers type Datexp</t>
  </si>
  <si>
    <t>Les fichiers de type Datexp (appelés aussi fichiers complémentaires avec séparateur) sont des fichiers csv, avec séparateur point virgule, la première ligne devant obligatoirement contenir le nom des colonnes . Attention à respecter strictement le nom de ces colonnes, pour éviter un rejet au niveau du logiciel de transmission sur ePMSI.</t>
  </si>
  <si>
    <t>Ces fichiers Datexp peuvent être mis en œuvre tout au long de l'année, et leur format peut évoluer également toute l'année.Ce document sera donc mis à jour au fur et à mesure de l'année lorsqu'un nouveau recueil Datexp sera demandé, ou lorsqu'une mise à jour de format surviendra.</t>
  </si>
  <si>
    <t>Historique de mise à jour</t>
  </si>
  <si>
    <t>Objet</t>
  </si>
  <si>
    <t>Onglet</t>
  </si>
  <si>
    <t>Date</t>
  </si>
  <si>
    <t xml:space="preserve">Mise à jour Format RSS non groupé et RSS groupé </t>
  </si>
  <si>
    <t>RSS</t>
  </si>
  <si>
    <t>M3 2022</t>
  </si>
  <si>
    <t xml:space="preserve">Mise à jour des formats fichcomp(.csv) CarTCells, MRC, méd anticancéreux, HTNM_EM </t>
  </si>
  <si>
    <t>fichcomp(.csv)</t>
  </si>
  <si>
    <t>Mise à jour du format VIDHOSP</t>
  </si>
  <si>
    <t>VID-HOSP</t>
  </si>
  <si>
    <t>Mise à jour des formats RSF-ACE A, B, C,M,H,P et L</t>
  </si>
  <si>
    <t>RSFA-ACE</t>
  </si>
  <si>
    <t>Mise à jour format RSF A</t>
  </si>
  <si>
    <t>RSFA</t>
  </si>
  <si>
    <t xml:space="preserve">Non recueilli à partir de M1 - FICHSUP Transport </t>
  </si>
  <si>
    <t>FICHSUP Transport</t>
  </si>
  <si>
    <t>M1 2022</t>
  </si>
  <si>
    <t>Non recueilli à partir de M3 - FICHSUP consultations Externes spécifiques</t>
  </si>
  <si>
    <t>FICHSUP consultations Externes spécifiques</t>
  </si>
  <si>
    <t>Non recueilli à partir de M1 -  FICHCOMP « médicament anti-thrombotique »</t>
  </si>
  <si>
    <t xml:space="preserve">FICHCOMP « médicament anti-thrombotique </t>
  </si>
  <si>
    <t>Non recueilli à partir de M1 -  FICHCOMP « enquête »</t>
  </si>
  <si>
    <t xml:space="preserve"> FICHCOMP « enquête"</t>
  </si>
  <si>
    <t>Le FICHCOMP Med ATU devient FICHCOMP-AP-AC</t>
  </si>
  <si>
    <t>FICHCOMP "Med AP-AC"</t>
  </si>
  <si>
    <t>Le FICHCOMP transport doit être obligatoirement transmis à partir de M1 2022</t>
  </si>
  <si>
    <t>FICHCOMP transports</t>
  </si>
  <si>
    <t>Modification format FICHSUP tests PCR/TAG</t>
  </si>
  <si>
    <t>FICHSUP PCR/TAG</t>
  </si>
  <si>
    <t xml:space="preserve">M4 2022 </t>
  </si>
  <si>
    <t>RSS non groupé format 020</t>
  </si>
  <si>
    <t>ex-DG/ex-OQN</t>
  </si>
  <si>
    <t>Libellé</t>
  </si>
  <si>
    <t>Taille</t>
  </si>
  <si>
    <t>Début</t>
  </si>
  <si>
    <t>Fin</t>
  </si>
  <si>
    <t>Obligatoire[1]</t>
  </si>
  <si>
    <t>Type[2]</t>
  </si>
  <si>
    <t>Cadrage/Remplissage[3]</t>
  </si>
  <si>
    <t>Remarques</t>
  </si>
  <si>
    <t>Autres</t>
  </si>
  <si>
    <t>Numéro FINESS d’inscription ePMSI</t>
  </si>
  <si>
    <t>O</t>
  </si>
  <si>
    <t>A</t>
  </si>
  <si>
    <t>NA/NA</t>
  </si>
  <si>
    <t>Version du format du RUM</t>
  </si>
  <si>
    <t>N</t>
  </si>
  <si>
    <t>021</t>
  </si>
  <si>
    <t>N° de RSS</t>
  </si>
  <si>
    <t>Gauche/Espace</t>
  </si>
  <si>
    <t>(Equivalent de HOSP-PMSI)</t>
  </si>
  <si>
    <t>N° Administratif local de séjour</t>
  </si>
  <si>
    <t>N° de RUM</t>
  </si>
  <si>
    <t>Date de naissance</t>
  </si>
  <si>
    <t>JJMMAAAA</t>
  </si>
  <si>
    <t>Sexe</t>
  </si>
  <si>
    <t>1 : homme, 2 : femme</t>
  </si>
  <si>
    <t>Numéro de l'unité médicale</t>
  </si>
  <si>
    <t>Type d'autorisation du lit dédié</t>
  </si>
  <si>
    <t>F</t>
  </si>
  <si>
    <t>Droite/Zéro</t>
  </si>
  <si>
    <t>Date d'entrée dans l'unité médicale</t>
  </si>
  <si>
    <t>Mode d'entrée dans l'unité médicale</t>
  </si>
  <si>
    <t>Provenance (si mode d'entrée est mutation, transfert ou domicile)</t>
  </si>
  <si>
    <t>Date de sortie de l'unité médicale</t>
  </si>
  <si>
    <t>Mode de sortie de l'unité médicale</t>
  </si>
  <si>
    <t>Destination (si mode de sortie est mutation, transfert ou domicile)</t>
  </si>
  <si>
    <t>Code postal de résidence (ou 99 suivi du code Insee du pays pour les patients résidant hors de France)</t>
  </si>
  <si>
    <t>Poids du nouveau-né à l'entrée de l'unité médicale (en grammes)</t>
  </si>
  <si>
    <t>Age gestationnel</t>
  </si>
  <si>
    <t>Date des dernières règles</t>
  </si>
  <si>
    <t>Nombre de séances</t>
  </si>
  <si>
    <t>Nombre de diagnostics associés (nDA) dans ce RUM</t>
  </si>
  <si>
    <t>Nombre de données à visée documentaire (nDAD) dans ce RUM</t>
  </si>
  <si>
    <t>Nombre de zone d'actes (nZA) dans ce RUM</t>
  </si>
  <si>
    <t>Diagnostic principal (DP)</t>
  </si>
  <si>
    <t>Diagnostic relié (DR)</t>
  </si>
  <si>
    <t>IGS 2</t>
  </si>
  <si>
    <t>Confirmation du codage du RSS</t>
  </si>
  <si>
    <t>1 : oui, 2 : non
(cf. Note 1)</t>
  </si>
  <si>
    <t>Type de machine en radiothérapie</t>
  </si>
  <si>
    <t>cf. Note 2</t>
  </si>
  <si>
    <t>Type de dosimétrie</t>
  </si>
  <si>
    <t>cf. Note 3</t>
  </si>
  <si>
    <t>Numéro d'innovation</t>
  </si>
  <si>
    <t>Conversion hospitalisation complète</t>
  </si>
  <si>
    <t>1 : conversion après prise en charge en HP
2 : pas de conversion</t>
  </si>
  <si>
    <t>Prise en charge RAAC</t>
  </si>
  <si>
    <t>1 : prise en charge RAAC
2 : pas de prise en charge RAAC
RAAC:réhabilitation améliorée après chirurgie</t>
  </si>
  <si>
    <t>Contexte patient/Surveillance particulière</t>
  </si>
  <si>
    <t>1 : oui, 2 : non
blanc: non renseigné</t>
  </si>
  <si>
    <r>
      <rPr>
        <b/>
        <u/>
        <sz val="8"/>
        <color theme="1"/>
        <rFont val="Calibri"/>
        <family val="2"/>
        <scheme val="minor"/>
      </rPr>
      <t>En attente d'arbitrage</t>
    </r>
    <r>
      <rPr>
        <sz val="8"/>
        <color theme="1"/>
        <rFont val="Calibri"/>
        <family val="2"/>
        <scheme val="minor"/>
      </rPr>
      <t xml:space="preserve"> : soit création d' une seule variable pour Contexte patient/Surveillance particulière/ Administration d'un produit de la RH (=cas 1), soit création de deux variables comme indiqué ici : une pour Contexte patient/Surveillance particulière, et une autre pour Administration d'un produit de la RH (=cas 2). Si le cas 1 est retenu, le champ "Administration d'un produit de la RH" serait remplacé par un filler (zone à blanc), et le champ "Contexte patient/Surveillance particulière" sera renommé en "Contexte patient/Surveillance particulière/Administration d'un produit de la RH"</t>
    </r>
  </si>
  <si>
    <t>Administration d'un produit de la RH</t>
  </si>
  <si>
    <t>Rescrit tarifaire</t>
  </si>
  <si>
    <t>Catégorie du nombre d'interventions totales</t>
  </si>
  <si>
    <t>A : &lt;  à 3 interventions
B : égale à 3 interventions
C : &gt; à 3 interventions
blanc : non renseigné</t>
  </si>
  <si>
    <t>Non Programmé (NP)</t>
  </si>
  <si>
    <t>1: oui, 2: non , blanc = non renseigné</t>
  </si>
  <si>
    <t>Filler</t>
  </si>
  <si>
    <t>Changement de taille</t>
  </si>
  <si>
    <t>Zone réservée</t>
  </si>
  <si>
    <t>NA/Espace</t>
  </si>
  <si>
    <t>DA n° 1</t>
  </si>
  <si>
    <t>.....</t>
  </si>
  <si>
    <t>*8</t>
  </si>
  <si>
    <t>…</t>
  </si>
  <si>
    <t>DA n° nDA</t>
  </si>
  <si>
    <t>8 </t>
  </si>
  <si>
    <t>DAD n° 1</t>
  </si>
  <si>
    <t>DAD n° nDAD</t>
  </si>
  <si>
    <t>Zone d'acte n° 1</t>
  </si>
  <si>
    <t>Date de réalisation</t>
  </si>
  <si>
    <t>JJMMAAAA
Signalement si non renseigné</t>
  </si>
  <si>
    <t>Code CCAM</t>
  </si>
  <si>
    <t>Extension PMSI</t>
  </si>
  <si>
    <t>ATTENTION, l’extension est obligatoire lorsqu’elle existe</t>
  </si>
  <si>
    <t>Phase</t>
  </si>
  <si>
    <t>Activité</t>
  </si>
  <si>
    <t>Extension documentaire</t>
  </si>
  <si>
    <t>Modificateurs</t>
  </si>
  <si>
    <t>Remboursement exceptionnel</t>
  </si>
  <si>
    <t>Association non prévue</t>
  </si>
  <si>
    <t>Nombre de réalisations de l'acte n° nZA pendant le séjour</t>
  </si>
  <si>
    <t>*29</t>
  </si>
  <si>
    <t>Zone d'acte n° nZa</t>
  </si>
  <si>
    <t>[1] O : obligatoire F : facultatif (la variable peut être laissée à vide)</t>
  </si>
  <si>
    <t>[2] A : alphanumérique (pas de distinction entre majuscules et minuscules), N : numérique</t>
  </si>
  <si>
    <t>[3] NA signifie "non  applicable"</t>
  </si>
  <si>
    <t xml:space="preserve">Note 1 : La fonction groupage suspecte parfois des anomalies de codage pour lesquelles le contenu du RSS doit être modifié ou confirmé. </t>
  </si>
  <si>
    <t>Cette zone permet la confirmation. Elle doit être faite dans le dernier RUM. Ces anomalies portent soit sur une durée de séjour trop courte soit sur un accouchement classé en dehors de la CMD14.</t>
  </si>
  <si>
    <t>Note 2 :</t>
  </si>
  <si>
    <t>1 : machine dédiée de type "Tomographie" ou "Novalis" ou "Cyberknife" ou "Protonthérapie"</t>
  </si>
  <si>
    <t>2 : machine équipée d'imagerie portale, de collimateur multilame et de système d'enregistrement et de contrôle et d'un module de repositionnement du malade à distance</t>
  </si>
  <si>
    <t>3 : machine équipée d'imagerie portale, de collimateur multilame et de système d'enregistrement et de contrôle sans module de repositionnement du malade à distance</t>
  </si>
  <si>
    <t>4 : machine non équipée d'imagerie portale, de collimateur multilame ou de système d'enregistrement et de contrôle</t>
  </si>
  <si>
    <t>Note 3 :</t>
  </si>
  <si>
    <t>1 : dosimétrie de RCMI</t>
  </si>
  <si>
    <t>2 : tridimensionnelle avec HDV sur volume cible et organe à risque</t>
  </si>
  <si>
    <t>3 : tridimensionnelle sans HDV sur volume cible et organe à risque</t>
  </si>
  <si>
    <t>4 : autre type de dosimétrie</t>
  </si>
  <si>
    <t>RSS groupé format 120</t>
  </si>
  <si>
    <t>Type [2]</t>
  </si>
  <si>
    <t>Groupage : version de la classification</t>
  </si>
  <si>
    <t>Groupage : n° de GHM</t>
  </si>
  <si>
    <t>N° CMD</t>
  </si>
  <si>
    <t>N° GHM</t>
  </si>
  <si>
    <t>N° de version du format de RSS</t>
  </si>
  <si>
    <t>Groupage : code retour</t>
  </si>
  <si>
    <t>cf. note 1</t>
  </si>
  <si>
    <t>cf. note 2</t>
  </si>
  <si>
    <t>cf. note 3</t>
  </si>
  <si>
    <t>Signalement si non renseigné</t>
  </si>
  <si>
    <t xml:space="preserve">Fichier d’information des UM (IUM): </t>
  </si>
  <si>
    <t>Position début</t>
  </si>
  <si>
    <t>Position fin</t>
  </si>
  <si>
    <t>N° de l’unité médicale</t>
  </si>
  <si>
    <t>Notation identique à celle du fichier RSS. Consignes particulières pour le type 30 (cf. note ci-dessous)</t>
  </si>
  <si>
    <t>N° FINESS Géographique</t>
  </si>
  <si>
    <t xml:space="preserve">Obligatoire </t>
  </si>
  <si>
    <t>Type d’autorisation</t>
  </si>
  <si>
    <t>Cadré à gauche. La nomenclature utilisée sera diffusée ultérieurement</t>
  </si>
  <si>
    <t>Date d’effet de l’autorisation</t>
  </si>
  <si>
    <t xml:space="preserve">Format de date jjmmaaaa </t>
  </si>
  <si>
    <t>Nombre de lits</t>
  </si>
  <si>
    <t>3 caractères « espace » si pas d’autorisation, sinon au format « 000 » (par exemple pour un chiffre 2, écrire « 002 »)</t>
  </si>
  <si>
    <t>Mode d’hospitalisation</t>
  </si>
  <si>
    <t>C: HC
P: HP
M: Mixte</t>
  </si>
  <si>
    <r>
      <t xml:space="preserve">Note importante </t>
    </r>
    <r>
      <rPr>
        <sz val="8"/>
        <color theme="1"/>
        <rFont val="Calibri"/>
        <family val="2"/>
        <scheme val="minor"/>
      </rPr>
      <t>: « N° de l’unité médicale »</t>
    </r>
  </si>
  <si>
    <t>Pour les établissements bénéficiant d’une autorisation 62 (« Etablissement ciblé par le forfait diabète »), il faudra créer dans le fichier « IUM », une unité fictive portant le n° « $$$$ », avec un type d’autorisation égal à 62.Les consignes de remplissage des autres variables demeurent identiques.</t>
  </si>
  <si>
    <r>
      <t xml:space="preserve">FICHCOMP « LES » Liste en sus </t>
    </r>
    <r>
      <rPr>
        <i/>
        <sz val="11"/>
        <color theme="1"/>
        <rFont val="Calibri"/>
        <family val="2"/>
        <scheme val="minor"/>
      </rPr>
      <t>(changement de nom du fichier)</t>
    </r>
  </si>
  <si>
    <t>ex-DG</t>
  </si>
  <si>
    <t>Type de prestation</t>
  </si>
  <si>
    <t>06</t>
  </si>
  <si>
    <t>Numéro administratif local de séjour</t>
  </si>
  <si>
    <t>Date d'administration</t>
  </si>
  <si>
    <t>Code UCD</t>
  </si>
  <si>
    <t>13 caractères à renseigner conseillé </t>
  </si>
  <si>
    <t>Nombre administré éventuellement fractionnaire (7+3)</t>
  </si>
  <si>
    <t>7+3</t>
  </si>
  <si>
    <t>Prix d'achat multiplié par le nombre administré (7+3)</t>
  </si>
  <si>
    <t>Validation initiale de la prescription par un centre de référence ou de compétence</t>
  </si>
  <si>
    <t>1: oui, 2:Non</t>
  </si>
  <si>
    <t>Indication</t>
  </si>
  <si>
    <t>Réservé à un usage futur</t>
  </si>
  <si>
    <r>
      <t>FICHCOMP « MED AP-AC »</t>
    </r>
    <r>
      <rPr>
        <i/>
        <sz val="11"/>
        <color theme="1"/>
        <rFont val="Calibri"/>
        <family val="2"/>
        <scheme val="minor"/>
      </rPr>
      <t xml:space="preserve"> (changement de nom du fichier)</t>
    </r>
  </si>
  <si>
    <r>
      <t>ex-DG /</t>
    </r>
    <r>
      <rPr>
        <strike/>
        <sz val="11"/>
        <color rgb="FFFF0000"/>
        <rFont val="Calibri"/>
        <family val="2"/>
        <scheme val="minor"/>
      </rPr>
      <t xml:space="preserve">exOQN </t>
    </r>
  </si>
  <si>
    <t>FICHCOMP « médicament anti-thrombotique »</t>
  </si>
  <si>
    <t xml:space="preserve">A SUPPRIMER à partir de M1 </t>
  </si>
  <si>
    <t>FICHCOMP DMI</t>
  </si>
  <si>
    <t>02</t>
  </si>
  <si>
    <t>NA</t>
  </si>
  <si>
    <t>Date de pose</t>
  </si>
  <si>
    <t>Code LPP</t>
  </si>
  <si>
    <t xml:space="preserve">Nombre posé </t>
  </si>
  <si>
    <t>10+0</t>
  </si>
  <si>
    <t>Montant payé</t>
  </si>
  <si>
    <t>Prix d’achat par le nombre posé (7+3)</t>
  </si>
  <si>
    <t>FICHCOMP  IVG</t>
  </si>
  <si>
    <t>Date d’entrée du séjour</t>
  </si>
  <si>
    <t>Date sortie du séjour</t>
  </si>
  <si>
    <t>Nombre IVG antérieures</t>
  </si>
  <si>
    <t>Année de la dernière IVG</t>
  </si>
  <si>
    <t>Format AAAA</t>
  </si>
  <si>
    <t>Nombre de naissances vivantes antérieures</t>
  </si>
  <si>
    <t>Pour un usage futur</t>
  </si>
  <si>
    <t>FICHCOMP Prélèvements d’organes</t>
  </si>
  <si>
    <t>03</t>
  </si>
  <si>
    <t>Date de réalisation du prélèvement d’organe</t>
  </si>
  <si>
    <t>Code PO</t>
  </si>
  <si>
    <t>PO4,PO5,PO6,PO7,PO8,PO9,POA</t>
  </si>
  <si>
    <t>Nombre</t>
  </si>
  <si>
    <t>Égal à 1</t>
  </si>
  <si>
    <t>FICHCOMP Prestations inter-établissements</t>
  </si>
  <si>
    <t>04</t>
  </si>
  <si>
    <t>Date de début de la prestation</t>
  </si>
  <si>
    <t>Date de fin de la prestation</t>
  </si>
  <si>
    <t>Code prestation</t>
  </si>
  <si>
    <t>REA, SRC,STF,NN1,NN2,NN3</t>
  </si>
  <si>
    <t>Nombre de suppléments payés</t>
  </si>
  <si>
    <t>FICHCOMP dialyse péritonéale (suppléments DIP)</t>
  </si>
  <si>
    <t>07</t>
  </si>
  <si>
    <t>Date de début de séjour</t>
  </si>
  <si>
    <t>Date de fin de séjour</t>
  </si>
  <si>
    <t>Code</t>
  </si>
  <si>
    <t>valeur égale à DIP</t>
  </si>
  <si>
    <t>Nombre de suppléments DIP</t>
  </si>
  <si>
    <t>FICHCOMP « enquêtes »</t>
  </si>
  <si>
    <t>Numéro de RSS</t>
  </si>
  <si>
    <t>Numéro de RUM</t>
  </si>
  <si>
    <t>Code CIM 10</t>
  </si>
  <si>
    <t>FICHCOMP Admission en provenance de maison de naissance</t>
  </si>
  <si>
    <t>Celui de la mère ou du bébé</t>
  </si>
  <si>
    <t>Doit être transmis obligatoirement à partir de M1 2022</t>
  </si>
  <si>
    <t>Valeur fixée  à 15</t>
  </si>
  <si>
    <t>Numéro Finess géographique</t>
  </si>
  <si>
    <t>Date de transport aller</t>
  </si>
  <si>
    <t>Facultatif</t>
  </si>
  <si>
    <t>Code forfait</t>
  </si>
  <si>
    <t>TDE ou TSE</t>
  </si>
  <si>
    <t>Classe de distance</t>
  </si>
  <si>
    <r>
      <t>- pour TDE, valeur égale à : 
01 : [0-25 km[
02 : [25-75 km[
03 : [75-150 km[
04 : [150-300 km[
05 : [300-</t>
    </r>
    <r>
      <rPr>
        <sz val="8"/>
        <color theme="1"/>
        <rFont val="Calibri"/>
        <family val="2"/>
      </rPr>
      <t>∞ km[
 - pour TSE, valeur égale à :
06 : [0-40 km[
07 : [40-80 km[
08 : [80-160 km[
09 : [160-∞ km[</t>
    </r>
  </si>
  <si>
    <t>réservé à un usage futur</t>
  </si>
  <si>
    <t>FICHCOMP médicaments enticancéreux intraGHS</t>
  </si>
  <si>
    <t>Datexp Car T-Cells (csv séparateur point virgule)</t>
  </si>
  <si>
    <t>Fichier 1/2 (patient)</t>
  </si>
  <si>
    <t>Section</t>
  </si>
  <si>
    <t>Nom variable</t>
  </si>
  <si>
    <t>Commentaires</t>
  </si>
  <si>
    <t>Entête</t>
  </si>
  <si>
    <t>N° FINESS géographique</t>
  </si>
  <si>
    <t>finess_geo</t>
  </si>
  <si>
    <t>9 caractères</t>
  </si>
  <si>
    <t>N° IPP</t>
  </si>
  <si>
    <t>IPP</t>
  </si>
  <si>
    <t>Identifiant national de santé</t>
  </si>
  <si>
    <t>INS</t>
  </si>
  <si>
    <t>15 caractères</t>
  </si>
  <si>
    <t>ID Exp</t>
  </si>
  <si>
    <t>id_exp</t>
  </si>
  <si>
    <t>N9903</t>
  </si>
  <si>
    <t>N°ordre</t>
  </si>
  <si>
    <t>id_ord</t>
  </si>
  <si>
    <t>Identifiant Lysarc</t>
  </si>
  <si>
    <t>id_lysarc</t>
  </si>
  <si>
    <t>20 caractères</t>
  </si>
  <si>
    <t>N° du traitement</t>
  </si>
  <si>
    <t>N° traitement</t>
  </si>
  <si>
    <t>notrait</t>
  </si>
  <si>
    <t>En cas de nouveau traitement pour le même patient (numérique)</t>
  </si>
  <si>
    <t>Décision de traitement</t>
  </si>
  <si>
    <t>UCD spécialité</t>
  </si>
  <si>
    <t>specialite</t>
  </si>
  <si>
    <t>Indication Thérapuetique</t>
  </si>
  <si>
    <t>indication</t>
  </si>
  <si>
    <t>Lymphome non Hodgkinien (1) Leucémie aiguë Lymphoblastique (2) Autres (3)</t>
  </si>
  <si>
    <t>Traitement (s) ligne(s)  précédente(s)</t>
  </si>
  <si>
    <t>Nb de lignes</t>
  </si>
  <si>
    <t>nb_lignes</t>
  </si>
  <si>
    <t>1 (1)/2 (2)/3 ou plus (3)/ Aucune(8)/Inconnu(9) Numérique</t>
  </si>
  <si>
    <t>allogreffe de cellules souches</t>
  </si>
  <si>
    <t>allo_greffe</t>
  </si>
  <si>
    <t>0 (Non) ou 1 (Oui)</t>
  </si>
  <si>
    <t>greffe autologue de cellules souches</t>
  </si>
  <si>
    <t>auto_greffe</t>
  </si>
  <si>
    <t>Statut maladie avant lymphodéplétion</t>
  </si>
  <si>
    <t>Statut de la maladie avant la lymphodéplétion pour les lymphomes</t>
  </si>
  <si>
    <t>lymphome_avt_lymphodepl</t>
  </si>
  <si>
    <t>Rémission complète (1) Réponse partielle (2) stable (3) Rechute (4) Progression (5) Statut inconnu (9)</t>
  </si>
  <si>
    <t>Statut de la maladie avant la lymphodéplétion pour les leucémies</t>
  </si>
  <si>
    <t>leucemie_avt_lymphodepl</t>
  </si>
  <si>
    <t>Réfractaire (1) Rémission complète moléculaire (2) rémission complète hématologique (3) Rémission incomplète (4) Rechute (5) Statut inconnu (9)</t>
  </si>
  <si>
    <t>Pourcentage de blastes médullaires</t>
  </si>
  <si>
    <t>pct_blaste</t>
  </si>
  <si>
    <t>% de blastes</t>
  </si>
  <si>
    <t>Envahissement extra-médullaire</t>
  </si>
  <si>
    <t>envahissement_extra_med</t>
  </si>
  <si>
    <t>Traitement CAR-T</t>
  </si>
  <si>
    <t>Date commande au fournisseur</t>
  </si>
  <si>
    <t>date_comm_cart</t>
  </si>
  <si>
    <t>Echelle de performance utilisée (ECOG / IK)</t>
  </si>
  <si>
    <t>ech_perf_util</t>
  </si>
  <si>
    <t>ECOG (1)/IK (2)</t>
  </si>
  <si>
    <t>Valeur de l’ECOG ou de l’IK avant traitement</t>
  </si>
  <si>
    <t>ech_perf_comm</t>
  </si>
  <si>
    <t>Numérique</t>
  </si>
  <si>
    <t>traitement injecté au patient</t>
  </si>
  <si>
    <t>tt_inj</t>
  </si>
  <si>
    <t>Date administration de la poche</t>
  </si>
  <si>
    <t>date_admin_cart</t>
  </si>
  <si>
    <t>Cause de non réinjection</t>
  </si>
  <si>
    <t>cause_non_reinj</t>
  </si>
  <si>
    <t>Déces (1) Progression de la maladie (2)  Autre (3)</t>
  </si>
  <si>
    <t>Médicament conforme</t>
  </si>
  <si>
    <t>medict_conforme</t>
  </si>
  <si>
    <t>Date de l'aphérèse</t>
  </si>
  <si>
    <t>date_apherese</t>
  </si>
  <si>
    <t>Dose de cellules car-T administrées</t>
  </si>
  <si>
    <t>cart_nbcell</t>
  </si>
  <si>
    <t>Pourcentage de viabilité cellulaire</t>
  </si>
  <si>
    <t>viab_cellul</t>
  </si>
  <si>
    <t>%</t>
  </si>
  <si>
    <t>Valeur de l’ECOG ou de l’IK après traitement</t>
  </si>
  <si>
    <t>ech_perf_trait</t>
  </si>
  <si>
    <t>Autre traitement</t>
  </si>
  <si>
    <t>Recours tt de contrôle</t>
  </si>
  <si>
    <t>tt_controle</t>
  </si>
  <si>
    <t>Tocilizumab</t>
  </si>
  <si>
    <t>tolicizumab_inj</t>
  </si>
  <si>
    <t>Si oui, nb de mg</t>
  </si>
  <si>
    <t>tolici_mg</t>
  </si>
  <si>
    <t>numérique</t>
  </si>
  <si>
    <t>Si oui, Type de traitement</t>
  </si>
  <si>
    <t>tolici_inj_type</t>
  </si>
  <si>
    <t>curatif (1) préventif (2)</t>
  </si>
  <si>
    <t xml:space="preserve">Modalité du suivi </t>
  </si>
  <si>
    <t>Le patient est-il suivi dans le même établissement</t>
  </si>
  <si>
    <t>suivi_etab</t>
  </si>
  <si>
    <t>Fichier 2/2(suivi)</t>
  </si>
  <si>
    <t>Entete</t>
  </si>
  <si>
    <t>Suivi</t>
  </si>
  <si>
    <t>Identification du suivi</t>
  </si>
  <si>
    <t>id_suivi</t>
  </si>
  <si>
    <t>M1 à M6+</t>
  </si>
  <si>
    <t>date du suivi</t>
  </si>
  <si>
    <t>date_suivi</t>
  </si>
  <si>
    <t>Décès</t>
  </si>
  <si>
    <t>suivi_dc</t>
  </si>
  <si>
    <t>Date du décès</t>
  </si>
  <si>
    <t>dc_date</t>
  </si>
  <si>
    <t>JJMMAAAA (Date du décès)</t>
  </si>
  <si>
    <t>Cause décès</t>
  </si>
  <si>
    <t>dc_cause</t>
  </si>
  <si>
    <t>O (si toxicité Cart) /N</t>
  </si>
  <si>
    <t>Rémission complète</t>
  </si>
  <si>
    <t>remission_compl</t>
  </si>
  <si>
    <t>Date de rémission complète</t>
  </si>
  <si>
    <t>remission_compl_date</t>
  </si>
  <si>
    <t>Rémission partielle</t>
  </si>
  <si>
    <t>remission_partielle</t>
  </si>
  <si>
    <t>Date de rémission partielle</t>
  </si>
  <si>
    <t>remission_partielle_date</t>
  </si>
  <si>
    <t>Progression de la maladie</t>
  </si>
  <si>
    <t>progres_mdie</t>
  </si>
  <si>
    <t>Effet indésirable ou complications</t>
  </si>
  <si>
    <t>suivi_complic</t>
  </si>
  <si>
    <t xml:space="preserve">Effets indésirables ou complications </t>
  </si>
  <si>
    <t>Transfert en réanimation</t>
  </si>
  <si>
    <t>rea</t>
  </si>
  <si>
    <t>Syndrome de relargage des cytokines</t>
  </si>
  <si>
    <t>cytokin</t>
  </si>
  <si>
    <t>0 (Non) ou 1 (Oui)/ Non évalué</t>
  </si>
  <si>
    <t>Syndrome ayant nécessité une réanimation</t>
  </si>
  <si>
    <t>cytok_tt_rea</t>
  </si>
  <si>
    <t>Syndrome ayant nécessité un traitement par catécholamines</t>
  </si>
  <si>
    <t>cytok_cathec</t>
  </si>
  <si>
    <t>Syndrome ayant nécessité une ventilation mécanique</t>
  </si>
  <si>
    <t>cytok_ventil</t>
  </si>
  <si>
    <t>Neurotoxicité</t>
  </si>
  <si>
    <t>neurotox</t>
  </si>
  <si>
    <t>Neurotoxicité ayant nécessité une réanimation</t>
  </si>
  <si>
    <t>neurotox_rea</t>
  </si>
  <si>
    <t>Neurotoxicité ayant nécessité une ventilation mécanique</t>
  </si>
  <si>
    <t>neurotox_ventil</t>
  </si>
  <si>
    <t>Cytopénies retardées</t>
  </si>
  <si>
    <t>cytopen</t>
  </si>
  <si>
    <t>Neutropénie ou thrombocytopénie de grade 3/4  au-delà des 30 jours suivants l’injection d’un des médicaments définis au I de la présente annexe</t>
  </si>
  <si>
    <t>cytopen_neutro_thrombo</t>
  </si>
  <si>
    <t xml:space="preserve">Anémie de grade 3/4 au-delà des 30 jours suivants l’injection d’un des médicaments définis au I de la présente annexe </t>
  </si>
  <si>
    <t>cytopen_anemie</t>
  </si>
  <si>
    <t>Cytopénie ayant necessité un recours à des transfusions</t>
  </si>
  <si>
    <t>cytopen_transfusions</t>
  </si>
  <si>
    <t>Cytopénie ayant necessité un recours à  des facteurs de croissance</t>
  </si>
  <si>
    <t>cytopen_fctr_crois</t>
  </si>
  <si>
    <t>Œdème cérebral</t>
  </si>
  <si>
    <t>oedeme_cerv</t>
  </si>
  <si>
    <t>Toxicité d'organes</t>
  </si>
  <si>
    <t>toxi_org</t>
  </si>
  <si>
    <t>Syndrome de lyse tumorale</t>
  </si>
  <si>
    <t>lyse_tumorale</t>
  </si>
  <si>
    <t>AVC hémorragique</t>
  </si>
  <si>
    <t>avc_hemo</t>
  </si>
  <si>
    <t>Aplasie médullaire</t>
  </si>
  <si>
    <t>aplasie_med</t>
  </si>
  <si>
    <t>Hypogammaglobulinémie</t>
  </si>
  <si>
    <t>hypo_glob</t>
  </si>
  <si>
    <t>Mutagènèse insertionnelle</t>
  </si>
  <si>
    <t>mutagenes</t>
  </si>
  <si>
    <t>Infection grade 3-4</t>
  </si>
  <si>
    <t>infection</t>
  </si>
  <si>
    <t>Cancer secondaire</t>
  </si>
  <si>
    <t>Cancer_2nd</t>
  </si>
  <si>
    <t>Apparition maladie auto-immune</t>
  </si>
  <si>
    <t>mdie_autoimm</t>
  </si>
  <si>
    <t>Si oui, clinique</t>
  </si>
  <si>
    <t>mdie_autoimm_clinique</t>
  </si>
  <si>
    <t>Autre effet indésirable ou complication</t>
  </si>
  <si>
    <t>autre</t>
  </si>
  <si>
    <t>Traitement</t>
  </si>
  <si>
    <t>Toclizumab</t>
  </si>
  <si>
    <t>ttsuivi_tocli</t>
  </si>
  <si>
    <t>Si oui, dose Toclizumab en mg</t>
  </si>
  <si>
    <t>ttsuivi_tocli_mg</t>
  </si>
  <si>
    <t>Siltuximab</t>
  </si>
  <si>
    <t>ttsuivi_siltu</t>
  </si>
  <si>
    <t>Immunoglobulines Polyvalentes</t>
  </si>
  <si>
    <t>ttsuivi_immuno</t>
  </si>
  <si>
    <r>
      <t>Datexp MRC</t>
    </r>
    <r>
      <rPr>
        <sz val="16"/>
        <color theme="1"/>
        <rFont val="Arial"/>
        <family val="2"/>
      </rPr>
      <t xml:space="preserve"> (csv séparateur point virgule)</t>
    </r>
  </si>
  <si>
    <t>Données 2022 à transmettre avec le logiciel MATIS</t>
  </si>
  <si>
    <t xml:space="preserve">Domaine </t>
  </si>
  <si>
    <t>Données administratives</t>
  </si>
  <si>
    <t xml:space="preserve">FINESS géographique </t>
  </si>
  <si>
    <t xml:space="preserve">9 car. </t>
  </si>
  <si>
    <t>Identifiant Permanent Patient (IPP)</t>
  </si>
  <si>
    <t>ipp</t>
  </si>
  <si>
    <t>Max 20 car.</t>
  </si>
  <si>
    <t>Identifiant national de santé (INS)</t>
  </si>
  <si>
    <t>ins</t>
  </si>
  <si>
    <t>15 car,</t>
  </si>
  <si>
    <t>Numéro d'enquête</t>
  </si>
  <si>
    <t>IDENQUETE</t>
  </si>
  <si>
    <r>
      <rPr>
        <b/>
        <sz val="10"/>
        <rFont val="Calibri"/>
        <family val="2"/>
        <scheme val="minor"/>
      </rPr>
      <t>N9904</t>
    </r>
    <r>
      <rPr>
        <sz val="10"/>
        <rFont val="Calibri"/>
        <family val="2"/>
        <scheme val="minor"/>
      </rPr>
      <t xml:space="preserve"> - 5 car.</t>
    </r>
  </si>
  <si>
    <t>Numéro de fichier</t>
  </si>
  <si>
    <t>NUMFICHIER</t>
  </si>
  <si>
    <t>FINESS juridique</t>
  </si>
  <si>
    <t>finess_jur</t>
  </si>
  <si>
    <t>ddn</t>
  </si>
  <si>
    <t>sex</t>
  </si>
  <si>
    <t>1 ou 2</t>
  </si>
  <si>
    <t>Date de début de la prise en charge dans le parcours</t>
  </si>
  <si>
    <t>date_debut</t>
  </si>
  <si>
    <t>Date de fin de la prise en charge dans le parcours</t>
  </si>
  <si>
    <t>date_fin</t>
  </si>
  <si>
    <t>Mode de sortie du patient du parcours</t>
  </si>
  <si>
    <t>mode_sortie</t>
  </si>
  <si>
    <r>
      <t>(</t>
    </r>
    <r>
      <rPr>
        <b/>
        <sz val="10"/>
        <color theme="1"/>
        <rFont val="Calibri"/>
        <family val="2"/>
        <scheme val="minor"/>
      </rPr>
      <t>5</t>
    </r>
    <r>
      <rPr>
        <sz val="10"/>
        <color theme="1"/>
        <rFont val="Calibri"/>
        <family val="2"/>
        <scheme val="minor"/>
      </rPr>
      <t>) Suppléance - hémodialyse avec abord vasculaire défintif ;
(</t>
    </r>
    <r>
      <rPr>
        <b/>
        <sz val="10"/>
        <color theme="1"/>
        <rFont val="Calibri"/>
        <family val="2"/>
        <scheme val="minor"/>
      </rPr>
      <t>6</t>
    </r>
    <r>
      <rPr>
        <sz val="10"/>
        <color theme="1"/>
        <rFont val="Calibri"/>
        <family val="2"/>
        <scheme val="minor"/>
      </rPr>
      <t>) Suppléance - hémodialyse avec abord vasculaire temporaire ;
(</t>
    </r>
    <r>
      <rPr>
        <b/>
        <sz val="10"/>
        <color theme="1"/>
        <rFont val="Calibri"/>
        <family val="2"/>
        <scheme val="minor"/>
      </rPr>
      <t>2</t>
    </r>
    <r>
      <rPr>
        <sz val="10"/>
        <color theme="1"/>
        <rFont val="Calibri"/>
        <family val="2"/>
        <scheme val="minor"/>
      </rPr>
      <t>) Suppléance - dialyse péritonéale ;
(</t>
    </r>
    <r>
      <rPr>
        <b/>
        <sz val="10"/>
        <color theme="1"/>
        <rFont val="Calibri"/>
        <family val="2"/>
        <scheme val="minor"/>
      </rPr>
      <t>3</t>
    </r>
    <r>
      <rPr>
        <sz val="10"/>
        <color theme="1"/>
        <rFont val="Calibri"/>
        <family val="2"/>
        <scheme val="minor"/>
      </rPr>
      <t>) Suppléance - transplantation
(</t>
    </r>
    <r>
      <rPr>
        <b/>
        <sz val="10"/>
        <color theme="1"/>
        <rFont val="Calibri"/>
        <family val="2"/>
        <scheme val="minor"/>
      </rPr>
      <t>4</t>
    </r>
    <r>
      <rPr>
        <sz val="10"/>
        <color theme="1"/>
        <rFont val="Calibri"/>
        <family val="2"/>
        <scheme val="minor"/>
      </rPr>
      <t>) Adressage équipe spécialisée soins palliatifs ; 
(</t>
    </r>
    <r>
      <rPr>
        <b/>
        <sz val="10"/>
        <color theme="1"/>
        <rFont val="Calibri"/>
        <family val="2"/>
        <scheme val="minor"/>
      </rPr>
      <t>7</t>
    </r>
    <r>
      <rPr>
        <sz val="10"/>
        <color theme="1"/>
        <rFont val="Calibri"/>
        <family val="2"/>
        <scheme val="minor"/>
      </rPr>
      <t>) Décès ;  
(</t>
    </r>
    <r>
      <rPr>
        <b/>
        <sz val="10"/>
        <color theme="1"/>
        <rFont val="Calibri"/>
        <family val="2"/>
        <scheme val="minor"/>
      </rPr>
      <t>8</t>
    </r>
    <r>
      <rPr>
        <sz val="10"/>
        <color theme="1"/>
        <rFont val="Calibri"/>
        <family val="2"/>
        <scheme val="minor"/>
      </rPr>
      <t>) Perdu de vue ; 
(</t>
    </r>
    <r>
      <rPr>
        <b/>
        <sz val="10"/>
        <color theme="1"/>
        <rFont val="Calibri"/>
        <family val="2"/>
        <scheme val="minor"/>
      </rPr>
      <t>9</t>
    </r>
    <r>
      <rPr>
        <sz val="10"/>
        <color theme="1"/>
        <rFont val="Calibri"/>
        <family val="2"/>
        <scheme val="minor"/>
      </rPr>
      <t>) Autre.</t>
    </r>
  </si>
  <si>
    <t>Complémentaire santé solidaire</t>
  </si>
  <si>
    <t>assu_sant</t>
  </si>
  <si>
    <t>Caractéristiques patients</t>
  </si>
  <si>
    <t xml:space="preserve">Etiologie de la pathologie rénale : Hypertension artérielle
</t>
  </si>
  <si>
    <t>patho_hta</t>
  </si>
  <si>
    <t>Etiologie de la pathologie rénale : Néphropathie diabétique</t>
  </si>
  <si>
    <t>patho_diab</t>
  </si>
  <si>
    <t>Etiologie de la pathologie rénale : Glomérulonéphrite primitive</t>
  </si>
  <si>
    <t>patho_glom</t>
  </si>
  <si>
    <t>Etiologie de la pathologie rénale : Polykystose</t>
  </si>
  <si>
    <t>patho_kyst</t>
  </si>
  <si>
    <t>Etiologie de la pathologie rénale : Pyélonéphrite</t>
  </si>
  <si>
    <t>patho_pyelo</t>
  </si>
  <si>
    <t>Etiologie de la pathologie rénale : Vasculaire</t>
  </si>
  <si>
    <t>patho_vasc</t>
  </si>
  <si>
    <t>Etiologie de la pathologie rénale : Autre</t>
  </si>
  <si>
    <t>patho_autr</t>
  </si>
  <si>
    <t>Etiologie de la pathologie rénale : Inconnue</t>
  </si>
  <si>
    <t>patho_inco</t>
  </si>
  <si>
    <t>Stade de la MRC au 1er semestre</t>
  </si>
  <si>
    <t>stade_mrc_s1</t>
  </si>
  <si>
    <r>
      <t>(</t>
    </r>
    <r>
      <rPr>
        <b/>
        <sz val="10"/>
        <rFont val="Calibri"/>
        <family val="2"/>
        <scheme val="minor"/>
      </rPr>
      <t>4A</t>
    </r>
    <r>
      <rPr>
        <sz val="10"/>
        <rFont val="Calibri"/>
        <family val="2"/>
        <scheme val="minor"/>
      </rPr>
      <t>) Stade 4A de la maladie
(</t>
    </r>
    <r>
      <rPr>
        <b/>
        <sz val="10"/>
        <rFont val="Calibri"/>
        <family val="2"/>
        <scheme val="minor"/>
      </rPr>
      <t>4B</t>
    </r>
    <r>
      <rPr>
        <sz val="10"/>
        <rFont val="Calibri"/>
        <family val="2"/>
        <scheme val="minor"/>
      </rPr>
      <t>) Stade 4B de la maladie 
(</t>
    </r>
    <r>
      <rPr>
        <b/>
        <sz val="10"/>
        <rFont val="Calibri"/>
        <family val="2"/>
        <scheme val="minor"/>
      </rPr>
      <t>4</t>
    </r>
    <r>
      <rPr>
        <sz val="10"/>
        <rFont val="Calibri"/>
        <family val="2"/>
        <scheme val="minor"/>
      </rPr>
      <t>) Stade 4 non précisé de la maladie
(</t>
    </r>
    <r>
      <rPr>
        <b/>
        <sz val="10"/>
        <rFont val="Calibri"/>
        <family val="2"/>
        <scheme val="minor"/>
      </rPr>
      <t>5</t>
    </r>
    <r>
      <rPr>
        <sz val="10"/>
        <rFont val="Calibri"/>
        <family val="2"/>
        <scheme val="minor"/>
      </rPr>
      <t>) Stade 5 de la maladie</t>
    </r>
  </si>
  <si>
    <t xml:space="preserve">DFG au 1er semestre </t>
  </si>
  <si>
    <t>dfg_s1</t>
  </si>
  <si>
    <t>Date DFG au 1er semestre</t>
  </si>
  <si>
    <t>date_dfg_s1</t>
  </si>
  <si>
    <t>Test protéinurie des 24h au 1er semestre</t>
  </si>
  <si>
    <t>prot_u_s1</t>
  </si>
  <si>
    <t>Test spot au 1er semestre </t>
  </si>
  <si>
    <t>spot_u_s1</t>
  </si>
  <si>
    <t>Stade de la MRC au 2e semestre</t>
  </si>
  <si>
    <t>stade_mrc_s2</t>
  </si>
  <si>
    <r>
      <t>(</t>
    </r>
    <r>
      <rPr>
        <b/>
        <sz val="10"/>
        <rFont val="Calibri"/>
        <family val="2"/>
        <scheme val="minor"/>
      </rPr>
      <t>4A</t>
    </r>
    <r>
      <rPr>
        <sz val="10"/>
        <rFont val="Calibri"/>
        <family val="2"/>
        <scheme val="minor"/>
      </rPr>
      <t>) Stade 4A de la maladie
(</t>
    </r>
    <r>
      <rPr>
        <b/>
        <sz val="10"/>
        <rFont val="Calibri"/>
        <family val="2"/>
        <scheme val="minor"/>
      </rPr>
      <t>4B</t>
    </r>
    <r>
      <rPr>
        <sz val="10"/>
        <rFont val="Calibri"/>
        <family val="2"/>
        <scheme val="minor"/>
      </rPr>
      <t>) Stade 4B de la maladie
(</t>
    </r>
    <r>
      <rPr>
        <b/>
        <sz val="10"/>
        <rFont val="Calibri"/>
        <family val="2"/>
        <scheme val="minor"/>
      </rPr>
      <t>4</t>
    </r>
    <r>
      <rPr>
        <sz val="10"/>
        <rFont val="Calibri"/>
        <family val="2"/>
        <scheme val="minor"/>
      </rPr>
      <t>) Stade 4 non précisé de la maladie 
(</t>
    </r>
    <r>
      <rPr>
        <b/>
        <sz val="10"/>
        <rFont val="Calibri"/>
        <family val="2"/>
        <scheme val="minor"/>
      </rPr>
      <t>5</t>
    </r>
    <r>
      <rPr>
        <sz val="10"/>
        <rFont val="Calibri"/>
        <family val="2"/>
        <scheme val="minor"/>
      </rPr>
      <t>) Stade 5 de la maladie</t>
    </r>
  </si>
  <si>
    <t>DFG au 2e semestre</t>
  </si>
  <si>
    <t>dfg_s2</t>
  </si>
  <si>
    <t>2 car.</t>
  </si>
  <si>
    <t>Date DFG au 2e semestre</t>
  </si>
  <si>
    <t>date_dfg_s2</t>
  </si>
  <si>
    <t>8 car. [JJMMAAAA]</t>
  </si>
  <si>
    <t>Test protéinurie des 24h au 2e semestre</t>
  </si>
  <si>
    <t>prot_u_s2</t>
  </si>
  <si>
    <t>5 car.</t>
  </si>
  <si>
    <t>Test spot au 2e semestre </t>
  </si>
  <si>
    <t>spot_u_s2</t>
  </si>
  <si>
    <t>DFG au 2e semestre de l'année précédente</t>
  </si>
  <si>
    <t>dfg_prec</t>
  </si>
  <si>
    <t>Date DFG au 2e semestre de l'année précédente</t>
  </si>
  <si>
    <t>date_dfg_prec</t>
  </si>
  <si>
    <t>Présence d'au moins une complication ou comorbidité</t>
  </si>
  <si>
    <t>com_pres</t>
  </si>
  <si>
    <t xml:space="preserve">Obésité </t>
  </si>
  <si>
    <t>com_ob</t>
  </si>
  <si>
    <t>Diabète</t>
  </si>
  <si>
    <t>com_diab</t>
  </si>
  <si>
    <t>Tabac</t>
  </si>
  <si>
    <t>com_tab</t>
  </si>
  <si>
    <t>Insuffisance respiratoire chronique 
ou BPCO (bronchopneumopathie chronique obstructive)</t>
  </si>
  <si>
    <t>com_resp</t>
  </si>
  <si>
    <t>Syndrome d’apnée du sommeil</t>
  </si>
  <si>
    <t>com_sas</t>
  </si>
  <si>
    <t>Oxygénothérapie ou assistance ventilatoire à domicile</t>
  </si>
  <si>
    <t>com_o2</t>
  </si>
  <si>
    <t>Insuffisance cardiaque</t>
  </si>
  <si>
    <t>com_card</t>
  </si>
  <si>
    <t>Insuffisance coronarienne</t>
  </si>
  <si>
    <t>com_coro</t>
  </si>
  <si>
    <t>Infarctus du myocarde</t>
  </si>
  <si>
    <t>com_idm</t>
  </si>
  <si>
    <t>Troubles du rythme ou de la conduction cardiaque</t>
  </si>
  <si>
    <t>com_ryth</t>
  </si>
  <si>
    <t>Anévrysme de l’aorte abdominale</t>
  </si>
  <si>
    <t>com_aa</t>
  </si>
  <si>
    <t>Artérite des membres inférieurs</t>
  </si>
  <si>
    <t>com_aomi</t>
  </si>
  <si>
    <t>Accident vasculaire cérébral (AVC)</t>
  </si>
  <si>
    <t>com_avc</t>
  </si>
  <si>
    <t>Accident ischémique transitoire (AIT)</t>
  </si>
  <si>
    <t>com_ait</t>
  </si>
  <si>
    <t>Cancer ou hémopathie évolutif</t>
  </si>
  <si>
    <t>com_canc</t>
  </si>
  <si>
    <t>AgHBS positif</t>
  </si>
  <si>
    <t>com_hb</t>
  </si>
  <si>
    <t>PCR VHC positif</t>
  </si>
  <si>
    <t>com_hc</t>
  </si>
  <si>
    <t xml:space="preserve">Cirrhose </t>
  </si>
  <si>
    <t>com_cirr</t>
  </si>
  <si>
    <t>Séropositivité HIV (hors SIDA)</t>
  </si>
  <si>
    <t>com_hiv</t>
  </si>
  <si>
    <t>SIDA</t>
  </si>
  <si>
    <t>com_sida</t>
  </si>
  <si>
    <t>com_autr</t>
  </si>
  <si>
    <t>Max 600 car. CIM10</t>
  </si>
  <si>
    <t>Mobilité selon la classification ABM</t>
  </si>
  <si>
    <t>mob_abm</t>
  </si>
  <si>
    <t xml:space="preserve">(1) Incapacité totale à marcher 
(2) Aide d'une tierce personne requise pour les déplacements
(3) Marche autonome (même assistée d'une canne ou d'un déambulateur) </t>
  </si>
  <si>
    <t>Situation sociale</t>
  </si>
  <si>
    <t>sit_soc</t>
  </si>
  <si>
    <t>Nombre de consultations de néphrologue</t>
  </si>
  <si>
    <t>cs_nephro</t>
  </si>
  <si>
    <t xml:space="preserve">Nombre de séances avec un diététicien </t>
  </si>
  <si>
    <t>cs_diet</t>
  </si>
  <si>
    <t>Nombre de séances avec un IDE pour l'accompagnement du patient à la gestion de sa pathologie</t>
  </si>
  <si>
    <t>cs_ide</t>
  </si>
  <si>
    <t>Nombre d'entretiens avec une assistante sociale</t>
  </si>
  <si>
    <t>cs_so</t>
  </si>
  <si>
    <t>Nombre de séances avec un psychologue</t>
  </si>
  <si>
    <t>cs_psy</t>
  </si>
  <si>
    <t>Résultats</t>
  </si>
  <si>
    <t>Antériorité de l’inscription sur la liste d’attente de greffe</t>
  </si>
  <si>
    <t>ant_ins</t>
  </si>
  <si>
    <t xml:space="preserve">(0) Patient non concerné
(1) le ou la patient.e est inscrit(e) sur liste d’attente de greffe depuis l’année précédente ou antérieurement </t>
  </si>
  <si>
    <t xml:space="preserve">Réalisation du bilan </t>
  </si>
  <si>
    <t>rea_bil</t>
  </si>
  <si>
    <t xml:space="preserve">(0) le patient n'en pas bénéficié 
(1) le patient en a bénéficié
</t>
  </si>
  <si>
    <t>Résultat du bilan</t>
  </si>
  <si>
    <t>res_bil</t>
  </si>
  <si>
    <t xml:space="preserve">(0) si le ou la patient.e refuse la transplantation 
(1) si le ou la patient.e est inscrit(e) sur liste d’attente de transplantation rénale  
(2) si le ou la patient.e présente une contre-indication définitive à la transplantation  
(3) si le ou la patient.e est en cours d’évaluation 
</t>
  </si>
  <si>
    <t>Envoi d'une lettre de synthèse</t>
  </si>
  <si>
    <t>envoi_synth</t>
  </si>
  <si>
    <t>Transmission de l'email du patient</t>
  </si>
  <si>
    <t>envoi_email</t>
  </si>
  <si>
    <t xml:space="preserve">(2) Non, le patient n’a pas d’adresse mail 
(3) Non, le patient a une adresse mail mais refuse de la communiquer 
(1) Oui si l’adresse email du ou de la patient.e a bien été transmise à l’ATIH. </t>
  </si>
  <si>
    <t>Datexp médicaments anticancéreux (csv séparateur point virgule)</t>
  </si>
  <si>
    <t>Fichier 1/1</t>
  </si>
  <si>
    <t>Date de début de recueil : 1er janvier 2020 (Seuls quelques établissements sont concernés par l'envoi de ce fichier datexp)</t>
  </si>
  <si>
    <t>Item</t>
  </si>
  <si>
    <t>#1</t>
  </si>
  <si>
    <t>N° finess PMSI</t>
  </si>
  <si>
    <t>finess_pmsi</t>
  </si>
  <si>
    <t>#2</t>
  </si>
  <si>
    <t>n°IPP</t>
  </si>
  <si>
    <t>#3</t>
  </si>
  <si>
    <t>numéro de recueil DATEXP </t>
  </si>
  <si>
    <t>N9906</t>
  </si>
  <si>
    <t>#3bis</t>
  </si>
  <si>
    <t>numéro de fichier DATEXP </t>
  </si>
  <si>
    <t>#4</t>
  </si>
  <si>
    <t>Date de début du traitement</t>
  </si>
  <si>
    <t>date_debtrait</t>
  </si>
  <si>
    <t>#5</t>
  </si>
  <si>
    <t>Date de transmission</t>
  </si>
  <si>
    <t>date_remont</t>
  </si>
  <si>
    <t>#6</t>
  </si>
  <si>
    <t>UCD</t>
  </si>
  <si>
    <t>13 caractères à renseigner</t>
  </si>
  <si>
    <t>#7</t>
  </si>
  <si>
    <t>Poids entrée au début du traitement </t>
  </si>
  <si>
    <t>poids_debtrait</t>
  </si>
  <si>
    <t>en kilogrammes</t>
  </si>
  <si>
    <t>#8</t>
  </si>
  <si>
    <t xml:space="preserve">Taille </t>
  </si>
  <si>
    <t>taille</t>
  </si>
  <si>
    <t>en centimètres</t>
  </si>
  <si>
    <t>#9</t>
  </si>
  <si>
    <t>Si I999999 : Discussion en RCP</t>
  </si>
  <si>
    <t>discussion_rcp</t>
  </si>
  <si>
    <t>0 (non) ou 1 (oui)</t>
  </si>
  <si>
    <t>#10</t>
  </si>
  <si>
    <t>Si I999999 : Niveau de RCP</t>
  </si>
  <si>
    <t>niveau_rcp</t>
  </si>
  <si>
    <t>0 : pas de RCP
1 : RCP établissement ou premier niveau
2 : RCP de recours/spécialisée/second niveau
3 : NC  4: validations collégiales hors contexte d'une RCP</t>
  </si>
  <si>
    <t>#11</t>
  </si>
  <si>
    <t xml:space="preserve">Si I999999 : Information du patient </t>
  </si>
  <si>
    <t>info_patient</t>
  </si>
  <si>
    <t>0 : non  
1 : recueil d'information du patient rentracée dans le dossier patient  
2 : pas de trace de cette information dans le dossier patient</t>
  </si>
  <si>
    <t>#12</t>
  </si>
  <si>
    <t>Si I999999 : Indication</t>
  </si>
  <si>
    <t>ind</t>
  </si>
  <si>
    <t>Code CIM-10 à de 3 à 6 caractères sans point après le 3e caractère</t>
  </si>
  <si>
    <t>#13</t>
  </si>
  <si>
    <t>Si I999999 : tumeur solide</t>
  </si>
  <si>
    <t>tumsolide_loc</t>
  </si>
  <si>
    <t>#14</t>
  </si>
  <si>
    <t>tumsolide_stade</t>
  </si>
  <si>
    <r>
      <t xml:space="preserve">1 Stade </t>
    </r>
    <r>
      <rPr>
        <i/>
        <sz val="9"/>
        <color theme="1"/>
        <rFont val="Calibri"/>
        <family val="2"/>
        <scheme val="minor"/>
      </rPr>
      <t>in situ</t>
    </r>
    <r>
      <rPr>
        <sz val="9"/>
        <color theme="1"/>
        <rFont val="Calibri"/>
        <family val="2"/>
        <scheme val="minor"/>
      </rPr>
      <t xml:space="preserve">
2 Stade localement avancé
3 Stade métastatique
4 NC (non concerné) </t>
    </r>
  </si>
  <si>
    <t>#15</t>
  </si>
  <si>
    <t>Stade TNM</t>
  </si>
  <si>
    <t>stade_tnm</t>
  </si>
  <si>
    <t>Chaîne de caractère codée sur 3 caractères
Tumeur primitive
 - Tx (1XX)
 - T0 (2XX)
 - T1 (3XX)
 - T2 (4XX)
 - T3 (5XX)
 - T4 (6XX)
 - NC ((0XX)
Envahissement ganglionnaire ou tissus proches de la tumeur primiive
 - Nx (X1X)
 - N0 (X2X)
 - N1(X3X)
 - N2(X4X)
 - N3(X5X)
 - NC (X0X) 
Métastase à distance
 - Mx (XX1)
 - M0 (XX2)
 - M1 (XX3)
 - NC(XX0)</t>
  </si>
  <si>
    <t>#16</t>
  </si>
  <si>
    <t xml:space="preserve">Ligne </t>
  </si>
  <si>
    <t>ligne</t>
  </si>
  <si>
    <t xml:space="preserve">1
2
3 (signifie 3 ou plus)
NC </t>
  </si>
  <si>
    <t>#17</t>
  </si>
  <si>
    <t xml:space="preserve">Métastase </t>
  </si>
  <si>
    <t>metastase</t>
  </si>
  <si>
    <t>#18</t>
  </si>
  <si>
    <t>Situation de traitement</t>
  </si>
  <si>
    <t>situation_trait</t>
  </si>
  <si>
    <t>1 néo-adjuvant
2 adjuvant
3 palliatif 
4 NC (non concerné)</t>
  </si>
  <si>
    <t>#19</t>
  </si>
  <si>
    <t xml:space="preserve">Phase de traitement, s’il s’agit d’une tumeur </t>
  </si>
  <si>
    <t>phase_trait_tum</t>
  </si>
  <si>
    <t>1 induction
2 consolidation
3 intensification
4 maintenance
5 chimiothérapie palliative
6 NC (non concerné)</t>
  </si>
  <si>
    <t>#20</t>
  </si>
  <si>
    <t>Statut mutationnel Pour les cancers du sein et du poumon</t>
  </si>
  <si>
    <t>statut_mutationnel</t>
  </si>
  <si>
    <t>Chaines de caractères séparée par des barres verticales "|"
BRCA1 ; 
BRCA2 ; 
PI3K ;
MAP2K1 ;
AKT1 ;
MET ;
BRAF ;
HER2 ;
EML4-ALK ;
EGFR ;
KRAS ;
Aucune NC 
NC (non concerné)</t>
  </si>
  <si>
    <t>#21</t>
  </si>
  <si>
    <t>Statut hormonal Pour les cancers du sein</t>
  </si>
  <si>
    <t>statut_hormonal</t>
  </si>
  <si>
    <t>Chaîne de caractère séparée par des barres verticales "|"
	RP (+ ou -) si le RP n'est pas connu, saisir RPnc
	RO (+ ou -)si le RO n'est pas connu, saisir ROnc
	HER2 (1+, 2+, 3+ ou -) si le HER n'est pas connu, saisir HERnc
NC (non concerné)</t>
  </si>
  <si>
    <t>#22</t>
  </si>
  <si>
    <t>Statut PD-L1</t>
  </si>
  <si>
    <t>statut_pdL1</t>
  </si>
  <si>
    <t>1 expression &lt;=1%
2 expression ]1-49%]
3 expression &gt;= 50%
4 NC</t>
  </si>
  <si>
    <t>#23</t>
  </si>
  <si>
    <t xml:space="preserve">Rationnel de clôture de la ligne de  traitement </t>
  </si>
  <si>
    <t>rationnel_modif_trait</t>
  </si>
  <si>
    <t>1 progression
2 toxicité 
3 NC 
4 arrêt pour  autre cause 
5 fin de traitement 
6 traitement de type séquentiel 
7 entretien 
8 rémission 
9 décès</t>
  </si>
  <si>
    <t>#24</t>
  </si>
  <si>
    <t>Date de fin du traitement</t>
  </si>
  <si>
    <t>date_fintrait</t>
  </si>
  <si>
    <t>#25</t>
  </si>
  <si>
    <t>Poids sortie en fin de traitement </t>
  </si>
  <si>
    <t>poids_fintrait</t>
  </si>
  <si>
    <t>#26</t>
  </si>
  <si>
    <t xml:space="preserve">Critères RECIST </t>
  </si>
  <si>
    <t>crit_recist_per</t>
  </si>
  <si>
    <t xml:space="preserve">1 progression tumorale (augmentation d'au moins 20% de la somme des plus grands diamètres
2 stabilité tumorale 
3 réponse partielle (diminution d'au moins 30% de la somme des plus grands diamètres)
4 Réponse complète 
5 NC (Non concerné) 
6 non évaluée </t>
  </si>
  <si>
    <t>#27</t>
  </si>
  <si>
    <t xml:space="preserve">Score EQ5D </t>
  </si>
  <si>
    <t>score_EQ5D</t>
  </si>
  <si>
    <t>Score de qualité de vie à saisir sur 5 chiffres (correspondant aux réponses graduées de 1 à 3, pour les 5 items suivants : 
Mobilité
  1. Je n’ai aucun problème pour me déplacer à pied	
  2. J’ai des problèmes pour me déplacer à pied		
  3. Je suis obligé(e) de rester alité(e)
Autonomie de la personne
  1. Je n’ai aucun problème pour prendre soin de moi
  2. J’ai des problèmes pour me laver ou m’habiller tout(e) seul(e)
  3. Je suis incapable de me laver ou de m’habiller tout(e) seul(e)
Activités courantes
  1. Je n’ai aucun problème pour accomplir mes activités courant (e.g. travail, études, travaux domestiques, activités familiales ou loisirs)
  2. J’ai des problèmes pour accomplir mes activités courantes
  3. Je suis incapable d’accomplir mes activités courantes
Douleurs ou gêne
  1. Je n’ai ni douleurs ni gêne
  2. J’ai des douleurs ou une gêne modérée(s)
  3. J’ai des douleurs ou une gêne extrême(s)
Anxiété ou dépression)
  1. Je ne suis ni anxieux(se) ni déprimé(e)			
  2. Je suis modérément anxieux(se) ou déprimé(e)
  3. Je suis extrêmement anxieux(se) ou déprimé(e)</t>
  </si>
  <si>
    <t>Datexp DM Intra GHS (csv séparateur point virgule)</t>
  </si>
  <si>
    <t>N° FINESS PMSI</t>
  </si>
  <si>
    <t>finesspmsi</t>
  </si>
  <si>
    <t>numadmin</t>
  </si>
  <si>
    <t>N9905</t>
  </si>
  <si>
    <t>date_pose</t>
  </si>
  <si>
    <t>JJMMAAAA  A defaut date d'utilisation</t>
  </si>
  <si>
    <t>Code IUD-ID</t>
  </si>
  <si>
    <t>code_iud_id</t>
  </si>
  <si>
    <t>25 car. Alphanumérique - Règlement européen 2017/745 du dispositif médical, liste référnetielle en attente</t>
  </si>
  <si>
    <t>Nombre d'unités implantées</t>
  </si>
  <si>
    <t>nb_unitimpl</t>
  </si>
  <si>
    <t>Datexp médicaments immunothérapie (csv séparateur point virgule)</t>
  </si>
  <si>
    <t>(Pour les établissements concernés seulement)</t>
  </si>
  <si>
    <t>N9907</t>
  </si>
  <si>
    <t>Datexp hébergement temporaire non médicalisé (HTNM) / engagement maternité (EM) (csv séparateur point virgule)</t>
  </si>
  <si>
    <t xml:space="preserve">Transmissions mensuelles prévues à partir de M1 </t>
  </si>
  <si>
    <t>Identifiant national de santé - 15 car</t>
  </si>
  <si>
    <t>N9908</t>
  </si>
  <si>
    <t xml:space="preserve">9 caractères </t>
  </si>
  <si>
    <t>date_naiss</t>
  </si>
  <si>
    <t xml:space="preserve">Sexe </t>
  </si>
  <si>
    <t>sexe</t>
  </si>
  <si>
    <t>1 : masculin
2 : féminin</t>
  </si>
  <si>
    <t xml:space="preserve">Dispositif </t>
  </si>
  <si>
    <t>dispositif</t>
  </si>
  <si>
    <t>1 : hébergement temporaire non médicalisé (HTNM)
2 : engagement maternité (EM)</t>
  </si>
  <si>
    <t>Date de 1ère nuit du dispositif</t>
  </si>
  <si>
    <t>date_premiere_nuit</t>
  </si>
  <si>
    <t>JJMMAAAA
Date de 1ère nuit d'hébergement dans le cadre du dispositif</t>
  </si>
  <si>
    <t xml:space="preserve">Nombre nuitées patient total </t>
  </si>
  <si>
    <t>nb_nuitees_patient_tot</t>
  </si>
  <si>
    <t>- En amont et en aval du séjour ou séance (pour HTNM)  
- En amont du séjour ou des consultations itératives (pour EM)</t>
  </si>
  <si>
    <t>Nombre accompagnants</t>
  </si>
  <si>
    <t>nb_accompagnants</t>
  </si>
  <si>
    <t xml:space="preserve">0 : pas d'accompagnant
1 : 1 accompagnant
2 : 2 accompagnants </t>
  </si>
  <si>
    <t>Nombre nuitées accompagnants total</t>
  </si>
  <si>
    <t>nb_nuitees_accompagnants_tot</t>
  </si>
  <si>
    <t>- En amont et en aval du séjour ou séance (pour HTNM)  
- En amont du séjour ou des consultations itératives (pour EM)
Sommer les nuits des accompagnants</t>
  </si>
  <si>
    <t>FICHSUP Primo-prescription de chimiothérapie orale</t>
  </si>
  <si>
    <t>N° FINESS d’inscription ePMSI</t>
  </si>
  <si>
    <t>Obligatoire</t>
  </si>
  <si>
    <t>Type de fichier</t>
  </si>
  <si>
    <r>
      <t>Egal à G57</t>
    </r>
    <r>
      <rPr>
        <sz val="8"/>
        <color rgb="FFFF0000"/>
        <rFont val="Calibri"/>
        <family val="2"/>
        <scheme val="minor"/>
      </rPr>
      <t xml:space="preserve"> (Obligatoire)</t>
    </r>
  </si>
  <si>
    <t>Année</t>
  </si>
  <si>
    <t>Période</t>
  </si>
  <si>
    <r>
      <t xml:space="preserve">01..12 </t>
    </r>
    <r>
      <rPr>
        <sz val="8"/>
        <color rgb="FFFF0000"/>
        <rFont val="Calibri"/>
        <family val="2"/>
        <scheme val="minor"/>
      </rPr>
      <t>(Obligatoire)</t>
    </r>
  </si>
  <si>
    <t xml:space="preserve"> File active de patients ayant un traitement du    cancer par chimiothérapie orale</t>
  </si>
  <si>
    <t>obligatoire</t>
  </si>
  <si>
    <t>Nombre total de consultations médicales pour primo-prescription de traitement de chimiothérapie par voie orale pendant l’année</t>
  </si>
  <si>
    <t>·         Dont nb de consultations ayant également donné lieu à une prescription de chimiothérapie par voie IV</t>
  </si>
  <si>
    <t>·         Dont nb de consultations ayant également donné lieu à une prescription de chimiothérapie sous-cutanée</t>
  </si>
  <si>
    <t>Nombre de consultations d'une durée inférieure à 30 minutes</t>
  </si>
  <si>
    <t>Nombre de consultations d'une durée comprise entre 30 et 60 minutes</t>
  </si>
  <si>
    <t>Nombre de consultations d'une durée comprise entre 60 et 120 minutes</t>
  </si>
  <si>
    <t>Nombre de consultations d'une durée supérieure à 120 minutes</t>
  </si>
  <si>
    <t>Nombre total de consultations avec participation d'un autre intervenant</t>
  </si>
  <si>
    <t>·         Dont Nombre de consultations avec participation d'un autre médecin</t>
  </si>
  <si>
    <t>·         Dont Nombre de consultations avec participation d'un pharmacien</t>
  </si>
  <si>
    <t>·         Dont Nombre de consultations avec participation d'un infirmier</t>
  </si>
  <si>
    <t>·         Dont Nombre de consultations avec participation d'un autre professionnel de santé</t>
  </si>
  <si>
    <t>·         Dont Nombre de consultations avec participation d'un autre professionnel (hors professionnel de santé)</t>
  </si>
  <si>
    <t>·         Dont Nombre de consultations avec participation d'une assistante sociale</t>
  </si>
  <si>
    <t>Nombre total de patients ayant eu une consultation médicale de primo-prescription de traitement de chimiothérapie par voie orale pendant l’année</t>
  </si>
  <si>
    <t>·         Le nombre de patients vus pour la première fois cette année</t>
  </si>
  <si>
    <t>·         Le nombre de patients pour lesquels il s’agit d’un premier traitement de chimiothérapie orale</t>
  </si>
  <si>
    <t>·         Le nombre de patients suivis pour un traitement du cancer depuis plus d’un an</t>
  </si>
  <si>
    <t>·         Le nombre de patient suivis pour un traitement du cancer depuis plus de 5 ans</t>
  </si>
  <si>
    <t>FILLER</t>
  </si>
  <si>
    <t>Recueil du RIHN / LC : Etablissement producteur</t>
  </si>
  <si>
    <t>Fichsup</t>
  </si>
  <si>
    <t>Remplissage/ cadrage</t>
  </si>
  <si>
    <t>Finess établissement</t>
  </si>
  <si>
    <t>NA/ NA</t>
  </si>
  <si>
    <t>G59</t>
  </si>
  <si>
    <t>format AAAA</t>
  </si>
  <si>
    <t>droite /zéro</t>
  </si>
  <si>
    <t>12 pour M12</t>
  </si>
  <si>
    <t>Identification du bénéficiaire</t>
  </si>
  <si>
    <t>Dans le cas de l'interne coder : INTERNE</t>
  </si>
  <si>
    <t>Dans le cas d'un laboratoire privé ou un cabinet libéral : coder LABO99999</t>
  </si>
  <si>
    <t>Dans le cas d'un établissement tiers : noter son numéro FINESS(*)</t>
  </si>
  <si>
    <t>Code de l'acte</t>
  </si>
  <si>
    <t>Suivant le référentiel RIHN et LC publié en vigueur au moment de la réalisation de l’acte</t>
  </si>
  <si>
    <t>Nombre d’actes réalisés</t>
  </si>
  <si>
    <t>(**)</t>
  </si>
  <si>
    <t>Nombre d’actes facturés</t>
  </si>
  <si>
    <t> 0 pour l’interne</t>
  </si>
  <si>
    <t>Peut-être différent du « nombre réalisés » si des actes gratuits sont réalisés pour un bénéficiaire donné</t>
  </si>
  <si>
    <t>Montant facturé</t>
  </si>
  <si>
    <t>0 pour l’interne</t>
  </si>
  <si>
    <t>8+2 (ex : renseigner 0001000050 pour indiquer 10000,50€)</t>
  </si>
  <si>
    <t>(*) pour un établissement public, indiquez son numéro FINESS juridique pour un établissement privé, indiquez son numéro  FINESS géographique</t>
  </si>
  <si>
    <t>Si on ne connaît pas le numéro FINESS indiquez : 999999999</t>
  </si>
  <si>
    <t>(**) par acte et par bénéficiaire</t>
  </si>
  <si>
    <t>Recueil du RIHN / LC : Recueil pour établissement demandeur (payeur)</t>
  </si>
  <si>
    <t>Finess établissement payeur</t>
  </si>
  <si>
    <t>G60</t>
  </si>
  <si>
    <t>Finess établissement producteur</t>
  </si>
  <si>
    <t>LABO99999 si labo privé</t>
  </si>
  <si>
    <t>999999999 si établissement de santé et Finess inconnu</t>
  </si>
  <si>
    <t>N° Finess sinon (établissement de santé)(*)</t>
  </si>
  <si>
    <t>Code Acte</t>
  </si>
  <si>
    <t>Suivant le référentiel RIHN et LC publié en vigueur au moment de la réalisation de l’acte selon le codage de l’acte sur la facture</t>
  </si>
  <si>
    <t>Si pas de code détaillé, utiliser le chapitre du référentiel en annexe mentionné sur la facture</t>
  </si>
  <si>
    <t>Si pas de code alors indiquer 9999</t>
  </si>
  <si>
    <t>Correspond au nombre d’actes sauf si code acte 9999 alors correspond au nombre de factures</t>
  </si>
  <si>
    <t>Montant</t>
  </si>
  <si>
    <t>Montant total pour cet acte (si 9999 alors montant total pour ce regroupement d’actes par ce fournisseur)</t>
  </si>
  <si>
    <t>Dans le cas où l’établissement payeur n’a pas reçu le code, coder en fonction des chapitres du référentiel présenté en annexe.</t>
  </si>
  <si>
    <t>Si l’établissement n’a ni les FINESS ni les codes actes on se retrouve dans le cadre de l’ancien fichier G53.</t>
  </si>
  <si>
    <t>(*) Pour un établissement public, indiquez son numéro FINESS juridique pour un établissement privé, indiquez son numéro FINESS géographique</t>
  </si>
  <si>
    <t>Chapitres du référentiel FICHSUP RIHN</t>
  </si>
  <si>
    <t>01. Anatomocytopathologie</t>
  </si>
  <si>
    <t>02. Cytogénétique</t>
  </si>
  <si>
    <t>03. Assistance Médicale à la Procréation</t>
  </si>
  <si>
    <t>04. Spermiologie</t>
  </si>
  <si>
    <t>05. Hématologie</t>
  </si>
  <si>
    <t>05-01. Cytologie</t>
  </si>
  <si>
    <t>05-02. Hémostase et Coagulation</t>
  </si>
  <si>
    <t>05-03-Immuno-Hématologie</t>
  </si>
  <si>
    <t>06. Microbiologie</t>
  </si>
  <si>
    <t>06-01-Examens microbiologiques d'un ou plusieurs prélèvements de même nature</t>
  </si>
  <si>
    <t>06-01-01 Examens affectés d'une codification forfaitaire</t>
  </si>
  <si>
    <t>06-01-02 Recherche d'une bactérie nommément désignée</t>
  </si>
  <si>
    <t>06-02-Actes isolés - Examens divers - Examens microscopiques</t>
  </si>
  <si>
    <t>06-03-Actes isolés - Examens divers - Bactériologie</t>
  </si>
  <si>
    <t>06-04. Mycologie</t>
  </si>
  <si>
    <t>06-05. Parasitologie</t>
  </si>
  <si>
    <t>06-06. Sensibilité des bactéries et champignons aux antibiotiques</t>
  </si>
  <si>
    <t>07. Immunologie</t>
  </si>
  <si>
    <t>07-01-Allergie</t>
  </si>
  <si>
    <t>07-02-Auto-immunité</t>
  </si>
  <si>
    <t>07-03-Histocompatibilité</t>
  </si>
  <si>
    <t>07-03-01-Bilan d'allo-immunisation</t>
  </si>
  <si>
    <t xml:space="preserve">07-03-02-Epreuves de compatibilité tissulaire (cross-match) </t>
  </si>
  <si>
    <t>07-03-02-Typages HLA</t>
  </si>
  <si>
    <t>07-04-Immunité cellulaire</t>
  </si>
  <si>
    <t>07-05-Sérologie Bactérienne</t>
  </si>
  <si>
    <t>07-06-Sérologie Parasitaire</t>
  </si>
  <si>
    <t>07-07-Sérologie Virale</t>
  </si>
  <si>
    <t>08. Virologie</t>
  </si>
  <si>
    <t>08-01-Identification et cultures</t>
  </si>
  <si>
    <t>08-02-Sensibilité aux anti-virus</t>
  </si>
  <si>
    <t>09. Hormonologie</t>
  </si>
  <si>
    <t>10. Enzymologie</t>
  </si>
  <si>
    <t>10-01-Enzymologie</t>
  </si>
  <si>
    <t>10-02-Enzymologie du stress oxydatif</t>
  </si>
  <si>
    <t>10-03-Enzymologie érythrocytaire</t>
  </si>
  <si>
    <t>10-04-Enzymologie lipidique</t>
  </si>
  <si>
    <t xml:space="preserve">11. Protéines - Compléments- Immunoglobulines - Vitamines- Marqueurs tumoraux </t>
  </si>
  <si>
    <t>11-01-Protéines</t>
  </si>
  <si>
    <t>11-02-Complément (exploration du complément et marqueurs associés)</t>
  </si>
  <si>
    <t>11-03-Dosages impliqués dans l'exploration d'un angioedème</t>
  </si>
  <si>
    <t>11-04-Immunoglobulines</t>
  </si>
  <si>
    <t>11-05-Cytokines</t>
  </si>
  <si>
    <t>11-06-Vitamines</t>
  </si>
  <si>
    <t>11-07-Marqueurs Tumoraux</t>
  </si>
  <si>
    <t>12. Biochimie</t>
  </si>
  <si>
    <t>13. Toxicologie (hors médecine légale)</t>
  </si>
  <si>
    <t>13-01-Pharmacologie (dosage de médicaments)</t>
  </si>
  <si>
    <t>13-02-Toxicologie (dosage de toxiques)</t>
  </si>
  <si>
    <t>14. Tests d'amplification génique et d'hybridation moléculaire (hors diagnostic prénatal)</t>
  </si>
  <si>
    <t xml:space="preserve">14-01-Analyse élémentaire de biologie moléculaire  (analyses réalisables en cas de détection de génome infectieux ou humain) </t>
  </si>
  <si>
    <t xml:space="preserve">14-02-Détection du génome infectieux (applicables aux détections de génômes bactériens, viraux, parasitaires ou fongiques) </t>
  </si>
  <si>
    <t>14-02-01-Détection du génôme bactérien</t>
  </si>
  <si>
    <t>14-02-02-Détection du génôme viral</t>
  </si>
  <si>
    <t>14-02-03-Détection du génome parasitaire ou fongique</t>
  </si>
  <si>
    <t>14-03-Détection du génome humain (applicable à la génétique constitutionnelle postnatale ou à la génétique somatique des cancers)</t>
  </si>
  <si>
    <t>14-03-01-Génétique constitutionnelle postnatale</t>
  </si>
  <si>
    <t>14-03-02-Génétique somatique des cancers</t>
  </si>
  <si>
    <t>15. Diagnostic prénatal</t>
  </si>
  <si>
    <t>16. Diagnostic biologique des maladies héréditaires (hors diagnostic prénatal)</t>
  </si>
  <si>
    <t>16-01. Diagnostic biologique des maladies héréditaires du métabolisme</t>
  </si>
  <si>
    <t>16-02. Diagnostic biologique des maladies génétiques constitutionnelles</t>
  </si>
  <si>
    <t>17. Microbiologie médicale par pathologie</t>
  </si>
  <si>
    <t>FICHSUP Consultations externes spécifiques (ExtSpec, G55)</t>
  </si>
  <si>
    <t>A supprimer à partir de M3</t>
  </si>
  <si>
    <t>G55</t>
  </si>
  <si>
    <t>01..12</t>
  </si>
  <si>
    <t>Code Consultation</t>
  </si>
  <si>
    <t>(***) </t>
  </si>
  <si>
    <t>Le nombre total de consultations médicales pendant l’année</t>
  </si>
  <si>
    <t>La file active de patients (nombre de patients vus au moins une fois en consultation au cours de l’année)</t>
  </si>
  <si>
    <t>Le nombre de patient vu pour la première fois cette année</t>
  </si>
  <si>
    <t>Le nombre de patients suivis depuis plus d’un an</t>
  </si>
  <si>
    <t>Le nombre de patient suivis depuis plus de 5 ans</t>
  </si>
  <si>
    <t>La durée des consultations inférieure à 30 minutes</t>
  </si>
  <si>
    <t>Ajout de variable</t>
  </si>
  <si>
    <t>La durée des consultations entre 30 et 60 minutes</t>
  </si>
  <si>
    <t>La durée des consultations entre 60 et 120 minutes</t>
  </si>
  <si>
    <t>La durée des consultations supérieure à 120 minutes</t>
  </si>
  <si>
    <t>Consultations avec la participation d’un autre professionnel</t>
  </si>
  <si>
    <r>
      <t>Classe de %</t>
    </r>
    <r>
      <rPr>
        <sz val="8"/>
        <color rgb="FF1F497D"/>
        <rFont val="Calibri"/>
        <family val="2"/>
        <scheme val="minor"/>
      </rPr>
      <t>(*)</t>
    </r>
  </si>
  <si>
    <t>Assistante sociale</t>
  </si>
  <si>
    <t>Autre professionnel de santé (psychologue, diététicien, masseur-kinésithérapeute)</t>
  </si>
  <si>
    <t>Autre médecin</t>
  </si>
  <si>
    <t>Autre professionnel (hors professionnel de santé)</t>
  </si>
  <si>
    <t>Extension Fichier : extspec, type d'archive e-PMSI : extspec</t>
  </si>
  <si>
    <t>(*)  Classe de %</t>
  </si>
  <si>
    <t>1 : Jamais (0%)</t>
  </si>
  <si>
    <t>2 : Rarement (0&lt;%&lt;25)</t>
  </si>
  <si>
    <t>3 : Souvent (25≤%&lt;75)</t>
  </si>
  <si>
    <t>4 : Très souvent (75≤%&lt;100)</t>
  </si>
  <si>
    <t>5 : Toujours (100%)</t>
  </si>
  <si>
    <t>(**) La répartition des durées des consultations avec un arrondi à 5% à déterminer sur une période donnée (15j minimum) </t>
  </si>
  <si>
    <t>(***) La liste des MIG nécessitant ce suivi particulier est la suivante :</t>
  </si>
  <si>
    <t>01 : Les consultations mémoire effectuées exclusivement dans les centres mémoire de ressources et de recherche (CM2R)</t>
  </si>
  <si>
    <t>02 : Les consultations des centres référents pour les troubles spécifiques d'apprentissage du langage</t>
  </si>
  <si>
    <t>03 : Les consultations « maladies rares » effectuées exclusivement dans les  centres de référence pour la prise en charge des maladies rares</t>
  </si>
  <si>
    <t>04 : Les consultations pour la mucoviscidose effectuées exclusivement dans les centres de ressources et de compétences sur la mucoviscidose</t>
  </si>
  <si>
    <t>06 : Les consultations mémoire effectuées dans les établissements ne disposant pas de centre mémoire de ressources et de recherche (CM2R)</t>
  </si>
  <si>
    <t>07 : Les consultations hospitalières d'addictologie</t>
  </si>
  <si>
    <t>08 : Les consultations hospitalières de génétique</t>
  </si>
  <si>
    <t>09 : Les consultations de prise en charge des patients atteints de la maladie de Parkinson ou de syndromes parkinsoniens effectuées exclusivement dans les centres experts de la maladie de Parkinson</t>
  </si>
  <si>
    <t>12 : Consultations réalisées au sein des structures d’étude et de traitement de la douleur chronique</t>
  </si>
  <si>
    <t>FICHSUP transports</t>
  </si>
  <si>
    <t>A supprimer à partir de M1 (sauf pour les données LAMDA transport de l'année 2021)</t>
  </si>
  <si>
    <t>Egal à G68</t>
  </si>
  <si>
    <t>Année de la période de transmission</t>
  </si>
  <si>
    <t>Mois de la période de transmission</t>
  </si>
  <si>
    <t>Ex : 10 pour la transmission d’octobre</t>
  </si>
  <si>
    <t>valeur égale à TSE ou TDE</t>
  </si>
  <si>
    <t xml:space="preserve">Classe de distance </t>
  </si>
  <si>
    <t>Mois du transport</t>
  </si>
  <si>
    <t>01 pour janvier, 02 pour février, etc…  12 pour décembre
Mois de la date de transport aller</t>
  </si>
  <si>
    <t>Nombre de suppléments</t>
  </si>
  <si>
    <t>compléter par des espaces pour atteindre les 10 caractères</t>
  </si>
  <si>
    <t>FICHSUP PCR TAG</t>
  </si>
  <si>
    <t>Tests diagnostic SARS-CoV-2</t>
  </si>
  <si>
    <t>Mise à jour en M4</t>
  </si>
  <si>
    <t>Consignes</t>
  </si>
  <si>
    <t>Egal à G71</t>
  </si>
  <si>
    <t>Type de test</t>
  </si>
  <si>
    <r>
      <t xml:space="preserve">1 : PCR : RT-PCR ou RT-LAMP
2 : TAG : test antigénique rapide 
3 : Non applicable 
</t>
    </r>
    <r>
      <rPr>
        <strike/>
        <sz val="11"/>
        <rFont val="Calibri Light"/>
        <family val="2"/>
      </rPr>
      <t xml:space="preserve">4 : Autotests du personnel non vacciné du 09/08/2021 au 15/10/2021 </t>
    </r>
  </si>
  <si>
    <t xml:space="preserve">Le recueil PCR ne concerne que les établissements ex-DG </t>
  </si>
  <si>
    <r>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t>
    </r>
    <r>
      <rPr>
        <strike/>
        <sz val="11"/>
        <rFont val="Calibri Light"/>
        <family val="2"/>
      </rPr>
      <t>AUT = Autotests</t>
    </r>
    <r>
      <rPr>
        <sz val="11"/>
        <rFont val="Calibri Light"/>
        <family val="2"/>
      </rPr>
      <t xml:space="preserve">
Modificateurs :  
D = à domicile; F = dimanche ou jour férié; N = de nuit; S = spécialiste; I = dépistage individuel; C = dépistage collectif </t>
    </r>
  </si>
  <si>
    <r>
      <t xml:space="preserve">Actes autorisés pour PCR : 
INF, MED, BIO, PRA, PCR
Actes autorisés pour TAG : 
INF, MED, BIO, ADB
Actes autorisés indépendemment du test (type de test = 3) : 
CCT, SEQ (seulement pour les établissements autorisés)
</t>
    </r>
    <r>
      <rPr>
        <strike/>
        <sz val="11"/>
        <rFont val="Calibri Light"/>
        <family val="2"/>
      </rPr>
      <t>Codes pour les autotests du personnel non vacciné du 09/08/2021 au 15/10/2021 : AUT</t>
    </r>
    <r>
      <rPr>
        <sz val="11"/>
        <rFont val="Calibri Light"/>
        <family val="2"/>
      </rPr>
      <t xml:space="preserve">
Type de dépistage individuel ou collectif : uniquement pour les actes de prélèvement (INF, MED, BIO)
Les prestations PRA, ADB et SEQ n'acceptent aucun modificateur</t>
    </r>
  </si>
  <si>
    <t xml:space="preserve">Période d'execution </t>
  </si>
  <si>
    <r>
      <t>1 ou 2</t>
    </r>
    <r>
      <rPr>
        <strike/>
        <sz val="11"/>
        <rFont val="Calibri Light"/>
        <family val="2"/>
      </rPr>
      <t xml:space="preserve"> ou 3 ou 4</t>
    </r>
  </si>
  <si>
    <t>PRA : 
1 : 01/01/2022 - 01/02/2022 
2 : à partir du 02/02/2022
PCR  : 
1 : 01/01/2022 - 01/02/2022 
2 : à partir du 02/02/2022
ADB : 
1 : 01/01/2022 - 01/02/2022 
2 : à partir du 02/02/2022
Pour les autres prestations, égal à 1 par défaut 
Cas particulier du CCT : 
1 : du 01/01/2022 au 31/03/2022
L'arrêté du 30 mars 2022 modifiant les arrêtés du 1er juin, 14 octobre et 10 novembre 2021 prescrivant les mesures générales nécessaires à la gestion de la sortie de crise sanitaire a supprimé le remboursement de cette consultation à partir du 1er avril 2022</t>
  </si>
  <si>
    <t>nombre d'actes, complété par des espaces pour atteindre les 10 caractères</t>
  </si>
  <si>
    <t>Prix moyen pondéré par l'effectif des autotests du personnel non vacciné du 08/08/2021 au 15/10/2021</t>
  </si>
  <si>
    <t>Par exemple si 3 types d'autotests ont été réalisés dans une population n, test 1 au prix p1 pour n1 patients, test 2 au prix p2 pour n2 patients, test 3 au prix p3 pour n3 patients, le prix moyen pondéré (PMP) sera : 
PMP = (n1*p1+n2*p2+n3*p3)/n</t>
  </si>
  <si>
    <t>Prestation</t>
  </si>
  <si>
    <t>Définition</t>
  </si>
  <si>
    <t>Modificateur</t>
  </si>
  <si>
    <t>Période d'execution</t>
  </si>
  <si>
    <t xml:space="preserve">Etablissements concernés </t>
  </si>
  <si>
    <t>1 : PCR</t>
  </si>
  <si>
    <t>INF</t>
  </si>
  <si>
    <t>Prélèvement par un infirmier</t>
  </si>
  <si>
    <t>Domicile +/- Dimanche ou férié/Nuit + Individuel/Collectif</t>
  </si>
  <si>
    <t>1 : à partir du 01/01/2022</t>
  </si>
  <si>
    <t>ex-DG et DAF</t>
  </si>
  <si>
    <t>BIO</t>
  </si>
  <si>
    <t>Prélèvement par un biologiste non médecin</t>
  </si>
  <si>
    <t>MED</t>
  </si>
  <si>
    <t>Prélèvement par un médecin</t>
  </si>
  <si>
    <t>PRA</t>
  </si>
  <si>
    <t>Préanalytique (pour RT-PCR seulement)</t>
  </si>
  <si>
    <t>Aucun</t>
  </si>
  <si>
    <t>1 : 01/01/2022 au 01/02/2022
2 : à partir du 02/02/2022</t>
  </si>
  <si>
    <t>PCR</t>
  </si>
  <si>
    <t>Test RT-PCR ou RT-LAMP</t>
  </si>
  <si>
    <t>Férié/Nuit</t>
  </si>
  <si>
    <t>2 : TAG</t>
  </si>
  <si>
    <t>ex-DG/DAF et ex-OQN/OQN</t>
  </si>
  <si>
    <t>ADB</t>
  </si>
  <si>
    <t>Alimentation des bases (pour TAG seulement)</t>
  </si>
  <si>
    <t>3 : NA</t>
  </si>
  <si>
    <t>CCT</t>
  </si>
  <si>
    <t>Contact tracing*</t>
  </si>
  <si>
    <r>
      <rPr>
        <sz val="11"/>
        <rFont val="Calibri Light"/>
        <family val="2"/>
      </rPr>
      <t xml:space="preserve">Spécialiste +/- </t>
    </r>
    <r>
      <rPr>
        <sz val="11"/>
        <color theme="1"/>
        <rFont val="Calibri Light"/>
        <family val="2"/>
      </rPr>
      <t>Férié/Nuit</t>
    </r>
  </si>
  <si>
    <t>1 : du 01/01/2022 au 31/03/2022</t>
  </si>
  <si>
    <t>ex-DG/DAF</t>
  </si>
  <si>
    <t>SEQ</t>
  </si>
  <si>
    <t>Séquençage des variants du COVID</t>
  </si>
  <si>
    <t xml:space="preserve">Seulement pour les établissements autorisés </t>
  </si>
  <si>
    <t>Contact tracing</t>
  </si>
  <si>
    <r>
      <t xml:space="preserve">Spécialiste +/- </t>
    </r>
    <r>
      <rPr>
        <sz val="11"/>
        <color rgb="FF000000"/>
        <rFont val="Calibri Light"/>
        <family val="2"/>
      </rPr>
      <t>Férié/Nuit</t>
    </r>
  </si>
  <si>
    <t>4 : Autotests pour personnel non vacciné</t>
  </si>
  <si>
    <t>AUT</t>
  </si>
  <si>
    <t>Autotests</t>
  </si>
  <si>
    <t>4 : 09/08/2021 au 15/10/2021</t>
  </si>
  <si>
    <t>COMBINAISONS AUTORISEES</t>
  </si>
  <si>
    <t>Code de l'acte - modificateur</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</si>
  <si>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</si>
  <si>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</si>
  <si>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</si>
  <si>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</si>
  <si>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</si>
  <si>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</si>
  <si>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</si>
  <si>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</si>
  <si>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</si>
  <si>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</si>
  <si>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</si>
  <si>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</si>
  <si>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</si>
  <si>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</si>
  <si>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</si>
  <si>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</si>
  <si>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</si>
  <si>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</si>
  <si>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</si>
  <si>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</si>
  <si>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</si>
  <si>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</si>
  <si>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</si>
  <si>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</si>
  <si>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</si>
  <si>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</si>
  <si>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</si>
  <si>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</si>
  <si>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</si>
  <si>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</si>
  <si>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</si>
  <si>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</si>
  <si>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</si>
  <si>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</si>
  <si>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FICHSUP Vaccination COVID</t>
  </si>
  <si>
    <t>Mise à jour en M3</t>
  </si>
  <si>
    <t>G69</t>
  </si>
  <si>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</si>
  <si>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 xml:space="preserve">Période </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</si>
  <si>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</si>
  <si>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</si>
  <si>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</si>
  <si>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</si>
  <si>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</si>
  <si>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</si>
  <si>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</si>
  <si>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</si>
  <si>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</si>
  <si>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</si>
  <si>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</si>
  <si>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</si>
  <si>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</si>
  <si>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</si>
  <si>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</si>
  <si>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</si>
  <si>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</si>
  <si>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</si>
  <si>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</si>
  <si>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</si>
  <si>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t>
  </si>
  <si>
    <t>Médecins libéraux ou exerçant en centre de santé</t>
  </si>
  <si>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</si>
  <si>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</si>
  <si>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</si>
  <si>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</si>
  <si>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</si>
  <si>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</si>
  <si>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Pharmaciens libéraux</t>
  </si>
  <si>
    <t>G</t>
  </si>
  <si>
    <t>Chirurgiens-dentistes libéraux ou exerçant en centre de santé</t>
  </si>
  <si>
    <t>V</t>
  </si>
  <si>
    <t>Vétérinaires</t>
  </si>
  <si>
    <t>Groupe II : Professionnels salariés ou agents publics, retraités</t>
  </si>
  <si>
    <t>H</t>
  </si>
  <si>
    <t>Médecins retraités, salariés ou agents publics</t>
  </si>
  <si>
    <t>-3 : jour ouvrable plage 8h00-20h00
-4 : jour ouvrable plage 20h00-23h00 et 06h00-08h00
-5 : jour ouvrable plage 23h00-6h00, dimanches et jours fériés</t>
  </si>
  <si>
    <t>J</t>
  </si>
  <si>
    <t>Sages-femmes, pharmaciens, et chirurgiens-dentistes retraités, salariés ou agents publics</t>
  </si>
  <si>
    <t>K</t>
  </si>
  <si>
    <t>Infirmiers retraités, salariés ou agents publics</t>
  </si>
  <si>
    <t>L</t>
  </si>
  <si>
    <t>Masseurs-kinésithérapeutes, pédicures-podologues, orthoptistes et orthophonistes retraités, salariés ou agents publics</t>
  </si>
  <si>
    <t>Aides-soignants diplômés d'Etat, les assistants dentaires, les auxiliaires de puériculture diplômés d'Etat et les détenteurs de la formation premiers secours en équipe de niveau 2  (PSE2)</t>
  </si>
  <si>
    <t>P</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</si>
  <si>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</si>
  <si>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</si>
  <si>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</si>
  <si>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</si>
  <si>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</si>
  <si>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</si>
  <si>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</si>
  <si>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</si>
  <si>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</si>
  <si>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</si>
  <si>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</si>
  <si>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</si>
  <si>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</si>
  <si>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</si>
  <si>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</si>
  <si>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</si>
  <si>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</si>
  <si>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</si>
  <si>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</si>
  <si>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</si>
  <si>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</si>
  <si>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</si>
  <si>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</si>
  <si>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</si>
  <si>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</si>
  <si>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</si>
  <si>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</si>
  <si>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</si>
  <si>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</si>
  <si>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</si>
  <si>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</si>
  <si>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</si>
  <si>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</si>
  <si>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</si>
  <si>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</si>
  <si>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</si>
  <si>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</si>
  <si>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</si>
  <si>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</si>
  <si>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</si>
  <si>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</si>
  <si>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</si>
  <si>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</si>
  <si>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</si>
  <si>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</si>
  <si>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</si>
  <si>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</si>
  <si>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</si>
  <si>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</si>
  <si>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</si>
  <si>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</si>
  <si>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</si>
  <si>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</si>
  <si>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</si>
  <si>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</si>
  <si>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</si>
  <si>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</si>
  <si>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</si>
  <si>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</si>
  <si>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t>SMUR</t>
  </si>
  <si>
    <t>G56</t>
  </si>
  <si>
    <t>N° FINESS d’implantation SMUR</t>
  </si>
  <si>
    <t>Nombre de sorties primaires</t>
  </si>
  <si>
    <t>Nombre de sorties secondaires</t>
  </si>
  <si>
    <t>Nombre TIIH (transfert infirmier inter-hospitalier)</t>
  </si>
  <si>
    <t>Extension Fichier : smur, type d'archive e-PMSI : smur</t>
  </si>
  <si>
    <t>Quantité de lait produit et consommé (Lactarium G54)</t>
  </si>
  <si>
    <t>Numéro FINESS géographique</t>
  </si>
  <si>
    <t>G54</t>
  </si>
  <si>
    <t>Quantité de lait collecté pour don personnalisé (en litres)</t>
  </si>
  <si>
    <t>Cf. tableau ci-dessous</t>
  </si>
  <si>
    <t>Quantité de lait collecté dans le cadre d'un don anonyme (en litres)</t>
  </si>
  <si>
    <t>Quantité de lait pasteurisé congelé distribué pour don personnalisé (en litres)</t>
  </si>
  <si>
    <t>Quantité de lait pasteurisé congelé requalifié en don anonyme (en litres)</t>
  </si>
  <si>
    <t>Quantité de lait pasteurisé congelé distribué au total dans le cadre du don anonyme (en litres)</t>
  </si>
  <si>
    <t>Quantité de lait pasteurisé congelé vendu (en litres)</t>
  </si>
  <si>
    <t>Quantité de lait congelé consommé (en litres)</t>
  </si>
  <si>
    <t>Quantité de lait lyophilisé consommé (en litres)</t>
  </si>
  <si>
    <t>Extension Fichier : lac, type d'archive e-PMSI : lac</t>
  </si>
  <si>
    <t>à remplir par les établissements autorisés à l'activité de lactarium</t>
  </si>
  <si>
    <t>à remplir par les établissements consommateurs de lait de lactarium (don anonyme)</t>
  </si>
  <si>
    <t>COLLECTE</t>
  </si>
  <si>
    <t>DISTRIBUTION</t>
  </si>
  <si>
    <t>CESSIONS</t>
  </si>
  <si>
    <t>CONSOMMATION</t>
  </si>
  <si>
    <r>
      <t xml:space="preserve">Pour tous les lactariums : </t>
    </r>
    <r>
      <rPr>
        <b/>
        <sz val="11"/>
        <color rgb="FF000000"/>
        <rFont val="Calibri"/>
        <family val="2"/>
      </rPr>
      <t>quantité de lait collecté pour don personnalisé (en litres)</t>
    </r>
  </si>
  <si>
    <r>
      <t>Pour les lactariums à usage extérieur :</t>
    </r>
    <r>
      <rPr>
        <b/>
        <i/>
        <sz val="10"/>
        <color rgb="FF000000"/>
        <rFont val="Calibri"/>
        <family val="2"/>
      </rPr>
      <t xml:space="preserve"> </t>
    </r>
    <r>
      <rPr>
        <b/>
        <sz val="11"/>
        <color rgb="FF000000"/>
        <rFont val="Calibri"/>
        <family val="2"/>
      </rPr>
      <t>quantité de lait collecté dans le cadre d'un don anonyme (en litres)</t>
    </r>
  </si>
  <si>
    <r>
      <t xml:space="preserve">Pour tous les lactariums : </t>
    </r>
    <r>
      <rPr>
        <b/>
        <sz val="11"/>
        <color rgb="FF000000"/>
        <rFont val="Calibri"/>
        <family val="2"/>
      </rPr>
      <t>quantité de lait pasteurisé congelé distribué pour don personnalisé (en litres)</t>
    </r>
  </si>
  <si>
    <r>
      <t>Pour les lactariums à usage extérieur :</t>
    </r>
    <r>
      <rPr>
        <b/>
        <sz val="11"/>
        <color rgb="FF000000"/>
        <rFont val="Calibri"/>
        <family val="2"/>
      </rPr>
      <t xml:space="preserve"> quantité de lait pasteurisé congelé requalifié en don anonyme (en litres)</t>
    </r>
  </si>
  <si>
    <r>
      <t>Pour les lactariums à usage extérieur :</t>
    </r>
    <r>
      <rPr>
        <b/>
        <i/>
        <sz val="10"/>
        <color rgb="FF000000"/>
        <rFont val="Calibri"/>
        <family val="2"/>
      </rPr>
      <t xml:space="preserve"> </t>
    </r>
    <r>
      <rPr>
        <b/>
        <sz val="11"/>
        <color rgb="FF000000"/>
        <rFont val="Calibri"/>
        <family val="2"/>
      </rPr>
      <t>quantité de lait pasteurisé congelé distribué au total dans le cadre du don anonyme (en litres)</t>
    </r>
  </si>
  <si>
    <r>
      <t>Pour les lactariums à usage extérieur :</t>
    </r>
    <r>
      <rPr>
        <b/>
        <sz val="11"/>
        <color rgb="FF000000"/>
        <rFont val="Calibri"/>
        <family val="2"/>
      </rPr>
      <t xml:space="preserve"> quantité de lait pasteurisé congelé vendu (en litres)</t>
    </r>
  </si>
  <si>
    <t>quantité de lait congelé consommé (en litres)</t>
  </si>
  <si>
    <t>quantité de lait lyophilisé consommé (en litres)</t>
  </si>
  <si>
    <t>Médicaments dispensés en UMSP (unités sanitaires en milieu pénitentiaire)</t>
  </si>
  <si>
    <t>N° FINESS d’inscription e-PMSI</t>
  </si>
  <si>
    <t>G58</t>
  </si>
  <si>
    <t>gauche /espace</t>
  </si>
  <si>
    <t>Code à 13 caractères conseillé</t>
  </si>
  <si>
    <t>Montant total TTC</t>
  </si>
  <si>
    <t>7+2</t>
  </si>
  <si>
    <t>(ex : renseigner 001000050 pour indiquer 10000,50€)</t>
  </si>
  <si>
    <t>VID-HOSP V014 pour 2022</t>
  </si>
  <si>
    <r>
      <t>Etablissements expérimentateurs FIDES </t>
    </r>
    <r>
      <rPr>
        <sz val="10"/>
        <color theme="1"/>
        <rFont val="Arial"/>
        <family val="2"/>
      </rPr>
      <t>: toutes les variables doivent être renseignées selon les consignes de remplissage fournies</t>
    </r>
  </si>
  <si>
    <r>
      <t>Etablissements non expérimentateurs</t>
    </r>
    <r>
      <rPr>
        <sz val="10"/>
        <color theme="1"/>
        <rFont val="Arial"/>
        <family val="2"/>
      </rPr>
      <t> : seules les variables sur fond bleu ou jaune doivent être renseignées.</t>
    </r>
  </si>
  <si>
    <t>Nom</t>
  </si>
  <si>
    <t>Type de la norme (B2 *)</t>
  </si>
  <si>
    <t>Position dans la norme</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</si>
  <si>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</si>
  <si>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</si>
  <si>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</si>
  <si>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</si>
  <si>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</si>
  <si>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</si>
  <si>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</si>
  <si>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</si>
  <si>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</si>
  <si>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</si>
  <si>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</si>
  <si>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</si>
  <si>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Indiquer ici la date de naissance du bénéficiaire. ATTENTION format différent de B2 JJMMAAAA</t>
  </si>
  <si>
    <t>Sexe du bénéficiaire</t>
  </si>
  <si>
    <t>N° administratif de séjour</t>
  </si>
  <si>
    <t>N° format VID-HOSP</t>
  </si>
  <si>
    <t>V014</t>
  </si>
  <si>
    <t>N° FINESS d’inscription  e-PMSI</t>
  </si>
  <si>
    <t xml:space="preserve">N° immatriculation individuel  </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</si>
  <si>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</si>
  <si>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</si>
  <si>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</si>
  <si>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</si>
  <si>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</si>
  <si>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</si>
  <si>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</si>
  <si>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</si>
  <si>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</si>
  <si>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</si>
  <si>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</si>
  <si>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</si>
  <si>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</si>
  <si>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</si>
  <si>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</si>
  <si>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Séjour facturable à l'assurance maladie</t>
  </si>
  <si>
    <t xml:space="preserve">
Motif de la non facturation à l'assurance maladie</t>
  </si>
  <si>
    <t>Ajout de la modalité E pour les séjours Article 51</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</si>
  <si>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</si>
  <si>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</si>
  <si>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</si>
  <si>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</si>
  <si>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</si>
  <si>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</si>
  <si>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</si>
  <si>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</si>
  <si>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</si>
  <si>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</si>
  <si>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</si>
  <si>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</si>
  <si>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</si>
  <si>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</si>
  <si>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</si>
  <si>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prélèvement d'organe</t>
  </si>
  <si>
    <t xml:space="preserve">Date de l’hospitalisation </t>
  </si>
  <si>
    <t xml:space="preserve">80-85 </t>
  </si>
  <si>
    <t>Date du début de l’hospitalisation quel que soit l’établissement (en cas de transfert par exemple). ATTENTION format différent de B2 JJMMAAAA</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</si>
  <si>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</si>
  <si>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</si>
  <si>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</si>
  <si>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</si>
  <si>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</si>
  <si>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</si>
  <si>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</si>
  <si>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</si>
  <si>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</si>
  <si>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</si>
  <si>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</si>
  <si>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</si>
  <si>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</si>
  <si>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</si>
  <si>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</si>
  <si>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</si>
  <si>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</si>
  <si>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</si>
  <si>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</si>
  <si>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</si>
  <si>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</si>
  <si>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</si>
  <si>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</si>
  <si>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</si>
  <si>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</si>
  <si>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</si>
  <si>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</si>
  <si>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 xml:space="preserve">F </t>
  </si>
  <si>
    <t>Obligatoire si l’établissement a indiqué qu’il possède une prise en charge. Indiquer la date de prise en charge par l’organisme d’Assurance maladie.ATTENTION format différent de B2 JJMMAAAA</t>
  </si>
  <si>
    <t>Attestation de droits, carte Vitale ou prise en charge valable à compter du.</t>
  </si>
  <si>
    <t xml:space="preserve">65-70 </t>
  </si>
  <si>
    <t>Obligatoire si l’établissement a indiqué que l’assuré a présenté une attestation de droits, une carte Vitale ou une prise en charge. Indiquer la date de validité de cette attestation. ATTENTION format différent de B2 JJMMAAAA</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</si>
  <si>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</si>
  <si>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</si>
  <si>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</si>
  <si>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</si>
  <si>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</si>
  <si>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</si>
  <si>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</si>
  <si>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 Valeur « F » : éclatement du flux à la source par l’établissement. La part AMC est transmise sur une facture distincte (hors CMU uniquement). A blanc : Pas d’éclatement à la source.</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</si>
  <si>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</si>
  <si>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</si>
  <si>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</si>
  <si>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</si>
  <si>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</si>
  <si>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Indiquer la date de sortie réelle si tel est le cas, ou la date limite de facturation s’il s’agit d’une facturation partielle. ATTENTION format différent de B2 JJMMAAAA</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</si>
  <si>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</si>
  <si>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</si>
  <si>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</si>
  <si>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</si>
  <si>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</si>
  <si>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</si>
  <si>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</si>
  <si>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</si>
  <si>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</si>
  <si>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</si>
  <si>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</si>
  <si>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</si>
  <si>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</si>
  <si>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</si>
  <si>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</si>
  <si>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</si>
  <si>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</si>
  <si>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</si>
  <si>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</si>
  <si>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</si>
  <si>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</si>
  <si>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</si>
  <si>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d’identification permanent du patient (IPP)</t>
  </si>
  <si>
    <t>Identiifant national de santé (INS)</t>
  </si>
  <si>
    <t>13+2</t>
  </si>
  <si>
    <t>ART51</t>
  </si>
  <si>
    <t>1 si séjour, actes ou consultations externes relevant d'expérimentatione article 51, vide sinon</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</si>
  <si>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</si>
  <si>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</si>
  <si>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</si>
  <si>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</si>
  <si>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</si>
  <si>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</si>
  <si>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</si>
  <si>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</si>
  <si>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</si>
  <si>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</si>
  <si>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</si>
  <si>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</si>
  <si>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</si>
  <si>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</si>
  <si>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</si>
  <si>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</si>
  <si>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</si>
  <si>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</si>
  <si>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</si>
  <si>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</si>
  <si>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</si>
  <si>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</si>
  <si>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</si>
  <si>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</si>
  <si>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</si>
  <si>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44-49</t>
  </si>
  <si>
    <t>ATTENTION format différent de B2 JJMMAAAA</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</si>
  <si>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</si>
  <si>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</si>
  <si>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</si>
  <si>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</si>
  <si>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</si>
  <si>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</si>
  <si>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</si>
  <si>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</si>
  <si>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</si>
  <si>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</si>
  <si>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</si>
  <si>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</si>
  <si>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 Norme B2 Juin 2005 - Addenda D (cf. www.ameli.fr  dans "Documentation technique&gt;Norme B2&gt;Cahiers des charges de la norme B2")</t>
  </si>
  <si>
    <t>HOSP-PMSI</t>
  </si>
  <si>
    <t>Libelle</t>
  </si>
  <si>
    <t>N° administratif du séjour</t>
  </si>
  <si>
    <t>Obligatoire : doit être strictement identique à celui de VID-HOSP</t>
  </si>
  <si>
    <t>RSF-ACE A</t>
  </si>
  <si>
    <t>Référence</t>
  </si>
  <si>
    <t>Position Référence</t>
  </si>
  <si>
    <t>Type d'enregistrement</t>
  </si>
  <si>
    <t xml:space="preserve"> Valeur=A</t>
  </si>
  <si>
    <t>RSS non groupé</t>
  </si>
  <si>
    <t xml:space="preserve"> </t>
  </si>
  <si>
    <t>Code civilité</t>
  </si>
  <si>
    <t>Type 2B</t>
  </si>
  <si>
    <t>Recodage : M=1/MME=2:MLE=2/SAN=3</t>
  </si>
  <si>
    <t>Type 2 CP</t>
  </si>
  <si>
    <t>Clé du n° immatriculation</t>
  </si>
  <si>
    <t>Rang de bénéficiaire</t>
  </si>
  <si>
    <t>N° d'entrée</t>
  </si>
  <si>
    <t xml:space="preserve">N° immatriculation individuel </t>
  </si>
  <si>
    <t>Type 2S CP</t>
  </si>
  <si>
    <t>A renseigner si l’information est présente sur la carte Vitale, l’attestation de droits ou la prise en charge</t>
  </si>
  <si>
    <t>Clé du n° immatriculation individuel</t>
  </si>
  <si>
    <t xml:space="preserve">Valeurs acceptées {' ', A, B, D, H, J, M, N, O, R, S, T, U} </t>
  </si>
  <si>
    <t>Nature opération</t>
  </si>
  <si>
    <t>Nature assurance</t>
  </si>
  <si>
    <t>Valeurs acceptées {10, 13, 30, 41, 90}</t>
  </si>
  <si>
    <t>Type de contrat souscrit auprès d'un organisme complémentaire</t>
  </si>
  <si>
    <t>Justification d'exonération du TM</t>
  </si>
  <si>
    <t>Note n°1</t>
  </si>
  <si>
    <t>Valeurs acceptées {0, 1, 2, 3}</t>
  </si>
  <si>
    <t>Motif de non facturation à l’assurance maladie</t>
  </si>
  <si>
    <t>Note n°2</t>
  </si>
  <si>
    <t>Valeurs acceptées {' ', 1, 2, 3, 4, 5, 6, 7, 8, 9, E}</t>
  </si>
  <si>
    <t>Code Gd régime</t>
  </si>
  <si>
    <t>Valeurs acceptées {'   ', 10, 02, 03, 04, 05, 06, 07, 08, 09, 10, 12, 14, 15, 16, 17, 80 ,90 ,91, 92, 93, 94, 95, 96, 99}</t>
  </si>
  <si>
    <t>Date Naissance</t>
  </si>
  <si>
    <t>Modification liée au format de la date (JJMMAAAA)</t>
  </si>
  <si>
    <t>Date d'entrée</t>
  </si>
  <si>
    <t>Date de sortie</t>
  </si>
  <si>
    <t>Code postal du lieu de résidence du patient</t>
  </si>
  <si>
    <t>Type 2C</t>
  </si>
  <si>
    <t>Total Base Remboursement Prestation hospitalière</t>
  </si>
  <si>
    <t>Type 5 CP</t>
  </si>
  <si>
    <t>Total des lignes de type 3 (RSF B et P) : 6+2</t>
  </si>
  <si>
    <t>Total remboursable AMO Prestation hospitalières</t>
  </si>
  <si>
    <t>Id 6+2</t>
  </si>
  <si>
    <t>Total honoraire Facturé</t>
  </si>
  <si>
    <t>Total des lignes de type 4 (RSF C et M) 6+2</t>
  </si>
  <si>
    <t>Total honoraire remboursable AM</t>
  </si>
  <si>
    <t>Total participation assuré avant OC</t>
  </si>
  <si>
    <t>Total remboursable OC pour les PH</t>
  </si>
  <si>
    <t>Total remboursable OC pour les honoraires</t>
  </si>
  <si>
    <t>Montant total facturé pour PH</t>
  </si>
  <si>
    <t>Valorisé par FIDES</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</si>
  <si>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</si>
  <si>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Indicateur Simphonie</t>
  </si>
  <si>
    <t>Montant facturé au titre de la part patient</t>
  </si>
  <si>
    <t>Nombre de fois où FT AMO a été rejetée (0 à 9)</t>
  </si>
  <si>
    <t>Date de l’envoi de la FT AMO</t>
  </si>
  <si>
    <t>Date de l’envoi de la FT AMC</t>
  </si>
  <si>
    <t>Date de l’envoi de la FT patient</t>
  </si>
  <si>
    <t>Date à laquelle la FT AMO est payée en totalité (statut S16)</t>
  </si>
  <si>
    <t>Date à laquelle la FT AMC est payée en totalité (statut S16)</t>
  </si>
  <si>
    <t>Date à laquelle la FT patient est payée en totalité (statut S16)</t>
  </si>
  <si>
    <t>0 : avant FT validée (statut S2 à S5)</t>
  </si>
  <si>
    <t>1 : FT validée (statut S6 à S12, S14, S19, et S20)</t>
  </si>
  <si>
    <t>2 : FT en NiNi (statut S13)</t>
  </si>
  <si>
    <t>3 : FT payée (S15+S16+S17+S</t>
  </si>
  <si>
    <t>)</t>
  </si>
  <si>
    <t>9 :  sans objet</t>
  </si>
  <si>
    <t>3 : FT payée (S15+S16+S17+S18)</t>
  </si>
  <si>
    <t>Code INSEE à 5 chiffres, sans les deux premiers chiffres 99.</t>
  </si>
  <si>
    <t>Ou bien code ISO ISO 3166-1 Alpha-3.</t>
  </si>
  <si>
    <t xml:space="preserve">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</si>
  <si>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facture</t>
  </si>
  <si>
    <t xml:space="preserve">Note 1 : </t>
  </si>
  <si>
    <t xml:space="preserve">0 : non </t>
  </si>
  <si>
    <t xml:space="preserve">1 : oui </t>
  </si>
  <si>
    <t>2 : en attente de décision sur le taux de prise en charge du patient</t>
  </si>
  <si>
    <t>3 : en attente de décision sur les droits du patient</t>
  </si>
  <si>
    <r>
      <rPr>
        <b/>
        <sz val="8"/>
        <color theme="1"/>
        <rFont val="Calibri"/>
        <family val="2"/>
        <scheme val="minor"/>
      </rPr>
      <t xml:space="preserve">Note 2 </t>
    </r>
    <r>
      <rPr>
        <sz val="8"/>
        <color theme="1"/>
        <rFont val="Calibri"/>
        <family val="2"/>
        <scheme val="minor"/>
      </rPr>
      <t>: cette variable doit être renseignée lorsque la variable « Séjour facturable à l'assurance maladie » est égale à 0 (séjour non facturable à l’assurance maladie). Dans les autres cas, laisser cette variable à vide (caractère espace).</t>
    </r>
  </si>
  <si>
    <t>1 : patient en AME</t>
  </si>
  <si>
    <t>2 : patient sous convention internationale</t>
  </si>
  <si>
    <t>3 : patient payant</t>
  </si>
  <si>
    <t>4 : patient pris en charge dans le cadre du dispositif des soins urgents (article L. 254-1 du CASF)</t>
  </si>
  <si>
    <t>5 : patient hospitalisé dans un autre établissement</t>
  </si>
  <si>
    <t>6 : acte ou consultation externe réalisé dans le cadre de l’activité libérale d’un praticien hospitalier</t>
  </si>
  <si>
    <t>7 : patient relevant d’un forfait pathologies chroniques</t>
  </si>
  <si>
    <t>8 :réorientation urgence</t>
  </si>
  <si>
    <t>9 : autres situations</t>
  </si>
  <si>
    <t>E : Article 51</t>
  </si>
  <si>
    <t>RSF-ACE H</t>
  </si>
  <si>
    <t>Position référence</t>
  </si>
  <si>
    <t>Valeur=H</t>
  </si>
  <si>
    <t>A renseigner si l’information est</t>
  </si>
  <si>
    <t>présente sur la carte Vitale, l’attestation</t>
  </si>
  <si>
    <t xml:space="preserve">de droits ou la prise en charge. </t>
  </si>
  <si>
    <t>A prendre sur le même support que le</t>
  </si>
  <si>
    <t>n° immatriculation.</t>
  </si>
  <si>
    <t>Clé à contrôler après la saisie, cf.</t>
  </si>
  <si>
    <t>annexe 5  de la norme B2</t>
  </si>
  <si>
    <t>Type 3 CP</t>
  </si>
  <si>
    <t>Type 3H</t>
  </si>
  <si>
    <t>Coefficient de fractionnement</t>
  </si>
  <si>
    <t>1+4 (10000 par défaut)</t>
  </si>
  <si>
    <t>Prix d'achat unitaire TTC</t>
  </si>
  <si>
    <t>Montant unitaire de l'écart indemnisable</t>
  </si>
  <si>
    <t>0 par défaut (5+2)</t>
  </si>
  <si>
    <t>Montant total de l'écart indemnisable</t>
  </si>
  <si>
    <t>Quantité</t>
  </si>
  <si>
    <t>Compléter par « 0 » devant</t>
  </si>
  <si>
    <t>Montant total facturé TTC</t>
  </si>
  <si>
    <r>
      <t>Note :</t>
    </r>
    <r>
      <rPr>
        <sz val="8"/>
        <color theme="1"/>
        <rFont val="Calibri"/>
        <family val="2"/>
        <scheme val="minor"/>
      </rPr>
      <t xml:space="preserve"> Attention la date de début de séjour provient de l'enregistrement de type 3 présent avant tout enregistrement de type 3H dans le cas de la dispensation de médicament soumis au codage. Dans ce cas elle correspond à la date de dispensation.</t>
    </r>
  </si>
  <si>
    <t xml:space="preserve">RSF-ACE C </t>
  </si>
  <si>
    <t>na</t>
  </si>
  <si>
    <t>Valeur=C</t>
  </si>
  <si>
    <t>N° d’entrée</t>
  </si>
  <si>
    <t xml:space="preserve">A renseigner si l’information est présente sur la carte Vitale, l’attestation de droits ou la prise en charge. </t>
  </si>
  <si>
    <t>Type 4 CP</t>
  </si>
  <si>
    <t>Discipline de prestation (ex DMT)</t>
  </si>
  <si>
    <t>Blancs</t>
  </si>
  <si>
    <t>Justification exo TM</t>
  </si>
  <si>
    <t>Spécialité exécutant</t>
  </si>
  <si>
    <t>Liste des codes : NOEMIE OC entité EXE-SPE annexe 17</t>
  </si>
  <si>
    <t>Date des soins</t>
  </si>
  <si>
    <t>Date de l'acte. Attention format de date différent</t>
  </si>
  <si>
    <t>Code acte</t>
  </si>
  <si>
    <t>4+1</t>
  </si>
  <si>
    <t>Attention format différent : compléter par 0 devant</t>
  </si>
  <si>
    <t>Coefficient</t>
  </si>
  <si>
    <t>4+2</t>
  </si>
  <si>
    <t>Dénombrement</t>
  </si>
  <si>
    <t>Prix Unitaire</t>
  </si>
  <si>
    <t>Montant Base remboursement</t>
  </si>
  <si>
    <t>6+2. Attention format différent : compléter par 0 devant</t>
  </si>
  <si>
    <t>Montant Remboursable par la caisse (AMO)</t>
  </si>
  <si>
    <t>Montant des honoraire (dépassement compris) ou Montant total de la dépense pour PH</t>
  </si>
  <si>
    <t>Montant remboursable par l'organisme complémentaire (AMC)</t>
  </si>
  <si>
    <t>5+2. Attention format différent : compléter par 0 devant</t>
  </si>
  <si>
    <t>Type d’unité fonctionnelle de consultations</t>
  </si>
  <si>
    <t>Note 1</t>
  </si>
  <si>
    <t>Coefficient MCO</t>
  </si>
  <si>
    <t>1+4</t>
  </si>
  <si>
    <t>10 : UCSA (soins aux détenus)</t>
  </si>
  <si>
    <t xml:space="preserve">11 : Unités d’urgences gynécologiques </t>
  </si>
  <si>
    <t>13 : « Hors les murs »</t>
  </si>
  <si>
    <t>RSF-ACE B</t>
  </si>
  <si>
    <t>Valeur=B</t>
  </si>
  <si>
    <t>4+2. Attention format différent : compléter par 0 devant</t>
  </si>
  <si>
    <r>
      <t>Type de prestati</t>
    </r>
    <r>
      <rPr>
        <sz val="8"/>
        <color theme="1"/>
        <rFont val="Calibri"/>
        <family val="2"/>
        <scheme val="minor"/>
      </rPr>
      <t>on intermédiaire</t>
    </r>
  </si>
  <si>
    <t>http://www.atih.sante.fr/notice-technique-pmsi-2017</t>
  </si>
  <si>
    <t>1+4 changement position</t>
  </si>
  <si>
    <t>Note 1 :</t>
  </si>
  <si>
    <t>1 : d’un diabète de type 1 ou type 2 (au sens de l’ALD n° 8 sur la liste des affections de longue durée) ou d’un diabète gestationnel,</t>
  </si>
  <si>
    <t>2 : d’une polyarthrite rhumatoïde évolutive (au sens de l’ALD n°21)</t>
  </si>
  <si>
    <t>3 : d’une spondylarthrite grave (au sens de l’ALD n°26)</t>
  </si>
  <si>
    <t>4 : d’une insuffisance cardiaque grave (au sens de l’ALD n°5 à l’exclusion des troubles du rythme graves, des cardiopathies valvulaires graves et des cardiopathies congénitales graves)</t>
  </si>
  <si>
    <t>RSF ACE M</t>
  </si>
  <si>
    <t>Valeur=M</t>
  </si>
  <si>
    <t>Type 4</t>
  </si>
  <si>
    <t>Date de l'acte</t>
  </si>
  <si>
    <t> Modification liée au format de la date (JJMMAAAA)</t>
  </si>
  <si>
    <t>Type 4 M</t>
  </si>
  <si>
    <t>Modificateur 1</t>
  </si>
  <si>
    <t>Modificateur 2</t>
  </si>
  <si>
    <t>Modificateur 3</t>
  </si>
  <si>
    <t>Modificateur 4</t>
  </si>
  <si>
    <t>Code association d'actes non prévue</t>
  </si>
  <si>
    <t>Code remboursement sous condition</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</si>
  <si>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</si>
  <si>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</si>
  <si>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</si>
  <si>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</si>
  <si>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</si>
  <si>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</si>
  <si>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</si>
  <si>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</si>
  <si>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</si>
  <si>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</si>
  <si>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</si>
  <si>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</si>
  <si>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</si>
  <si>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</si>
  <si>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</si>
  <si>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</si>
  <si>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r>
      <rPr>
        <b/>
        <sz val="8"/>
        <color theme="1"/>
        <rFont val="Calibri"/>
        <family val="2"/>
        <scheme val="minor"/>
      </rPr>
      <t>Note</t>
    </r>
    <r>
      <rPr>
        <sz val="8"/>
        <color theme="1"/>
        <rFont val="Calibri"/>
        <family val="2"/>
        <scheme val="minor"/>
      </rPr>
      <t xml:space="preserve"> : Attention les variables dates de l'acte, DMT et Mode de traitement proviennent de l'enregistrement de type 4 présent avant tout enregistrement de type 4M dans le cas de codage des actes en CCAM.</t>
    </r>
  </si>
  <si>
    <t>RSF-ACE P : Prothèses</t>
  </si>
  <si>
    <t>Référence (*)</t>
  </si>
  <si>
    <t>Valeur=P</t>
  </si>
  <si>
    <t> Changement position dans le format</t>
  </si>
  <si>
    <t>Attention format de date différent (JJMMAAAA)</t>
  </si>
  <si>
    <t>Code référence LPP</t>
  </si>
  <si>
    <t>Type 3F</t>
  </si>
  <si>
    <t>Tarif référence LPP ou Prix Unitaire sur devis</t>
  </si>
  <si>
    <t>Montant total facturé</t>
  </si>
  <si>
    <t> 0 par défaut (5+2)</t>
  </si>
  <si>
    <t>Prix d'achat unitaire</t>
  </si>
  <si>
    <t>Numéro de facture</t>
  </si>
  <si>
    <t>Type 2CP</t>
  </si>
  <si>
    <t>RSF-ACE L : codage affiné des actes de biologie</t>
  </si>
  <si>
    <t>Valeur=L</t>
  </si>
  <si>
    <t>Numéro d'entrée</t>
  </si>
  <si>
    <t>Date de l'acte 1</t>
  </si>
  <si>
    <t>Type 4 B</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</si>
  <si>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</si>
  <si>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</si>
  <si>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</si>
  <si>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</si>
  <si>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</si>
  <si>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</si>
  <si>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</si>
  <si>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</si>
  <si>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</si>
  <si>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</si>
  <si>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</si>
  <si>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</si>
  <si>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</si>
  <si>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</si>
  <si>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RSF A : début de facture</t>
  </si>
  <si>
    <t>ex-OQN</t>
  </si>
  <si>
    <t>Valeur=A</t>
  </si>
  <si>
    <t>N° de facture</t>
  </si>
  <si>
    <t>A prendre sur le même support que le n° immatriculation. Clé à contrôler après la saisie, cf.annexe 5  de la norme B2</t>
  </si>
  <si>
    <t>Code de prise en charge</t>
  </si>
  <si>
    <t>1=A avec/2=A sans/3=NA Sans /4=Anonyme/5=NN</t>
  </si>
  <si>
    <t>Type 2C CP</t>
  </si>
  <si>
    <t>le filler a été remplacé</t>
  </si>
  <si>
    <t>Total des lignes de type 3 (RSF B et P)</t>
  </si>
  <si>
    <t>id</t>
  </si>
  <si>
    <t>Total des lignes de type 4 (RSF C et M)</t>
  </si>
  <si>
    <t>Montant total facturé pour  PH</t>
  </si>
  <si>
    <t>Etat de liquidation de la facture</t>
  </si>
  <si>
    <r>
      <t>cf</t>
    </r>
    <r>
      <rPr>
        <b/>
        <sz val="8"/>
        <color rgb="FF000000"/>
        <rFont val="Calibri"/>
        <family val="2"/>
        <scheme val="minor"/>
      </rPr>
      <t>. Note 2</t>
    </r>
  </si>
  <si>
    <t>liquidation complète=1, partielle=2, non liquidée=3, inconnu=9</t>
  </si>
  <si>
    <t>N° de facture du séjour de la mère</t>
  </si>
  <si>
    <t>A prendre sur la facture de la mère</t>
  </si>
  <si>
    <t>valeur possible : vide ou 1</t>
  </si>
  <si>
    <r>
      <rPr>
        <b/>
        <sz val="8"/>
        <color theme="1"/>
        <rFont val="Calibri"/>
        <family val="2"/>
        <scheme val="minor"/>
      </rPr>
      <t>Note 1</t>
    </r>
    <r>
      <rPr>
        <sz val="8"/>
        <color theme="1"/>
        <rFont val="Calibri"/>
        <family val="2"/>
        <scheme val="minor"/>
      </rPr>
      <t xml:space="preserve"> : le code de PEC permet de coupler les factures avec les RSS dans tous les cas</t>
    </r>
  </si>
  <si>
    <t>Les situations dans lesquelles il n'y a pas de facture individualisée réalisée pour un RSS sont les suivantes :</t>
  </si>
  <si>
    <t>-       Les assurés non pris en charge : chirurgie esthétique par exemple -&gt; code PEC =2</t>
  </si>
  <si>
    <t>-       Les non assurés non pris en charge : étrangers sans PEC -&gt; code PEC=3</t>
  </si>
  <si>
    <t>-       Les nouveau-nés dont la prise en charge est réalisée sur la facture de la mère -&gt; code PEC=5</t>
  </si>
  <si>
    <r>
      <rPr>
        <b/>
        <sz val="8"/>
        <color theme="1"/>
        <rFont val="Calibri"/>
        <family val="2"/>
        <scheme val="minor"/>
      </rPr>
      <t>Note 2</t>
    </r>
    <r>
      <rPr>
        <sz val="8"/>
        <color theme="1"/>
        <rFont val="Calibri"/>
        <family val="2"/>
        <scheme val="minor"/>
      </rPr>
      <t xml:space="preserve"> : à renseigner dans tous les cas, en particulier dans le cas où les informations NOEMIE ne sont pas connues au niveau détail.</t>
    </r>
  </si>
  <si>
    <t>Les états de liquidation partielle peuvent concerner les 2 grands types de prestations : PH et Honoraire</t>
  </si>
  <si>
    <t>RSF B : Prestations Hospitalières</t>
  </si>
  <si>
    <t>Justification exonération TM</t>
  </si>
  <si>
    <t>Changement de position dans le format</t>
  </si>
  <si>
    <t>Type de prestation intermédiaire</t>
  </si>
  <si>
    <t>3+2</t>
  </si>
  <si>
    <t>Code de prise en charge FJ</t>
  </si>
  <si>
    <t> 0 par défaut(6+2)</t>
  </si>
  <si>
    <t> 0 par défaut (6+2)</t>
  </si>
  <si>
    <t>Montant total de la dépense</t>
  </si>
  <si>
    <t>N° GHS</t>
  </si>
  <si>
    <t>Montant remboursé NOEMIE Retour</t>
  </si>
  <si>
    <t>Entité NOP-PHS</t>
  </si>
  <si>
    <t> 0 par défaut</t>
  </si>
  <si>
    <t>Nature opération récupération NOEMIE Retour</t>
  </si>
  <si>
    <t>Entité NOP-MFI</t>
  </si>
  <si>
    <t> 3 espaces si aucune</t>
  </si>
  <si>
    <t>RSF I : Prestation Hospitalière : interruption de séjour</t>
  </si>
  <si>
    <t>Valeur=I</t>
  </si>
  <si>
    <t>Type 3S CP</t>
  </si>
  <si>
    <t>N° immatriculation individuel</t>
  </si>
  <si>
    <t>Nature d'interruption ou de fin de séjour</t>
  </si>
  <si>
    <t>Type 3S</t>
  </si>
  <si>
    <t>Etablissement de transfert ou de retour ou lieu d'exécution de l'acte</t>
  </si>
  <si>
    <t>N° FINESS</t>
  </si>
  <si>
    <t>RSF P : Prestations Hospitalières Prothèses</t>
  </si>
  <si>
    <t>Type 3F CP</t>
  </si>
  <si>
    <t>Tarif référence LPP/ Prix Unitaire sur devis</t>
  </si>
  <si>
    <r>
      <rPr>
        <b/>
        <sz val="8"/>
        <color theme="1"/>
        <rFont val="Calibri"/>
        <family val="2"/>
        <scheme val="minor"/>
      </rPr>
      <t>Notes</t>
    </r>
    <r>
      <rPr>
        <sz val="8"/>
        <color theme="1"/>
        <rFont val="Calibri"/>
        <family val="2"/>
        <scheme val="minor"/>
      </rPr>
      <t xml:space="preserve"> : Attention la date de début de séjour provient de l'enregistrement de type 3 présent avant tout enregistrement de type 3F dans le cas de la pose de prothèse soumise au LPP. Dans ce cas elle correspond à la date de pose de la (des) prothèse(s).</t>
    </r>
  </si>
  <si>
    <t>RSF  H : Prestations Hospitalières Médicaments</t>
  </si>
  <si>
    <t>N° facture</t>
  </si>
  <si>
    <r>
      <rPr>
        <b/>
        <sz val="8"/>
        <color theme="1"/>
        <rFont val="Calibri"/>
        <family val="2"/>
        <scheme val="minor"/>
      </rPr>
      <t>Note</t>
    </r>
    <r>
      <rPr>
        <sz val="8"/>
        <color theme="1"/>
        <rFont val="Calibri"/>
        <family val="2"/>
        <scheme val="minor"/>
      </rPr>
      <t xml:space="preserve"> : Attention la date de début de séjour provient de l'enregistrement de type 3 présent avant tout enregistrement de type 3H dans le cas de la dispensation de médicament soumis au codage. Dans ce cas elle correspond à la date de dispensation.</t>
    </r>
  </si>
  <si>
    <t xml:space="preserve">RSF C : Honoraire </t>
  </si>
  <si>
    <t> 4+1</t>
  </si>
  <si>
    <t> 4+2</t>
  </si>
  <si>
    <t> 5+2</t>
  </si>
  <si>
    <t>Taux Remboursement</t>
  </si>
  <si>
    <t>Montant Remboursable par AMO</t>
  </si>
  <si>
    <t>Montant des honoraire (dépassement compris)</t>
  </si>
  <si>
    <t>Montant remboursable par AMC</t>
  </si>
  <si>
    <t> 0 par défaut (4+2)</t>
  </si>
  <si>
    <t>  3 espaces si aucune</t>
  </si>
  <si>
    <t>RSF M : CCAM</t>
  </si>
  <si>
    <t>Code remboursement exceptionnel</t>
  </si>
  <si>
    <r>
      <rPr>
        <b/>
        <sz val="8"/>
        <color theme="1"/>
        <rFont val="Calibri"/>
        <family val="2"/>
        <scheme val="minor"/>
      </rPr>
      <t>Note</t>
    </r>
    <r>
      <rPr>
        <sz val="8"/>
        <color theme="1"/>
        <rFont val="Calibri"/>
        <family val="2"/>
        <scheme val="minor"/>
      </rPr>
      <t xml:space="preserve"> : Attention les variables date de l'acte, DMT et Mode de traitement proviennent de l'enregistrement de type 4 présent avant tout enregistrement de type 4M dans le cas de codage des actes en CCAM.</t>
    </r>
  </si>
  <si>
    <t>RSF-L : codage affiné des actes de biologie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</si>
</sst>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6">
    <font>
      <sz val="11"/>
      <color theme="1"/>
      <name val="Calibri"/>
      <family val="2"/>
      <scheme val="minor"/>
    </font>
    <font>
      <sz val="11"/>
      <color theme="0"/>
      <name val="Calibri"/>
      <family val="2"/>
      <scheme val="minor"/>
    </font>
    <font>
      <sz val="10"/>
      <color theme="1"/>
      <name val="Arial"/>
      <family val="2"/>
    </font>
    <font>
      <b/>
      <sz val="10"/>
      <color theme="1"/>
      <name val="Arial"/>
      <family val="2"/>
    </font>
    <font>
      <sz val="8"/>
      <color theme="1"/>
      <name val="Calibri"/>
      <family val="2"/>
      <scheme val="minor"/>
    </font>
    <font>
      <sz val="10"/>
      <color theme="1"/>
      <name val="Calibri"/>
      <family val="2"/>
      <scheme val="minor"/>
    </font>
    <font>
      <sz val="8"/>
      <color theme="0"/>
      <name val="Calibri"/>
      <family val="2"/>
      <scheme val="minor"/>
    </font>
    <font>
      <b/>
      <sz val="11"/>
      <color rgb="FF000000"/>
      <name val="Calibri"/>
      <family val="2"/>
    </font>
    <font>
      <b/>
      <i/>
      <sz val="10"/>
      <color rgb="FF333399"/>
      <name val="Calibri"/>
      <family val="2"/>
    </font>
    <font>
      <b/>
      <i/>
      <sz val="10"/>
      <color rgb="FF000000"/>
      <name val="Calibri"/>
      <family val="2"/>
    </font>
    <font>
      <b/>
      <sz val="8"/>
      <color theme="1"/>
      <name val="Calibri"/>
      <family val="2"/>
      <scheme val="minor"/>
    </font>
    <font>
      <sz val="8"/>
      <color rgb="FF000000"/>
      <name val="Calibri"/>
      <family val="2"/>
      <scheme val="minor"/>
    </font>
    <font>
      <sz val="8"/>
      <color rgb="FFFF0000"/>
      <name val="Calibri"/>
      <family val="2"/>
      <scheme val="minor"/>
    </font>
    <font>
      <sz val="8"/>
      <color rgb="FF1F497D"/>
      <name val="Calibri"/>
      <family val="2"/>
      <scheme val="minor"/>
    </font>
    <font>
      <b/>
      <sz val="8"/>
      <color rgb="FF000000"/>
      <name val="Calibri"/>
      <family val="2"/>
      <scheme val="minor"/>
    </font>
    <font>
      <b/>
      <sz val="8"/>
      <color rgb="FFFF0000"/>
      <name val="Calibri"/>
      <family val="2"/>
      <scheme val="minor"/>
    </font>
    <font>
      <b/>
      <u/>
      <sz val="8"/>
      <color theme="1"/>
      <name val="Calibri"/>
      <family val="2"/>
      <scheme val="minor"/>
    </font>
    <font>
      <b/>
      <sz val="9"/>
      <name val="Calibri"/>
      <family val="2"/>
      <scheme val="minor"/>
    </font>
    <font>
      <sz val="9"/>
      <name val="Calibri"/>
      <family val="2"/>
      <scheme val="minor"/>
    </font>
    <font>
      <i/>
      <sz val="9"/>
      <name val="Calibri"/>
      <family val="2"/>
      <scheme val="minor"/>
    </font>
    <font>
      <b/>
      <sz val="9"/>
      <color theme="1"/>
      <name val="Calibri"/>
      <family val="2"/>
      <scheme val="minor"/>
    </font>
    <font>
      <b/>
      <sz val="11"/>
      <color theme="1"/>
      <name val="Calibri"/>
      <family val="2"/>
      <scheme val="minor"/>
    </font>
    <font>
      <vertAlign val="superscript"/>
      <sz val="10"/>
      <color theme="1"/>
      <name val="Arial"/>
      <family val="2"/>
    </font>
    <font>
      <b/>
      <sz val="12"/>
      <name val="Arial"/>
      <family val="2"/>
    </font>
    <font>
      <u/>
      <sz val="10"/>
      <color theme="1"/>
      <name val="Arial"/>
      <family val="2"/>
    </font>
    <font>
      <b/>
      <u/>
      <sz val="11"/>
      <color theme="1"/>
      <name val="Calibri"/>
      <family val="2"/>
      <scheme val="minor"/>
    </font>
    <font>
      <b/>
      <sz val="11"/>
      <color theme="0"/>
      <name val="Calibri"/>
      <family val="2"/>
      <scheme val="minor"/>
    </font>
    <font>
      <sz val="14"/>
      <color theme="1"/>
      <name val="Calibri"/>
      <family val="2"/>
      <scheme val="minor"/>
    </font>
    <font>
      <sz val="8"/>
      <color theme="1"/>
      <name val="Calibri"/>
      <family val="2"/>
    </font>
    <font>
      <strike/>
      <sz val="14"/>
      <color theme="1"/>
      <name val="Calibri"/>
      <family val="2"/>
      <scheme val="minor"/>
    </font>
    <font>
      <sz val="9"/>
      <color theme="1"/>
      <name val="Calibri"/>
      <family val="2"/>
      <scheme val="minor"/>
    </font>
    <font>
      <i/>
      <sz val="9"/>
      <color theme="1"/>
      <name val="Calibri"/>
      <family val="2"/>
      <scheme val="minor"/>
    </font>
    <font>
      <sz val="10"/>
      <name val="Calibri"/>
      <family val="2"/>
      <scheme val="minor"/>
    </font>
    <font>
      <strike/>
      <sz val="11"/>
      <color theme="1"/>
      <name val="Calibri"/>
      <family val="2"/>
      <scheme val="minor"/>
    </font>
    <font>
      <sz val="11"/>
      <name val="Calibri"/>
      <family val="2"/>
      <scheme val="minor"/>
    </font>
    <font>
      <b/>
      <sz val="10"/>
      <color theme="0"/>
      <name val="Arial"/>
      <family val="2"/>
    </font>
    <font>
      <b/>
      <sz val="10"/>
      <name val="Calibri"/>
      <family val="2"/>
      <scheme val="minor"/>
    </font>
    <font>
      <b/>
      <sz val="10"/>
      <color theme="1"/>
      <name val="Calibri"/>
      <family val="2"/>
      <scheme val="minor"/>
    </font>
    <font>
      <i/>
      <sz val="10"/>
      <name val="Calibri"/>
      <family val="2"/>
      <scheme val="minor"/>
    </font>
    <font>
      <sz val="16"/>
      <color theme="1"/>
      <name val="Arial"/>
      <family val="2"/>
    </font>
    <font>
      <b/>
      <sz val="16"/>
      <color theme="1"/>
      <name val="Arial"/>
      <family val="2"/>
    </font>
    <font>
      <sz val="11"/>
      <color theme="1"/>
      <name val="Calibri"/>
      <family val="2"/>
      <scheme val="minor"/>
    </font>
    <font>
      <b/>
      <sz val="20"/>
      <color rgb="FFFF0000"/>
      <name val="Calibri"/>
      <family val="2"/>
      <scheme val="minor"/>
    </font>
    <font>
      <sz val="20"/>
      <color theme="1"/>
      <name val="Calibri"/>
      <family val="2"/>
      <scheme val="minor"/>
    </font>
    <font>
      <sz val="11"/>
      <color theme="0"/>
      <name val="Calibri Light"/>
      <family val="2"/>
    </font>
    <font>
      <strike/>
      <sz val="11"/>
      <color theme="1"/>
      <name val="Calibri Light"/>
      <family val="2"/>
    </font>
    <font>
      <sz val="11"/>
      <color theme="1"/>
      <name val="Calibri Light"/>
      <family val="2"/>
    </font>
    <font>
      <sz val="11"/>
      <name val="Calibri Light"/>
      <family val="2"/>
    </font>
    <font>
      <b/>
      <sz val="11"/>
      <color theme="1"/>
      <name val="Calibri Light"/>
      <family val="2"/>
    </font>
    <font>
      <b/>
      <sz val="14"/>
      <color rgb="FFFF0000"/>
      <name val="Calibri"/>
      <family val="2"/>
      <scheme val="minor"/>
    </font>
    <font>
      <b/>
      <sz val="12"/>
      <color theme="1"/>
      <name val="Arial"/>
      <family val="2"/>
    </font>
    <font>
      <sz val="8"/>
      <name val="Calibri"/>
      <family val="2"/>
      <scheme val="minor"/>
    </font>
    <font>
      <b/>
      <sz val="8"/>
      <name val="Calibri"/>
      <family val="2"/>
      <scheme val="minor"/>
    </font>
    <font>
      <u/>
      <sz val="8"/>
      <name val="Calibri"/>
      <family val="2"/>
      <scheme val="minor"/>
    </font>
    <font>
      <b/>
      <sz val="12"/>
      <color rgb="FF000000"/>
      <name val="Arial"/>
      <family val="2"/>
    </font>
    <font>
      <sz val="11"/>
      <color rgb="FFFF0000"/>
      <name val="Calibri"/>
      <family val="2"/>
      <scheme val="minor"/>
    </font>
    <font>
      <b/>
      <sz val="11"/>
      <color rgb="FFFF0000"/>
      <name val="Calibri"/>
      <family val="2"/>
      <scheme val="minor"/>
    </font>
    <font>
      <b/>
      <sz val="12"/>
      <color rgb="FFFF0000"/>
      <name val="Calibri"/>
      <family val="2"/>
      <scheme val="minor"/>
    </font>
    <font>
      <b/>
      <sz val="12"/>
      <color theme="1"/>
      <name val="Calibri"/>
      <family val="2"/>
      <scheme val="minor"/>
    </font>
    <font>
      <strike/>
      <sz val="11"/>
      <color rgb="FFFF0000"/>
      <name val="Calibri"/>
      <family val="2"/>
      <scheme val="minor"/>
    </font>
    <font>
      <i/>
      <sz val="11"/>
      <color theme="1"/>
      <name val="Calibri"/>
      <family val="2"/>
      <scheme val="minor"/>
    </font>
    <font>
      <b/>
      <sz val="20"/>
      <color theme="1"/>
      <name val="Calibri"/>
      <family val="2"/>
      <scheme val="minor"/>
    </font>
    <font>
      <b/>
      <sz val="11"/>
      <color rgb="FFFF0000"/>
      <name val="Calibri Light"/>
      <family val="2"/>
    </font>
    <font>
      <strike/>
      <sz val="11"/>
      <name val="Calibri Light"/>
      <family val="2"/>
    </font>
    <font>
      <sz val="11"/>
      <color rgb="FF000000"/>
      <name val="Calibri Light"/>
      <family val="2"/>
    </font>
    <font>
      <strike/>
      <sz val="11"/>
      <color rgb="FF000000"/>
      <name val="Calibri Light"/>
      <family val="2"/>
    </font>
  </fonts>
  <fills count="16">
    <fill>
      <patternFill patternType="none"/>
    </fill>
    <fill>
      <patternFill patternType="gray125"/>
    </fill>
    <fill>
      <patternFill patternType="solid">
        <fgColor rgb="FFCCECFF"/>
        <bgColor indexed="64"/>
      </patternFill>
    </fill>
    <fill>
      <patternFill patternType="solid">
        <fgColor rgb="FFFFFF00"/>
        <bgColor indexed="64"/>
      </patternFill>
    </fill>
    <fill>
      <patternFill patternType="solid">
        <fgColor theme="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bgColor theme="4"/>
      </patternFill>
    </fill>
    <fill>
      <patternFill patternType="solid">
        <fgColor theme="9"/>
        <bgColor indexed="64"/>
      </patternFill>
    </fill>
    <fill>
      <patternFill patternType="solid">
        <fgColor theme="4"/>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theme="0"/>
        <bgColor theme="4" tint="0.79998168889431442"/>
      </patternFill>
    </fill>
    <fill>
      <patternFill patternType="solid">
        <fgColor rgb="FFFFFF66"/>
        <bgColor indexed="64"/>
      </patternFill>
    </fill>
    <fill>
      <patternFill patternType="solid">
        <fgColor rgb="FFFFFF0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hair">
        <color auto="1"/>
      </left>
      <right style="hair">
        <color auto="1"/>
      </right>
      <top style="hair">
        <color auto="1"/>
      </top>
      <bottom style="hair">
        <color auto="1"/>
      </bottom>
      <diagonal/>
    </border>
    <border>
      <left/>
      <right/>
      <top style="hair">
        <color auto="1"/>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3">
    <xf numFmtId="0" fontId="0" fillId="0" borderId="0"/>
    <xf numFmtId="0" fontId="1" fillId="4" borderId="0" applyNumberFormat="0" applyBorder="0" applyAlignment="0" applyProtection="0"/>
    <xf numFmtId="0" fontId="41" fillId="10" borderId="23" applyNumberFormat="0" applyFont="0" applyAlignment="0" applyProtection="0"/>
  </cellStyleXfs>
  <cellXfs count="316">
    <xf numFmtId="0" fontId="0" fillId="0" borderId="0" xfId="0"/>
    <xf numFmtId="0" fontId="2" fillId="0" borderId="0" xfId="0" applyFont="1" applyAlignment="1">
      <alignment vertical="center" wrapText="1"/>
    </xf>
    <xf numFmtId="0" fontId="4" fillId="0" borderId="0" xfId="0" applyFont="1"/>
    <xf numFmtId="0" fontId="4" fillId="0" borderId="1" xfId="0" applyFont="1" applyBorder="1" applyAlignment="1">
      <alignment vertical="center"/>
    </xf>
    <xf numFmtId="0" fontId="1" fillId="4" borderId="1" xfId="1" applyBorder="1" applyAlignment="1">
      <alignment vertical="center"/>
    </xf>
    <xf numFmtId="0" fontId="4"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 fillId="4" borderId="5" xfId="1" applyBorder="1" applyAlignment="1">
      <alignment horizontal="center" vertical="center"/>
    </xf>
    <xf numFmtId="0" fontId="0" fillId="0" borderId="0" xfId="0" applyAlignment="1">
      <alignment horizont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4" borderId="1" xfId="1" applyBorder="1" applyAlignment="1">
      <alignment horizontal="center" vertical="center" wrapText="1"/>
    </xf>
    <xf numFmtId="0" fontId="1" fillId="4" borderId="1" xfId="1" applyBorder="1" applyAlignment="1">
      <alignment horizontal="center" vertical="center"/>
    </xf>
    <xf numFmtId="0" fontId="3" fillId="0" borderId="1" xfId="0" applyFont="1" applyBorder="1" applyAlignment="1">
      <alignment horizontal="center" vertical="center"/>
    </xf>
    <xf numFmtId="0" fontId="1" fillId="4" borderId="1" xfId="1" applyBorder="1" applyAlignment="1">
      <alignment horizontal="left" vertical="center" indent="1"/>
    </xf>
    <xf numFmtId="0" fontId="5" fillId="0" borderId="0" xfId="0" applyFont="1"/>
    <xf numFmtId="0" fontId="1" fillId="4" borderId="1" xfId="1" applyBorder="1" applyAlignment="1">
      <alignment horizontal="left" vertical="center" wrapText="1" indent="1"/>
    </xf>
    <xf numFmtId="0" fontId="1" fillId="4" borderId="1" xfId="1" applyBorder="1" applyAlignment="1">
      <alignment vertical="center" wrapText="1"/>
    </xf>
    <xf numFmtId="0" fontId="6" fillId="4" borderId="1" xfId="1" applyFont="1" applyBorder="1" applyAlignment="1">
      <alignment vertical="center" wrapText="1"/>
    </xf>
    <xf numFmtId="0" fontId="6" fillId="4" borderId="1" xfId="1" applyFont="1" applyBorder="1" applyAlignment="1">
      <alignment horizontal="center" vertical="center" wrapText="1"/>
    </xf>
    <xf numFmtId="0" fontId="1" fillId="4" borderId="2" xfId="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4" borderId="0" xfId="1" applyBorder="1" applyAlignment="1">
      <alignment horizontal="center" vertical="center" wrapText="1"/>
    </xf>
    <xf numFmtId="0" fontId="1" fillId="4" borderId="1" xfId="1" applyBorder="1" applyAlignment="1">
      <alignment horizontal="center" wrapText="1"/>
    </xf>
    <xf numFmtId="0" fontId="4" fillId="0" borderId="1" xfId="0" applyFont="1" applyBorder="1" applyAlignment="1">
      <alignment vertical="center" wrapText="1"/>
    </xf>
    <xf numFmtId="0" fontId="10" fillId="0" borderId="1" xfId="0" applyFont="1" applyBorder="1" applyAlignment="1">
      <alignment vertical="center" wrapText="1"/>
    </xf>
    <xf numFmtId="0" fontId="10" fillId="0" borderId="0" xfId="0" applyFont="1"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2" fillId="0" borderId="1" xfId="0" applyFont="1" applyBorder="1" applyAlignment="1">
      <alignment vertical="center"/>
    </xf>
    <xf numFmtId="0" fontId="4" fillId="0" borderId="1" xfId="0" applyFont="1" applyBorder="1" applyAlignment="1">
      <alignment horizontal="justify" vertical="center" wrapText="1"/>
    </xf>
    <xf numFmtId="0" fontId="4" fillId="0" borderId="1" xfId="0" applyFont="1" applyBorder="1" applyAlignment="1">
      <alignment horizontal="left" vertical="center" indent="1"/>
    </xf>
    <xf numFmtId="0" fontId="12" fillId="0" borderId="1" xfId="0" applyFont="1" applyBorder="1" applyAlignment="1">
      <alignment horizontal="center" vertical="center" wrapText="1"/>
    </xf>
    <xf numFmtId="0" fontId="4" fillId="0" borderId="0" xfId="0" applyFont="1" applyAlignment="1">
      <alignment vertical="center"/>
    </xf>
    <xf numFmtId="0" fontId="11" fillId="0" borderId="0" xfId="0" applyFont="1" applyAlignment="1">
      <alignment vertical="center"/>
    </xf>
    <xf numFmtId="0" fontId="4" fillId="0" borderId="0" xfId="0" applyFont="1" applyAlignment="1">
      <alignment horizontal="center" vertical="center" wrapText="1"/>
    </xf>
    <xf numFmtId="0" fontId="10" fillId="0" borderId="0" xfId="0" applyFont="1"/>
    <xf numFmtId="0" fontId="4" fillId="2" borderId="0" xfId="0" applyFont="1" applyFill="1"/>
    <xf numFmtId="0" fontId="4" fillId="2" borderId="0" xfId="0" applyFont="1" applyFill="1" applyAlignment="1">
      <alignment horizontal="center"/>
    </xf>
    <xf numFmtId="17" fontId="4" fillId="2" borderId="0" xfId="0" applyNumberFormat="1" applyFont="1" applyFill="1" applyAlignment="1">
      <alignment horizontal="center"/>
    </xf>
    <xf numFmtId="0" fontId="4" fillId="2" borderId="0" xfId="0" applyFont="1" applyFill="1" applyAlignment="1">
      <alignment horizontal="left"/>
    </xf>
    <xf numFmtId="0" fontId="4" fillId="2" borderId="0" xfId="0" applyFont="1" applyFill="1" applyAlignment="1">
      <alignment horizontal="left" wrapText="1"/>
    </xf>
    <xf numFmtId="0" fontId="4" fillId="0" borderId="0" xfId="0" applyFont="1" applyAlignment="1">
      <alignment horizontal="center"/>
    </xf>
    <xf numFmtId="0" fontId="4" fillId="0" borderId="0" xfId="0" applyFont="1" applyAlignment="1">
      <alignment horizontal="left"/>
    </xf>
    <xf numFmtId="0" fontId="4" fillId="0" borderId="1" xfId="0" applyFont="1" applyBorder="1" applyAlignment="1">
      <alignment horizontal="justify" vertical="center"/>
    </xf>
    <xf numFmtId="0" fontId="11" fillId="0" borderId="1" xfId="0" applyFont="1" applyBorder="1" applyAlignment="1">
      <alignment vertical="center" wrapText="1"/>
    </xf>
    <xf numFmtId="0" fontId="11" fillId="3" borderId="1" xfId="0" applyFont="1" applyFill="1" applyBorder="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1" fillId="0" borderId="1" xfId="0" applyFont="1" applyBorder="1" applyAlignment="1">
      <alignment vertical="center"/>
    </xf>
    <xf numFmtId="0" fontId="4" fillId="0" borderId="0" xfId="0" applyFont="1" applyAlignment="1">
      <alignment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15" fillId="0" borderId="1" xfId="0" applyFont="1" applyBorder="1" applyAlignment="1">
      <alignment vertical="center"/>
    </xf>
    <xf numFmtId="0" fontId="12" fillId="0" borderId="1" xfId="0" applyFont="1" applyBorder="1" applyAlignment="1">
      <alignment horizontal="center" vertical="center"/>
    </xf>
    <xf numFmtId="0" fontId="1" fillId="4" borderId="0" xfId="1"/>
    <xf numFmtId="0" fontId="4" fillId="3" borderId="1" xfId="0" quotePrefix="1" applyFont="1" applyFill="1" applyBorder="1" applyAlignment="1">
      <alignment horizontal="center" vertical="center" wrapText="1"/>
    </xf>
    <xf numFmtId="0" fontId="11" fillId="0" borderId="1" xfId="0" quotePrefix="1" applyFont="1" applyBorder="1" applyAlignment="1">
      <alignment horizontal="center" vertical="center"/>
    </xf>
    <xf numFmtId="0" fontId="4" fillId="0" borderId="1" xfId="0" quotePrefix="1"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vertical="center"/>
    </xf>
    <xf numFmtId="0" fontId="4" fillId="0" borderId="7" xfId="0" applyFont="1" applyBorder="1" applyAlignment="1">
      <alignment vertical="center"/>
    </xf>
    <xf numFmtId="0" fontId="2" fillId="0" borderId="0" xfId="0" applyFont="1" applyAlignment="1">
      <alignment horizontal="right"/>
    </xf>
    <xf numFmtId="0" fontId="2" fillId="0" borderId="0" xfId="0" applyFont="1"/>
    <xf numFmtId="0" fontId="4" fillId="0" borderId="3" xfId="0" applyFont="1" applyBorder="1" applyAlignment="1">
      <alignment vertical="center" wrapText="1"/>
    </xf>
    <xf numFmtId="49" fontId="4" fillId="0" borderId="1" xfId="0" applyNumberFormat="1" applyFont="1" applyBorder="1" applyAlignment="1">
      <alignment horizontal="center" vertical="center"/>
    </xf>
    <xf numFmtId="0" fontId="10" fillId="0" borderId="3" xfId="0" applyFont="1" applyBorder="1" applyAlignment="1">
      <alignment horizontal="center" vertical="center" wrapText="1"/>
    </xf>
    <xf numFmtId="0" fontId="4"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0" fillId="5" borderId="0" xfId="0" applyFill="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18" fillId="0" borderId="1" xfId="0" applyFont="1" applyBorder="1" applyAlignment="1">
      <alignment horizontal="left" vertical="center" wrapText="1"/>
    </xf>
    <xf numFmtId="0" fontId="20" fillId="0" borderId="1" xfId="0" applyFont="1" applyBorder="1" applyAlignment="1">
      <alignment horizontal="center" vertical="center"/>
    </xf>
    <xf numFmtId="0" fontId="19" fillId="0" borderId="1" xfId="0" applyFont="1" applyBorder="1" applyAlignment="1">
      <alignment vertical="center"/>
    </xf>
    <xf numFmtId="0" fontId="23" fillId="6" borderId="0" xfId="0" applyFont="1" applyFill="1" applyAlignment="1">
      <alignment vertical="center" wrapText="1"/>
    </xf>
    <xf numFmtId="0" fontId="2" fillId="0" borderId="0" xfId="0" applyFont="1" applyAlignment="1">
      <alignment wrapText="1"/>
    </xf>
    <xf numFmtId="0" fontId="0" fillId="0" borderId="0" xfId="0" applyAlignment="1">
      <alignment wrapText="1"/>
    </xf>
    <xf numFmtId="0" fontId="24" fillId="0" borderId="0" xfId="0" applyFont="1"/>
    <xf numFmtId="0" fontId="24" fillId="0" borderId="0" xfId="0" applyFont="1" applyAlignment="1">
      <alignment vertical="center"/>
    </xf>
    <xf numFmtId="0" fontId="21" fillId="0" borderId="0" xfId="0" applyFont="1"/>
    <xf numFmtId="0" fontId="25" fillId="0" borderId="0" xfId="0" applyFont="1"/>
    <xf numFmtId="0" fontId="0" fillId="0" borderId="1" xfId="1" applyFont="1" applyFill="1" applyBorder="1" applyAlignment="1">
      <alignment horizontal="left" vertical="center"/>
    </xf>
    <xf numFmtId="0" fontId="26" fillId="7" borderId="13" xfId="0" applyFont="1" applyFill="1" applyBorder="1"/>
    <xf numFmtId="0" fontId="26" fillId="7" borderId="14" xfId="0" applyFont="1" applyFill="1" applyBorder="1"/>
    <xf numFmtId="0" fontId="26" fillId="7" borderId="13" xfId="0" applyFont="1" applyFill="1" applyBorder="1" applyAlignment="1">
      <alignment horizontal="center"/>
    </xf>
    <xf numFmtId="0" fontId="29" fillId="0" borderId="0" xfId="0" applyFont="1" applyAlignment="1">
      <alignment horizontal="justify" vertical="center" wrapText="1"/>
    </xf>
    <xf numFmtId="0" fontId="27" fillId="0" borderId="0" xfId="0" applyFont="1"/>
    <xf numFmtId="0" fontId="14" fillId="0" borderId="1" xfId="0" applyFont="1" applyBorder="1" applyAlignment="1">
      <alignment horizontal="justify" vertical="center" wrapText="1"/>
    </xf>
    <xf numFmtId="0" fontId="0" fillId="0" borderId="6" xfId="0" applyBorder="1"/>
    <xf numFmtId="0" fontId="0" fillId="0" borderId="12" xfId="0" applyBorder="1"/>
    <xf numFmtId="0" fontId="0" fillId="0" borderId="4" xfId="0" applyBorder="1"/>
    <xf numFmtId="0" fontId="19" fillId="0" borderId="1" xfId="0" applyFont="1" applyBorder="1" applyAlignment="1">
      <alignment horizontal="left" vertical="center" wrapText="1"/>
    </xf>
    <xf numFmtId="0" fontId="30" fillId="0" borderId="1" xfId="0" applyFont="1" applyBorder="1" applyAlignment="1">
      <alignment horizontal="left" vertical="center" wrapText="1"/>
    </xf>
    <xf numFmtId="0" fontId="4" fillId="3" borderId="0" xfId="0" applyFont="1" applyFill="1"/>
    <xf numFmtId="0" fontId="19" fillId="3" borderId="1" xfId="0" applyFont="1" applyFill="1" applyBorder="1" applyAlignment="1">
      <alignment vertical="center" wrapText="1"/>
    </xf>
    <xf numFmtId="0" fontId="33" fillId="0" borderId="0" xfId="0" applyFont="1"/>
    <xf numFmtId="49" fontId="4" fillId="0" borderId="1" xfId="0" applyNumberFormat="1" applyFont="1" applyBorder="1" applyAlignment="1">
      <alignment horizontal="center" vertical="center" wrapText="1"/>
    </xf>
    <xf numFmtId="0" fontId="4" fillId="0" borderId="1" xfId="0" applyFont="1" applyBorder="1" applyAlignment="1">
      <alignment wrapText="1"/>
    </xf>
    <xf numFmtId="0" fontId="34" fillId="0" borderId="0" xfId="0" applyFont="1" applyAlignment="1">
      <alignment vertical="center"/>
    </xf>
    <xf numFmtId="0" fontId="20" fillId="6" borderId="0" xfId="0" applyFont="1" applyFill="1" applyAlignment="1">
      <alignment vertical="center"/>
    </xf>
    <xf numFmtId="0" fontId="10" fillId="6" borderId="0" xfId="0" applyFont="1" applyFill="1" applyAlignment="1">
      <alignment vertical="center"/>
    </xf>
    <xf numFmtId="0" fontId="10" fillId="6" borderId="0" xfId="0" applyFont="1" applyFill="1" applyAlignment="1">
      <alignment horizontal="center" vertical="center"/>
    </xf>
    <xf numFmtId="0" fontId="26" fillId="7" borderId="21" xfId="0" applyFont="1" applyFill="1" applyBorder="1"/>
    <xf numFmtId="0" fontId="26" fillId="7" borderId="22" xfId="0" applyFont="1" applyFill="1" applyBorder="1"/>
    <xf numFmtId="0" fontId="32" fillId="0" borderId="1" xfId="0" applyFont="1" applyBorder="1" applyAlignment="1">
      <alignment vertical="center" wrapText="1"/>
    </xf>
    <xf numFmtId="0" fontId="38" fillId="0" borderId="1" xfId="0" applyFont="1" applyBorder="1" applyAlignment="1">
      <alignment vertical="center" wrapText="1"/>
    </xf>
    <xf numFmtId="0" fontId="32" fillId="3" borderId="1" xfId="0" applyFont="1" applyFill="1" applyBorder="1" applyAlignment="1">
      <alignment vertical="center" wrapText="1"/>
    </xf>
    <xf numFmtId="0" fontId="5" fillId="0" borderId="1" xfId="0" applyFont="1" applyBorder="1" applyAlignment="1">
      <alignment horizontal="right" vertical="center" wrapText="1"/>
    </xf>
    <xf numFmtId="0" fontId="5" fillId="0" borderId="1" xfId="0" applyFont="1" applyBorder="1" applyAlignment="1">
      <alignment wrapText="1"/>
    </xf>
    <xf numFmtId="0" fontId="32" fillId="0" borderId="1" xfId="0" applyFont="1" applyBorder="1" applyAlignment="1">
      <alignment horizontal="left" indent="4"/>
    </xf>
    <xf numFmtId="0" fontId="32" fillId="0" borderId="1" xfId="0" applyFont="1" applyBorder="1" applyAlignment="1">
      <alignment horizontal="left" wrapText="1" indent="4"/>
    </xf>
    <xf numFmtId="0" fontId="5" fillId="0" borderId="1" xfId="0" applyFont="1" applyBorder="1"/>
    <xf numFmtId="0" fontId="39" fillId="0" borderId="0" xfId="0" applyFont="1"/>
    <xf numFmtId="0" fontId="40" fillId="0" borderId="0" xfId="0" applyFont="1"/>
    <xf numFmtId="0" fontId="35" fillId="9" borderId="15" xfId="0" applyFont="1" applyFill="1" applyBorder="1" applyAlignment="1">
      <alignment horizontal="center" vertical="center" wrapText="1"/>
    </xf>
    <xf numFmtId="0" fontId="32" fillId="0" borderId="1" xfId="0" applyFont="1" applyBorder="1" applyAlignment="1">
      <alignment horizontal="left" vertical="center" wrapText="1"/>
    </xf>
    <xf numFmtId="0" fontId="36" fillId="0" borderId="1" xfId="0" applyFont="1" applyBorder="1" applyAlignment="1">
      <alignment horizontal="left" vertical="center" wrapText="1"/>
    </xf>
    <xf numFmtId="0" fontId="38" fillId="3" borderId="1" xfId="0" applyFont="1" applyFill="1" applyBorder="1" applyAlignment="1">
      <alignment vertical="center" wrapText="1"/>
    </xf>
    <xf numFmtId="0" fontId="32" fillId="3" borderId="1" xfId="0" applyFont="1" applyFill="1" applyBorder="1" applyAlignment="1">
      <alignment horizontal="left" vertical="center" wrapText="1"/>
    </xf>
    <xf numFmtId="0" fontId="18" fillId="3" borderId="1" xfId="0" applyFont="1" applyFill="1" applyBorder="1" applyAlignment="1">
      <alignment vertical="center" wrapText="1"/>
    </xf>
    <xf numFmtId="0" fontId="18" fillId="3" borderId="1" xfId="0" applyFont="1" applyFill="1" applyBorder="1" applyAlignment="1">
      <alignment horizontal="left" vertical="center" wrapText="1"/>
    </xf>
    <xf numFmtId="0" fontId="0" fillId="11" borderId="0" xfId="0" applyFill="1" applyAlignment="1">
      <alignment vertical="center"/>
    </xf>
    <xf numFmtId="0" fontId="0" fillId="11" borderId="0" xfId="0" applyFill="1"/>
    <xf numFmtId="0" fontId="44" fillId="4" borderId="1" xfId="1" applyFont="1" applyBorder="1" applyAlignment="1">
      <alignment horizontal="center" vertical="center" wrapText="1"/>
    </xf>
    <xf numFmtId="0" fontId="44" fillId="4" borderId="1" xfId="1" applyFont="1" applyBorder="1" applyAlignment="1">
      <alignment horizontal="center" vertical="center"/>
    </xf>
    <xf numFmtId="0" fontId="46" fillId="11" borderId="1" xfId="0" applyFont="1" applyFill="1" applyBorder="1" applyAlignment="1">
      <alignment vertical="center" wrapText="1"/>
    </xf>
    <xf numFmtId="0" fontId="46" fillId="11" borderId="1" xfId="0" applyFont="1" applyFill="1" applyBorder="1" applyAlignment="1">
      <alignment horizontal="center" vertical="center" wrapText="1"/>
    </xf>
    <xf numFmtId="0" fontId="46" fillId="11" borderId="1" xfId="0" applyFont="1" applyFill="1" applyBorder="1" applyAlignment="1">
      <alignment horizontal="left" vertical="center" wrapText="1"/>
    </xf>
    <xf numFmtId="0" fontId="10" fillId="6" borderId="0" xfId="0" applyFont="1" applyFill="1" applyAlignment="1">
      <alignment horizontal="center" vertical="center" wrapText="1"/>
    </xf>
    <xf numFmtId="0" fontId="10" fillId="0" borderId="0" xfId="0" applyFont="1" applyAlignment="1">
      <alignment horizontal="center" vertical="center"/>
    </xf>
    <xf numFmtId="0" fontId="4" fillId="11" borderId="1" xfId="0" applyFont="1" applyFill="1" applyBorder="1" applyAlignment="1">
      <alignment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1" borderId="1" xfId="0" applyFont="1" applyFill="1" applyBorder="1" applyAlignment="1">
      <alignment vertical="center" wrapText="1"/>
    </xf>
    <xf numFmtId="0" fontId="4" fillId="11" borderId="1" xfId="0" applyFont="1" applyFill="1" applyBorder="1" applyAlignment="1">
      <alignment horizontal="left" vertical="center"/>
    </xf>
    <xf numFmtId="0" fontId="10" fillId="12" borderId="0" xfId="0" applyFont="1" applyFill="1" applyAlignment="1">
      <alignment vertical="center" wrapText="1"/>
    </xf>
    <xf numFmtId="0" fontId="10" fillId="0" borderId="0" xfId="0" applyFont="1" applyAlignment="1">
      <alignment vertical="center" wrapText="1"/>
    </xf>
    <xf numFmtId="49" fontId="4" fillId="0" borderId="0" xfId="0" quotePrefix="1" applyNumberFormat="1" applyFont="1" applyAlignment="1">
      <alignment vertical="center" wrapText="1"/>
    </xf>
    <xf numFmtId="49" fontId="15" fillId="3" borderId="1" xfId="0" applyNumberFormat="1" applyFont="1" applyFill="1" applyBorder="1" applyAlignment="1">
      <alignment horizontal="center" vertical="center"/>
    </xf>
    <xf numFmtId="0" fontId="15" fillId="3" borderId="3" xfId="0" applyFont="1" applyFill="1" applyBorder="1" applyAlignment="1">
      <alignment horizontal="center" vertical="center" wrapText="1"/>
    </xf>
    <xf numFmtId="0" fontId="15" fillId="3" borderId="3" xfId="0" quotePrefix="1" applyFont="1" applyFill="1" applyBorder="1" applyAlignment="1">
      <alignment horizontal="center" vertical="center" wrapText="1"/>
    </xf>
    <xf numFmtId="0" fontId="4" fillId="11" borderId="3" xfId="0" applyFont="1" applyFill="1" applyBorder="1" applyAlignment="1">
      <alignment horizontal="center" vertical="center" wrapText="1"/>
    </xf>
    <xf numFmtId="0" fontId="4" fillId="11" borderId="3" xfId="0" applyFont="1" applyFill="1" applyBorder="1" applyAlignment="1">
      <alignment vertical="center" wrapText="1"/>
    </xf>
    <xf numFmtId="49" fontId="4" fillId="11" borderId="1" xfId="0" applyNumberFormat="1" applyFont="1" applyFill="1" applyBorder="1" applyAlignment="1">
      <alignment horizontal="center" vertical="center" wrapText="1"/>
    </xf>
    <xf numFmtId="0" fontId="5" fillId="11" borderId="1" xfId="0" applyFont="1" applyFill="1" applyBorder="1" applyAlignment="1">
      <alignment horizontal="right" vertical="center" wrapText="1"/>
    </xf>
    <xf numFmtId="0" fontId="32" fillId="11" borderId="1" xfId="0" applyFont="1" applyFill="1" applyBorder="1" applyAlignment="1">
      <alignment horizontal="right" vertical="center" wrapText="1"/>
    </xf>
    <xf numFmtId="0" fontId="32" fillId="11" borderId="1" xfId="0" applyFont="1" applyFill="1" applyBorder="1" applyAlignment="1">
      <alignment horizontal="left" indent="4"/>
    </xf>
    <xf numFmtId="0" fontId="32" fillId="11" borderId="1" xfId="0" applyFont="1" applyFill="1" applyBorder="1" applyAlignment="1">
      <alignmen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30" fillId="11" borderId="1" xfId="0" applyFont="1" applyFill="1" applyBorder="1" applyAlignment="1">
      <alignment horizontal="left" vertical="center" wrapText="1"/>
    </xf>
    <xf numFmtId="0" fontId="30" fillId="11" borderId="1" xfId="0" quotePrefix="1" applyFont="1" applyFill="1" applyBorder="1" applyAlignment="1">
      <alignment horizontal="left" vertical="center" wrapText="1"/>
    </xf>
    <xf numFmtId="0" fontId="18" fillId="13" borderId="1" xfId="0" applyFont="1" applyFill="1" applyBorder="1" applyAlignment="1">
      <alignment vertical="center" wrapText="1"/>
    </xf>
    <xf numFmtId="0" fontId="19" fillId="13" borderId="1" xfId="0" applyFont="1" applyFill="1" applyBorder="1" applyAlignment="1">
      <alignment vertical="center" wrapText="1"/>
    </xf>
    <xf numFmtId="0" fontId="18" fillId="13" borderId="1" xfId="0" applyFont="1" applyFill="1" applyBorder="1" applyAlignment="1">
      <alignment horizontal="left" vertical="center" wrapText="1"/>
    </xf>
    <xf numFmtId="0" fontId="19" fillId="11" borderId="1" xfId="0" applyFont="1" applyFill="1" applyBorder="1" applyAlignment="1">
      <alignment vertical="center" wrapText="1"/>
    </xf>
    <xf numFmtId="0" fontId="21" fillId="11" borderId="0" xfId="0" applyFont="1" applyFill="1"/>
    <xf numFmtId="0" fontId="49" fillId="11" borderId="0" xfId="0" applyFont="1" applyFill="1"/>
    <xf numFmtId="0" fontId="38" fillId="11" borderId="1" xfId="0" applyFont="1" applyFill="1" applyBorder="1" applyAlignment="1">
      <alignment vertical="center" wrapText="1"/>
    </xf>
    <xf numFmtId="0" fontId="32" fillId="11" borderId="1" xfId="0" applyFont="1" applyFill="1" applyBorder="1" applyAlignment="1">
      <alignment horizontal="left" vertical="center" wrapText="1"/>
    </xf>
    <xf numFmtId="0" fontId="5" fillId="11" borderId="1" xfId="0" applyFont="1" applyFill="1" applyBorder="1"/>
    <xf numFmtId="0" fontId="32" fillId="11" borderId="1" xfId="0" applyFont="1" applyFill="1" applyBorder="1"/>
    <xf numFmtId="0" fontId="32" fillId="11" borderId="1" xfId="0" quotePrefix="1" applyFont="1" applyFill="1" applyBorder="1" applyAlignment="1">
      <alignment horizontal="left" vertical="center" wrapText="1"/>
    </xf>
    <xf numFmtId="0" fontId="50" fillId="0" borderId="0" xfId="0" applyFont="1"/>
    <xf numFmtId="0" fontId="34" fillId="11" borderId="0" xfId="0" applyFont="1" applyFill="1" applyAlignment="1">
      <alignment vertical="center"/>
    </xf>
    <xf numFmtId="0" fontId="51" fillId="11" borderId="7" xfId="0" applyFont="1" applyFill="1" applyBorder="1" applyAlignment="1">
      <alignment horizontal="left" vertical="center" wrapText="1"/>
    </xf>
    <xf numFmtId="0" fontId="51" fillId="11" borderId="1" xfId="0" applyFont="1" applyFill="1" applyBorder="1" applyAlignment="1">
      <alignment horizontal="left" vertical="center" wrapText="1"/>
    </xf>
    <xf numFmtId="0" fontId="4" fillId="11" borderId="0" xfId="0" applyFont="1" applyFill="1" applyAlignment="1">
      <alignment vertical="center"/>
    </xf>
    <xf numFmtId="0" fontId="4" fillId="11" borderId="0" xfId="0" quotePrefix="1" applyFont="1" applyFill="1" applyAlignment="1">
      <alignment vertical="center" wrapText="1"/>
    </xf>
    <xf numFmtId="0" fontId="10" fillId="11" borderId="0" xfId="0" applyFont="1" applyFill="1" applyAlignment="1">
      <alignment vertical="center"/>
    </xf>
    <xf numFmtId="0" fontId="4" fillId="11" borderId="0" xfId="0" applyFont="1" applyFill="1"/>
    <xf numFmtId="0" fontId="4" fillId="11" borderId="0" xfId="0" applyFont="1" applyFill="1" applyAlignment="1">
      <alignment horizontal="center" vertical="center"/>
    </xf>
    <xf numFmtId="0" fontId="4" fillId="11" borderId="0" xfId="0" applyFont="1" applyFill="1" applyAlignment="1">
      <alignment vertical="center" wrapText="1"/>
    </xf>
    <xf numFmtId="0" fontId="4" fillId="11" borderId="0" xfId="0" quotePrefix="1" applyFont="1" applyFill="1" applyAlignment="1">
      <alignment horizontal="left" vertical="center" wrapText="1"/>
    </xf>
    <xf numFmtId="0" fontId="4" fillId="11" borderId="0" xfId="0" applyFont="1" applyFill="1" applyAlignment="1">
      <alignment horizontal="center" vertical="center" wrapText="1"/>
    </xf>
    <xf numFmtId="0" fontId="10" fillId="11" borderId="0" xfId="0" applyFont="1" applyFill="1" applyAlignment="1">
      <alignment horizontal="center" vertical="center" wrapText="1"/>
    </xf>
    <xf numFmtId="0" fontId="10" fillId="11" borderId="0" xfId="0" applyFont="1" applyFill="1" applyAlignment="1">
      <alignment vertical="center" wrapText="1"/>
    </xf>
    <xf numFmtId="0" fontId="4" fillId="11" borderId="0" xfId="0" applyFont="1" applyFill="1" applyAlignment="1">
      <alignment horizontal="left" vertical="center" wrapText="1"/>
    </xf>
    <xf numFmtId="49" fontId="4" fillId="11" borderId="0" xfId="0" quotePrefix="1" applyNumberFormat="1" applyFont="1" applyFill="1" applyAlignment="1">
      <alignment vertical="center" wrapText="1"/>
    </xf>
    <xf numFmtId="0" fontId="10" fillId="11" borderId="0" xfId="0" applyFont="1" applyFill="1"/>
    <xf numFmtId="0" fontId="11"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xf numFmtId="0" fontId="4" fillId="14" borderId="1" xfId="0" applyFont="1" applyFill="1" applyBorder="1" applyAlignment="1">
      <alignment horizontal="center"/>
    </xf>
    <xf numFmtId="0" fontId="4" fillId="3" borderId="1" xfId="0" applyFont="1" applyFill="1" applyBorder="1"/>
    <xf numFmtId="0" fontId="4" fillId="3" borderId="1" xfId="0" applyFont="1" applyFill="1" applyBorder="1" applyAlignment="1">
      <alignment horizontal="center"/>
    </xf>
    <xf numFmtId="0" fontId="11" fillId="3" borderId="1" xfId="0" applyFont="1" applyFill="1" applyBorder="1" applyAlignment="1">
      <alignment vertical="center"/>
    </xf>
    <xf numFmtId="0" fontId="11" fillId="3" borderId="1" xfId="0" applyFont="1" applyFill="1" applyBorder="1" applyAlignment="1">
      <alignment horizontal="center" vertical="center"/>
    </xf>
    <xf numFmtId="0" fontId="15" fillId="3" borderId="0" xfId="0" applyFont="1" applyFill="1" applyAlignment="1">
      <alignment horizontal="left"/>
    </xf>
    <xf numFmtId="0" fontId="54" fillId="0" borderId="0" xfId="0" applyFont="1"/>
    <xf numFmtId="0" fontId="11" fillId="15" borderId="0" xfId="0" applyFont="1" applyFill="1" applyAlignment="1">
      <alignment horizontal="left"/>
    </xf>
    <xf numFmtId="0" fontId="11" fillId="15" borderId="0" xfId="0" applyFont="1" applyFill="1"/>
    <xf numFmtId="0" fontId="4" fillId="15" borderId="0" xfId="0" applyFont="1" applyFill="1"/>
    <xf numFmtId="0" fontId="4" fillId="3" borderId="0" xfId="0" applyFont="1" applyFill="1" applyAlignment="1">
      <alignment horizontal="center"/>
    </xf>
    <xf numFmtId="0" fontId="4" fillId="3" borderId="0" xfId="0" applyFont="1" applyFill="1" applyAlignment="1">
      <alignment horizontal="left"/>
    </xf>
    <xf numFmtId="0" fontId="4" fillId="2" borderId="0" xfId="0" applyFont="1" applyFill="1" applyAlignment="1">
      <alignment wrapText="1"/>
    </xf>
    <xf numFmtId="0" fontId="0" fillId="3" borderId="0" xfId="0" applyFill="1" applyAlignment="1">
      <alignment wrapText="1"/>
    </xf>
    <xf numFmtId="0" fontId="0" fillId="3" borderId="0" xfId="0" applyFill="1"/>
    <xf numFmtId="0" fontId="55" fillId="3" borderId="0" xfId="0" applyFont="1" applyFill="1"/>
    <xf numFmtId="0" fontId="56" fillId="3" borderId="0" xfId="0" applyFont="1" applyFill="1"/>
    <xf numFmtId="0" fontId="57" fillId="3" borderId="0" xfId="0" applyFont="1" applyFill="1"/>
    <xf numFmtId="0" fontId="58" fillId="11" borderId="0" xfId="0" applyFont="1" applyFill="1"/>
    <xf numFmtId="0" fontId="0" fillId="3" borderId="0" xfId="0" applyFill="1" applyAlignment="1">
      <alignment vertical="center"/>
    </xf>
    <xf numFmtId="0" fontId="57" fillId="0" borderId="0" xfId="0" applyFont="1"/>
    <xf numFmtId="0" fontId="55" fillId="0" borderId="0" xfId="0" applyFont="1"/>
    <xf numFmtId="0" fontId="21" fillId="3" borderId="7" xfId="0" applyFont="1" applyFill="1" applyBorder="1"/>
    <xf numFmtId="0" fontId="0" fillId="3" borderId="9" xfId="0" applyFill="1" applyBorder="1"/>
    <xf numFmtId="0" fontId="0" fillId="3" borderId="11" xfId="0" applyFill="1" applyBorder="1"/>
    <xf numFmtId="0" fontId="42" fillId="3" borderId="0" xfId="0" applyFont="1" applyFill="1"/>
    <xf numFmtId="0" fontId="61" fillId="3" borderId="0" xfId="0" applyFont="1" applyFill="1"/>
    <xf numFmtId="0" fontId="62" fillId="11" borderId="1" xfId="0" applyFont="1" applyFill="1" applyBorder="1" applyAlignment="1">
      <alignment horizontal="center" vertical="center" wrapText="1"/>
    </xf>
    <xf numFmtId="0" fontId="47" fillId="3" borderId="1" xfId="0" applyFont="1" applyFill="1" applyBorder="1" applyAlignment="1">
      <alignment horizontal="left" vertical="center" wrapText="1"/>
    </xf>
    <xf numFmtId="0" fontId="4" fillId="0" borderId="7" xfId="0" applyFont="1" applyBorder="1" applyAlignment="1">
      <alignment horizontal="left" vertical="center" wrapText="1"/>
    </xf>
    <xf numFmtId="0" fontId="47" fillId="3" borderId="7"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6" fillId="3" borderId="1" xfId="0" applyFont="1" applyFill="1" applyBorder="1" applyAlignment="1">
      <alignment horizontal="center" vertical="center" wrapText="1"/>
    </xf>
    <xf numFmtId="0" fontId="45" fillId="3" borderId="1" xfId="0" applyFont="1" applyFill="1" applyBorder="1" applyAlignment="1">
      <alignment vertical="center" wrapText="1"/>
    </xf>
    <xf numFmtId="0" fontId="45" fillId="3" borderId="1" xfId="0" applyFont="1" applyFill="1" applyBorder="1" applyAlignment="1">
      <alignment horizontal="center" vertical="center" wrapText="1"/>
    </xf>
    <xf numFmtId="0" fontId="45" fillId="3" borderId="1" xfId="0" applyFont="1" applyFill="1" applyBorder="1" applyAlignment="1">
      <alignment horizontal="left" vertical="center" wrapText="1"/>
    </xf>
    <xf numFmtId="0" fontId="43" fillId="3" borderId="0" xfId="0" applyFont="1" applyFill="1"/>
    <xf numFmtId="0" fontId="15" fillId="11" borderId="1" xfId="0" applyFont="1" applyFill="1" applyBorder="1" applyAlignment="1">
      <alignment horizontal="center" vertical="center" wrapText="1"/>
    </xf>
    <xf numFmtId="0" fontId="46" fillId="3" borderId="8" xfId="0" applyFont="1" applyFill="1" applyBorder="1" applyAlignment="1">
      <alignment vertical="top" wrapText="1"/>
    </xf>
    <xf numFmtId="0" fontId="46" fillId="11" borderId="10" xfId="0" applyFont="1" applyFill="1" applyBorder="1" applyAlignment="1">
      <alignment vertical="top" wrapText="1"/>
    </xf>
    <xf numFmtId="0" fontId="46" fillId="11" borderId="1" xfId="0" applyFont="1" applyFill="1" applyBorder="1" applyAlignment="1">
      <alignment vertical="top" wrapText="1"/>
    </xf>
    <xf numFmtId="0" fontId="48" fillId="0" borderId="1" xfId="0" applyFont="1" applyBorder="1" applyAlignment="1">
      <alignment horizontal="center" vertical="center"/>
    </xf>
    <xf numFmtId="0" fontId="46" fillId="0" borderId="1" xfId="0" applyFont="1" applyBorder="1" applyAlignment="1">
      <alignment horizontal="center" vertical="center"/>
    </xf>
    <xf numFmtId="0" fontId="46" fillId="0" borderId="1" xfId="0" applyFont="1" applyBorder="1" applyAlignment="1">
      <alignment vertical="center"/>
    </xf>
    <xf numFmtId="0" fontId="46" fillId="3" borderId="1" xfId="0" applyFont="1" applyFill="1" applyBorder="1" applyAlignment="1">
      <alignment horizontal="center" vertical="center"/>
    </xf>
    <xf numFmtId="0" fontId="46" fillId="0" borderId="1" xfId="0" applyFont="1" applyBorder="1" applyAlignment="1">
      <alignment horizontal="center" vertical="center" wrapText="1"/>
    </xf>
    <xf numFmtId="0" fontId="64" fillId="0" borderId="1" xfId="0" applyFont="1" applyBorder="1" applyAlignment="1">
      <alignment horizontal="center" vertical="center"/>
    </xf>
    <xf numFmtId="0" fontId="47" fillId="0" borderId="1" xfId="0" applyFont="1" applyBorder="1" applyAlignment="1">
      <alignment vertical="center"/>
    </xf>
    <xf numFmtId="0" fontId="64" fillId="0" borderId="1" xfId="0" applyFont="1" applyBorder="1" applyAlignment="1">
      <alignment horizontal="center" vertical="center" wrapText="1"/>
    </xf>
    <xf numFmtId="0" fontId="64" fillId="0" borderId="1" xfId="0" applyFont="1" applyBorder="1"/>
    <xf numFmtId="0" fontId="65" fillId="15" borderId="3" xfId="0" applyFont="1" applyFill="1" applyBorder="1" applyAlignment="1">
      <alignment vertical="center"/>
    </xf>
    <xf numFmtId="0" fontId="65" fillId="15" borderId="24" xfId="0" applyFont="1" applyFill="1" applyBorder="1" applyAlignment="1">
      <alignment horizontal="center" vertical="center"/>
    </xf>
    <xf numFmtId="0" fontId="64" fillId="15" borderId="24" xfId="0" applyFont="1" applyFill="1" applyBorder="1" applyAlignment="1">
      <alignment vertical="center"/>
    </xf>
    <xf numFmtId="0" fontId="65" fillId="15" borderId="2" xfId="0" applyFont="1" applyFill="1" applyBorder="1" applyAlignment="1">
      <alignment horizontal="center" vertical="center"/>
    </xf>
    <xf numFmtId="0" fontId="10" fillId="0" borderId="1" xfId="0" applyFont="1" applyBorder="1" applyAlignment="1">
      <alignment horizontal="left" vertical="center" wrapText="1"/>
    </xf>
    <xf numFmtId="0" fontId="34" fillId="3" borderId="0" xfId="0" applyFont="1" applyFill="1"/>
    <xf numFmtId="0" fontId="34" fillId="0" borderId="0" xfId="0" applyFont="1"/>
    <xf numFmtId="0" fontId="48" fillId="0" borderId="0" xfId="0" applyFont="1"/>
    <xf numFmtId="0" fontId="0" fillId="11" borderId="0" xfId="0" applyFill="1" applyAlignment="1">
      <alignment wrapText="1"/>
    </xf>
    <xf numFmtId="0" fontId="4" fillId="11" borderId="8" xfId="0" applyFont="1" applyFill="1" applyBorder="1" applyAlignment="1">
      <alignment horizontal="left" vertical="center" wrapText="1"/>
    </xf>
    <xf numFmtId="0" fontId="0" fillId="11" borderId="5" xfId="0" applyFill="1" applyBorder="1" applyAlignment="1">
      <alignment horizontal="left" vertical="center" wrapText="1"/>
    </xf>
    <xf numFmtId="0" fontId="4" fillId="0" borderId="3" xfId="0" applyFont="1" applyBorder="1" applyAlignment="1">
      <alignment vertical="center"/>
    </xf>
    <xf numFmtId="0" fontId="0" fillId="0" borderId="2" xfId="0" applyBorder="1" applyAlignment="1">
      <alignment vertical="center"/>
    </xf>
    <xf numFmtId="0" fontId="4" fillId="0" borderId="8" xfId="0" applyFont="1" applyBorder="1" applyAlignment="1">
      <alignment vertical="center"/>
    </xf>
    <xf numFmtId="0" fontId="0" fillId="0" borderId="10" xfId="0" applyBorder="1" applyAlignment="1">
      <alignment vertical="center"/>
    </xf>
    <xf numFmtId="0" fontId="0" fillId="0" borderId="5" xfId="0" applyBorder="1" applyAlignment="1">
      <alignment vertical="center"/>
    </xf>
    <xf numFmtId="0" fontId="4" fillId="0" borderId="2" xfId="0" applyFont="1" applyBorder="1" applyAlignment="1">
      <alignment vertical="center"/>
    </xf>
    <xf numFmtId="0" fontId="4" fillId="3" borderId="3" xfId="0" applyFont="1" applyFill="1" applyBorder="1" applyAlignment="1">
      <alignment horizontal="left" vertical="center" wrapText="1"/>
    </xf>
    <xf numFmtId="0" fontId="4" fillId="3" borderId="2" xfId="0" applyFont="1" applyFill="1" applyBorder="1" applyAlignment="1">
      <alignment horizontal="left" vertical="center" wrapText="1"/>
    </xf>
    <xf numFmtId="0" fontId="0" fillId="0" borderId="0" xfId="0" applyAlignment="1">
      <alignment vertical="center"/>
    </xf>
    <xf numFmtId="0" fontId="4" fillId="11" borderId="3" xfId="0" applyFont="1" applyFill="1" applyBorder="1" applyAlignment="1">
      <alignment vertical="center"/>
    </xf>
    <xf numFmtId="0" fontId="4" fillId="11" borderId="2" xfId="0" applyFont="1" applyFill="1" applyBorder="1" applyAlignment="1">
      <alignment vertical="center"/>
    </xf>
    <xf numFmtId="0" fontId="0" fillId="11" borderId="2" xfId="0" applyFill="1" applyBorder="1" applyAlignment="1">
      <alignment vertical="center"/>
    </xf>
    <xf numFmtId="0" fontId="1" fillId="4" borderId="6" xfId="1" applyBorder="1" applyAlignment="1">
      <alignment horizontal="center" vertical="center"/>
    </xf>
    <xf numFmtId="0" fontId="1" fillId="4" borderId="4" xfId="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0" fillId="0" borderId="2" xfId="0" applyBorder="1" applyAlignment="1">
      <alignment vertical="center" wrapText="1"/>
    </xf>
    <xf numFmtId="0" fontId="4" fillId="11" borderId="1" xfId="0" applyFont="1" applyFill="1" applyBorder="1" applyAlignment="1">
      <alignment vertical="center" wrapText="1"/>
    </xf>
    <xf numFmtId="0" fontId="4" fillId="0" borderId="1" xfId="0" applyFont="1" applyBorder="1" applyAlignment="1">
      <alignment vertical="center"/>
    </xf>
    <xf numFmtId="0" fontId="1" fillId="4" borderId="0" xfId="1" applyBorder="1" applyAlignment="1">
      <alignment horizontal="center" vertical="center" wrapText="1"/>
    </xf>
    <xf numFmtId="0" fontId="4" fillId="0" borderId="0" xfId="0" applyFont="1" applyAlignment="1">
      <alignment vertical="center" wrapText="1"/>
    </xf>
    <xf numFmtId="0" fontId="4" fillId="0" borderId="0" xfId="0" applyFont="1" applyAlignment="1">
      <alignment wrapText="1"/>
    </xf>
    <xf numFmtId="0" fontId="3" fillId="8" borderId="18" xfId="0" applyFont="1" applyFill="1" applyBorder="1" applyAlignment="1">
      <alignment horizontal="center" vertical="top" wrapText="1"/>
    </xf>
    <xf numFmtId="0" fontId="3" fillId="8" borderId="19" xfId="0" applyFont="1" applyFill="1" applyBorder="1" applyAlignment="1">
      <alignment horizontal="center" vertical="top" wrapText="1"/>
    </xf>
    <xf numFmtId="0" fontId="3" fillId="5" borderId="16" xfId="0" applyFont="1" applyFill="1" applyBorder="1" applyAlignment="1">
      <alignment horizontal="center" vertical="top" wrapText="1"/>
    </xf>
    <xf numFmtId="0" fontId="3" fillId="5" borderId="0" xfId="0" applyFont="1" applyFill="1" applyAlignment="1">
      <alignment horizontal="center" vertical="top" wrapText="1"/>
    </xf>
    <xf numFmtId="0" fontId="3" fillId="5" borderId="17" xfId="0" applyFont="1" applyFill="1" applyBorder="1" applyAlignment="1">
      <alignment horizontal="center" vertical="top" wrapText="1"/>
    </xf>
    <xf numFmtId="0" fontId="3" fillId="8" borderId="18"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64" fillId="0" borderId="1" xfId="0" applyFont="1" applyBorder="1" applyAlignment="1">
      <alignment horizontal="center" vertical="center"/>
    </xf>
    <xf numFmtId="0" fontId="46" fillId="0" borderId="1" xfId="0" applyFont="1" applyBorder="1" applyAlignment="1">
      <alignment horizontal="center" vertical="center"/>
    </xf>
    <xf numFmtId="0" fontId="48" fillId="11" borderId="3" xfId="0" applyFont="1" applyFill="1" applyBorder="1" applyAlignment="1">
      <alignment vertical="center" wrapText="1"/>
    </xf>
    <xf numFmtId="0" fontId="48" fillId="11" borderId="24" xfId="0" applyFont="1" applyFill="1" applyBorder="1" applyAlignment="1">
      <alignment vertical="center" wrapText="1"/>
    </xf>
    <xf numFmtId="0" fontId="48" fillId="11" borderId="2" xfId="0" applyFont="1" applyFill="1" applyBorder="1" applyAlignment="1">
      <alignment vertical="center" wrapText="1"/>
    </xf>
    <xf numFmtId="49" fontId="4" fillId="11" borderId="0" xfId="0" quotePrefix="1" applyNumberFormat="1" applyFont="1" applyFill="1" applyAlignment="1">
      <alignment horizontal="center" vertical="center" wrapText="1"/>
    </xf>
    <xf numFmtId="0" fontId="4" fillId="3" borderId="0" xfId="0" applyFont="1" applyFill="1" applyAlignment="1">
      <alignment horizontal="center" vertical="center"/>
    </xf>
    <xf numFmtId="0" fontId="4" fillId="11" borderId="0" xfId="0" quotePrefix="1" applyFont="1" applyFill="1" applyAlignment="1">
      <alignment horizontal="center" vertical="center" wrapText="1"/>
    </xf>
    <xf numFmtId="0" fontId="4" fillId="3" borderId="0" xfId="0" quotePrefix="1" applyFont="1" applyFill="1" applyAlignment="1">
      <alignment horizontal="center" vertical="center" wrapText="1"/>
    </xf>
    <xf numFmtId="0" fontId="4" fillId="11" borderId="0" xfId="0" quotePrefix="1" applyFont="1" applyFill="1" applyAlignment="1">
      <alignment horizontal="left" vertical="center" wrapText="1"/>
    </xf>
    <xf numFmtId="0" fontId="4" fillId="3" borderId="0" xfId="0" applyFont="1" applyFill="1" applyAlignment="1">
      <alignment horizontal="center" vertical="center" wrapText="1"/>
    </xf>
    <xf numFmtId="0" fontId="3" fillId="0" borderId="1" xfId="0" applyFont="1" applyBorder="1" applyAlignment="1">
      <alignment horizontal="center" vertical="center"/>
    </xf>
    <xf numFmtId="0" fontId="7"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inden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horizontal="center" vertical="center"/>
    </xf>
    <xf numFmtId="0" fontId="4" fillId="0" borderId="0" xfId="0" applyFont="1" applyAlignment="1">
      <alignment vertical="center"/>
    </xf>
    <xf numFmtId="0" fontId="11" fillId="3" borderId="3"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 fillId="4" borderId="1" xfId="1" applyBorder="1" applyAlignment="1">
      <alignment horizontal="center" vertical="center"/>
    </xf>
    <xf numFmtId="0" fontId="1" fillId="4" borderId="1" xfId="1" applyBorder="1" applyAlignment="1">
      <alignment horizontal="center" vertical="center" wrapText="1"/>
    </xf>
    <xf numFmtId="0" fontId="1" fillId="4" borderId="1" xfId="1" applyBorder="1" applyAlignment="1">
      <alignment vertical="center" wrapText="1"/>
    </xf>
    <xf numFmtId="0" fontId="11" fillId="0" borderId="1" xfId="0" applyFont="1" applyBorder="1" applyAlignment="1">
      <alignment vertical="center"/>
    </xf>
  </cellXfs>
  <cellStyles count="3">
    <cellStyle name="Accent1" xfId="1" builtinId="29"/>
    <cellStyle name="Commentaire" xfId="2" xr:uid="{B9A2DC63-E4C1-495C-8709-689C1EDECFE5}"/>
    <cellStyle name="Normal" xfId="0" builtinId="0"/>
  </cellStyles>
  <dxfs count="26">
    <dxf>
      <font>
        <strike val="0"/>
        <outline val="0"/>
        <shadow val="0"/>
        <u val="none"/>
        <vertAlign val="baseline"/>
        <sz val="8"/>
        <color theme="1"/>
        <name val="Calibri"/>
        <scheme val="minor"/>
      </font>
      <alignment horizontal="left"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alignment horizontal="center" vertical="bottom" textRotation="0" wrapText="0" indent="0" justifyLastLine="0" shrinkToFit="0" readingOrder="0"/>
    </dxf>
    <dxf>
      <font>
        <strike val="0"/>
        <outline val="0"/>
        <shadow val="0"/>
        <u val="none"/>
        <vertAlign val="baseline"/>
        <sz val="8"/>
        <color theme="1"/>
        <name val="Calibri"/>
        <scheme val="minor"/>
      </font>
    </dxf>
    <dxf>
      <font>
        <strike val="0"/>
        <outline val="0"/>
        <shadow val="0"/>
        <u val="none"/>
        <vertAlign val="baseline"/>
        <color theme="1"/>
        <name val="Calibri"/>
        <scheme val="minor"/>
      </font>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mruColors>
      <color rgb="FFFFFF66"/>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2175933</xdr:colOff>
      <xdr:row>38</xdr:row>
      <xdr:rowOff>321733</xdr:rowOff>
    </xdr:from>
    <xdr:to>
      <xdr:col>5</xdr:col>
      <xdr:colOff>445241</xdr:colOff>
      <xdr:row>75</xdr:row>
      <xdr:rowOff>115401</xdr:rowOff>
    </xdr:to>
    <xdr:pic>
      <xdr:nvPicPr>
        <xdr:cNvPr id="3" name="Image 2">
          <a:extLst>
            <a:ext uri="{FF2B5EF4-FFF2-40B4-BE49-F238E27FC236}">
              <a16:creationId xmlns:a16="http://schemas.microsoft.com/office/drawing/2014/main" id="{B3AEAB44-BE33-453C-B854-455B742D0A6D}"/>
            </a:ext>
          </a:extLst>
        </xdr:cNvPr>
        <xdr:cNvPicPr>
          <a:picLocks noChangeAspect="1"/>
        </xdr:cNvPicPr>
      </xdr:nvPicPr>
      <xdr:blipFill>
        <a:blip xmlns:r="http://schemas.openxmlformats.org/officeDocument/2006/relationships" r:embed="rId1"/>
        <a:stretch>
          <a:fillRect/>
        </a:stretch>
      </xdr:blipFill>
      <xdr:spPr>
        <a:xfrm>
          <a:off x="4747683" y="15466483"/>
          <a:ext cx="6879908" cy="73660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93259A-870A-419F-B6FB-F7354987968C}" name="Tableau3" displayName="Tableau3" ref="A40:D86" totalsRowShown="0">
  <autoFilter ref="A40:D86" xr:uid="{909E32DF-B658-4D22-B970-6E03DD808374}"/>
  <tableColumns count="4">
    <tableColumn id="1" xr3:uid="{CC4D4D68-23CB-4C42-B828-0A7A24B41799}" name="Section" dataDxfId="16"/>
    <tableColumn id="2" xr3:uid="{A487605C-B290-49A0-833A-ED73E8FE04EC}" name="Libellé" dataDxfId="15"/>
    <tableColumn id="3" xr3:uid="{248990C5-DFA2-4809-B700-D88D654122D4}" name="Nom variable" dataDxfId="14"/>
    <tableColumn id="4" xr3:uid="{0ABD9885-8F47-4F9C-AD08-35DA89B1F354}" name="Commentaires"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20A0B5-8ECF-40F1-9070-17D4837997A7}" name="Tableau35" displayName="Tableau35" ref="A3:D35" totalsRowShown="0">
  <autoFilter ref="A3:D35" xr:uid="{171D4565-3F49-4F5C-AAFE-D4C976463432}"/>
  <tableColumns count="4">
    <tableColumn id="1" xr3:uid="{9CF0555C-F28A-44A5-807C-241D8A85FE52}" name="Section" dataDxfId="12"/>
    <tableColumn id="2" xr3:uid="{39A52E27-E80B-4FB3-9BEA-8098B2D528ED}" name="Libellé" dataDxfId="11"/>
    <tableColumn id="3" xr3:uid="{AD58CF9C-E307-4CAC-B40F-CE9080C1D91B}" name="Nom variable" dataDxfId="10"/>
    <tableColumn id="4" xr3:uid="{01D3506F-ED9F-414D-BDCA-FB71630F45BB}" name="Commentair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5:H95" totalsRowShown="0" dataDxfId="8">
  <autoFilter ref="A5:H95" xr:uid="{00000000-0009-0000-0100-000001000000}"/>
  <tableColumns count="8">
    <tableColumn id="1" xr3:uid="{00000000-0010-0000-0000-000001000000}" name="Nom" dataDxfId="7"/>
    <tableColumn id="2" xr3:uid="{00000000-0010-0000-0000-000002000000}" name="Taille" dataDxfId="6"/>
    <tableColumn id="3" xr3:uid="{00000000-0010-0000-0000-000003000000}" name="Début" dataDxfId="5"/>
    <tableColumn id="4" xr3:uid="{00000000-0010-0000-0000-000004000000}" name="Fin" dataDxfId="4"/>
    <tableColumn id="5" xr3:uid="{00000000-0010-0000-0000-000005000000}" name="Type de la norme (B2 *)" dataDxfId="3"/>
    <tableColumn id="6" xr3:uid="{00000000-0010-0000-0000-000006000000}" name="Position dans la norme" dataDxfId="2"/>
    <tableColumn id="7" xr3:uid="{00000000-0010-0000-0000-000007000000}" name="Obligatoire" dataDxfId="1"/>
    <tableColumn id="8" xr3:uid="{00000000-0010-0000-0000-000008000000}" name="Consignes" dataDxfId="0"/>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E23C-6BC3-41D9-8FE5-BA8C4A95BC34}">
  <dimension ref="A2:C29"/>
  <sheetViews>
    <sheetView tabSelected="1" topLeftCell="A7" workbookViewId="0">
      <selection activeCell="A31" sqref="A31"/>
    </sheetView>
  </sheetViews>
  <sheetFormatPr defaultColWidth="11.42578125" defaultRowHeight="15"/>
  <cols>
    <col min="1" max="1" width="137" style="84" customWidth="1"/>
    <col min="2" max="2" width="41.28515625" style="84" bestFit="1" customWidth="1"/>
  </cols>
  <sheetData>
    <row r="2" spans="1:2" ht="20.25" customHeight="1">
      <c r="A2" s="82" t="s">
        <v>0</v>
      </c>
      <c r="B2" s="82"/>
    </row>
    <row r="4" spans="1:2" ht="27">
      <c r="A4" s="1" t="s">
        <v>1</v>
      </c>
      <c r="B4" s="1"/>
    </row>
    <row r="5" spans="1:2">
      <c r="A5" s="1" t="s">
        <v>2</v>
      </c>
      <c r="B5" s="1"/>
    </row>
    <row r="6" spans="1:2" ht="38.25">
      <c r="A6" s="1" t="s">
        <v>3</v>
      </c>
      <c r="B6" s="1"/>
    </row>
    <row r="7" spans="1:2" ht="25.5">
      <c r="A7" s="1" t="s">
        <v>4</v>
      </c>
      <c r="B7" s="1"/>
    </row>
    <row r="8" spans="1:2" ht="39">
      <c r="A8" s="83" t="s">
        <v>5</v>
      </c>
      <c r="B8" s="83"/>
    </row>
    <row r="9" spans="1:2" ht="33" customHeight="1">
      <c r="A9" s="83" t="s">
        <v>6</v>
      </c>
      <c r="B9" s="83"/>
    </row>
    <row r="11" spans="1:2" ht="15.75">
      <c r="A11" s="82" t="s">
        <v>7</v>
      </c>
      <c r="B11" s="82"/>
    </row>
    <row r="13" spans="1:2" ht="40.5" customHeight="1">
      <c r="A13" s="83" t="s">
        <v>8</v>
      </c>
      <c r="B13" s="83"/>
    </row>
    <row r="14" spans="1:2" ht="26.25">
      <c r="A14" s="83" t="s">
        <v>9</v>
      </c>
      <c r="B14" s="83"/>
    </row>
    <row r="16" spans="1:2" ht="15.75">
      <c r="A16" s="82" t="s">
        <v>10</v>
      </c>
      <c r="B16" s="82"/>
    </row>
    <row r="17" spans="1:3">
      <c r="A17" s="84" t="s">
        <v>11</v>
      </c>
      <c r="B17" s="84" t="s">
        <v>12</v>
      </c>
      <c r="C17" t="s">
        <v>13</v>
      </c>
    </row>
    <row r="18" spans="1:3">
      <c r="A18" s="250" t="s">
        <v>14</v>
      </c>
      <c r="B18" s="250" t="s">
        <v>15</v>
      </c>
      <c r="C18" s="130" t="s">
        <v>16</v>
      </c>
    </row>
    <row r="19" spans="1:3">
      <c r="A19" s="250" t="s">
        <v>17</v>
      </c>
      <c r="B19" s="250" t="s">
        <v>18</v>
      </c>
      <c r="C19" s="130" t="s">
        <v>16</v>
      </c>
    </row>
    <row r="20" spans="1:3">
      <c r="A20" s="250" t="s">
        <v>19</v>
      </c>
      <c r="B20" s="250" t="s">
        <v>20</v>
      </c>
      <c r="C20" s="130" t="s">
        <v>16</v>
      </c>
    </row>
    <row r="21" spans="1:3">
      <c r="A21" s="250" t="s">
        <v>21</v>
      </c>
      <c r="B21" s="250" t="s">
        <v>22</v>
      </c>
      <c r="C21" s="130" t="s">
        <v>16</v>
      </c>
    </row>
    <row r="22" spans="1:3">
      <c r="A22" s="250" t="s">
        <v>23</v>
      </c>
      <c r="B22" s="250" t="s">
        <v>24</v>
      </c>
      <c r="C22" s="130" t="s">
        <v>16</v>
      </c>
    </row>
    <row r="23" spans="1:3">
      <c r="A23" s="250" t="s">
        <v>25</v>
      </c>
      <c r="B23" s="250" t="s">
        <v>26</v>
      </c>
      <c r="C23" s="130" t="s">
        <v>27</v>
      </c>
    </row>
    <row r="24" spans="1:3" ht="17.25" customHeight="1">
      <c r="A24" s="250" t="s">
        <v>28</v>
      </c>
      <c r="B24" s="250" t="s">
        <v>29</v>
      </c>
      <c r="C24" s="130" t="s">
        <v>16</v>
      </c>
    </row>
    <row r="25" spans="1:3" ht="17.25" customHeight="1">
      <c r="A25" s="250" t="s">
        <v>30</v>
      </c>
      <c r="B25" s="250" t="s">
        <v>31</v>
      </c>
      <c r="C25" s="130" t="s">
        <v>27</v>
      </c>
    </row>
    <row r="26" spans="1:3">
      <c r="A26" s="250" t="s">
        <v>32</v>
      </c>
      <c r="B26" s="250" t="s">
        <v>33</v>
      </c>
      <c r="C26" s="130" t="s">
        <v>27</v>
      </c>
    </row>
    <row r="27" spans="1:3">
      <c r="A27" s="250" t="s">
        <v>34</v>
      </c>
      <c r="B27" s="250" t="s">
        <v>35</v>
      </c>
      <c r="C27" s="130" t="s">
        <v>16</v>
      </c>
    </row>
    <row r="28" spans="1:3">
      <c r="A28" s="250" t="s">
        <v>36</v>
      </c>
      <c r="B28" s="250" t="s">
        <v>37</v>
      </c>
      <c r="C28" s="130" t="s">
        <v>27</v>
      </c>
    </row>
    <row r="29" spans="1:3">
      <c r="A29" s="205" t="s">
        <v>38</v>
      </c>
      <c r="B29" s="206" t="s">
        <v>39</v>
      </c>
      <c r="C29" s="206" t="s">
        <v>40</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dimension ref="A1:E12"/>
  <sheetViews>
    <sheetView workbookViewId="0">
      <selection activeCell="A13" sqref="A13"/>
    </sheetView>
  </sheetViews>
  <sheetFormatPr defaultColWidth="11.42578125" defaultRowHeight="15"/>
  <cols>
    <col min="1" max="1" width="33" bestFit="1" customWidth="1"/>
    <col min="5" max="5" width="24.140625" bestFit="1" customWidth="1"/>
  </cols>
  <sheetData>
    <row r="1" spans="1:5">
      <c r="A1" t="s">
        <v>216</v>
      </c>
    </row>
    <row r="2" spans="1:5">
      <c r="A2" t="s">
        <v>181</v>
      </c>
    </row>
    <row r="3" spans="1:5">
      <c r="A3" s="13" t="s">
        <v>43</v>
      </c>
      <c r="B3" s="12" t="s">
        <v>44</v>
      </c>
      <c r="C3" s="13" t="s">
        <v>45</v>
      </c>
      <c r="D3" s="13" t="s">
        <v>45</v>
      </c>
      <c r="E3" s="13" t="s">
        <v>50</v>
      </c>
    </row>
    <row r="4" spans="1:5">
      <c r="A4" s="50" t="s">
        <v>52</v>
      </c>
      <c r="B4" s="10">
        <v>9</v>
      </c>
      <c r="C4" s="5">
        <v>1</v>
      </c>
      <c r="D4" s="5">
        <v>9</v>
      </c>
      <c r="E4" s="5"/>
    </row>
    <row r="5" spans="1:5">
      <c r="A5" s="50" t="s">
        <v>182</v>
      </c>
      <c r="B5" s="10">
        <v>2</v>
      </c>
      <c r="C5" s="5">
        <v>10</v>
      </c>
      <c r="D5" s="5">
        <v>11</v>
      </c>
      <c r="E5" s="64" t="s">
        <v>217</v>
      </c>
    </row>
    <row r="6" spans="1:5">
      <c r="A6" s="36" t="s">
        <v>184</v>
      </c>
      <c r="B6" s="10">
        <v>20</v>
      </c>
      <c r="C6" s="5">
        <v>12</v>
      </c>
      <c r="D6" s="5">
        <v>31</v>
      </c>
      <c r="E6" s="5"/>
    </row>
    <row r="7" spans="1:5">
      <c r="A7" s="36" t="s">
        <v>201</v>
      </c>
      <c r="B7" s="10">
        <v>10</v>
      </c>
      <c r="C7" s="5">
        <v>32</v>
      </c>
      <c r="D7" s="5">
        <v>41</v>
      </c>
      <c r="E7" s="5"/>
    </row>
    <row r="8" spans="1:5">
      <c r="A8" s="50" t="s">
        <v>218</v>
      </c>
      <c r="B8" s="10">
        <v>8</v>
      </c>
      <c r="C8" s="5">
        <v>42</v>
      </c>
      <c r="D8" s="5">
        <v>49</v>
      </c>
      <c r="E8" s="5" t="s">
        <v>65</v>
      </c>
    </row>
    <row r="9" spans="1:5">
      <c r="A9" s="36" t="s">
        <v>201</v>
      </c>
      <c r="B9" s="10">
        <v>8</v>
      </c>
      <c r="C9" s="5">
        <v>50</v>
      </c>
      <c r="D9" s="5">
        <v>57</v>
      </c>
      <c r="E9" s="5"/>
    </row>
    <row r="10" spans="1:5">
      <c r="A10" s="36" t="s">
        <v>219</v>
      </c>
      <c r="B10" s="10">
        <v>15</v>
      </c>
      <c r="C10" s="5">
        <v>58</v>
      </c>
      <c r="D10" s="5">
        <v>72</v>
      </c>
      <c r="E10" s="5" t="s">
        <v>220</v>
      </c>
    </row>
    <row r="11" spans="1:5">
      <c r="A11" s="36" t="s">
        <v>221</v>
      </c>
      <c r="B11" s="10">
        <v>10</v>
      </c>
      <c r="C11" s="5">
        <v>73</v>
      </c>
      <c r="D11" s="5">
        <v>82</v>
      </c>
      <c r="E11" s="5" t="s">
        <v>222</v>
      </c>
    </row>
    <row r="12" spans="1:5">
      <c r="A12" s="50" t="s">
        <v>201</v>
      </c>
      <c r="B12" s="10">
        <v>10</v>
      </c>
      <c r="C12" s="5">
        <v>83</v>
      </c>
      <c r="D12" s="5">
        <v>92</v>
      </c>
      <c r="E12" s="5"/>
    </row>
  </sheetData>
  <autoFilter ref="A3:E3" xr:uid="{00000000-0009-0000-0000-00000F000000}"/>
  <pageMargins left="0.7" right="0.7" top="0.75" bottom="0.75" header="0.3" footer="0.3"/>
  <ignoredErrors>
    <ignoredError sqref="E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dimension ref="A1:E12"/>
  <sheetViews>
    <sheetView workbookViewId="0">
      <selection activeCell="A4" sqref="A4"/>
    </sheetView>
  </sheetViews>
  <sheetFormatPr defaultColWidth="11.42578125" defaultRowHeight="15"/>
  <cols>
    <col min="1" max="1" width="40.5703125" bestFit="1" customWidth="1"/>
    <col min="5" max="5" width="21" bestFit="1" customWidth="1"/>
  </cols>
  <sheetData>
    <row r="1" spans="1:5">
      <c r="A1" t="s">
        <v>223</v>
      </c>
    </row>
    <row r="2" spans="1:5">
      <c r="A2" t="s">
        <v>181</v>
      </c>
    </row>
    <row r="3" spans="1:5">
      <c r="A3" s="13" t="s">
        <v>43</v>
      </c>
      <c r="B3" s="12" t="s">
        <v>44</v>
      </c>
      <c r="C3" s="13" t="s">
        <v>45</v>
      </c>
      <c r="D3" s="13" t="s">
        <v>46</v>
      </c>
      <c r="E3" s="13" t="s">
        <v>50</v>
      </c>
    </row>
    <row r="4" spans="1:5">
      <c r="A4" s="50" t="s">
        <v>52</v>
      </c>
      <c r="B4" s="10">
        <v>9</v>
      </c>
      <c r="C4" s="5">
        <v>1</v>
      </c>
      <c r="D4" s="5">
        <v>9</v>
      </c>
      <c r="E4" s="5"/>
    </row>
    <row r="5" spans="1:5">
      <c r="A5" s="50" t="s">
        <v>182</v>
      </c>
      <c r="B5" s="10">
        <v>2</v>
      </c>
      <c r="C5" s="5">
        <v>10</v>
      </c>
      <c r="D5" s="5">
        <v>11</v>
      </c>
      <c r="E5" s="64" t="s">
        <v>224</v>
      </c>
    </row>
    <row r="6" spans="1:5">
      <c r="A6" s="36" t="s">
        <v>184</v>
      </c>
      <c r="B6" s="10">
        <v>20</v>
      </c>
      <c r="C6" s="5">
        <v>12</v>
      </c>
      <c r="D6" s="5">
        <v>31</v>
      </c>
      <c r="E6" s="5"/>
    </row>
    <row r="7" spans="1:5">
      <c r="A7" s="36" t="s">
        <v>201</v>
      </c>
      <c r="B7" s="10">
        <v>10</v>
      </c>
      <c r="C7" s="5">
        <v>32</v>
      </c>
      <c r="D7" s="5">
        <v>41</v>
      </c>
      <c r="E7" s="5"/>
    </row>
    <row r="8" spans="1:5">
      <c r="A8" s="50" t="s">
        <v>225</v>
      </c>
      <c r="B8" s="10">
        <v>8</v>
      </c>
      <c r="C8" s="5">
        <v>42</v>
      </c>
      <c r="D8" s="5">
        <v>49</v>
      </c>
      <c r="E8" s="5" t="s">
        <v>65</v>
      </c>
    </row>
    <row r="9" spans="1:5">
      <c r="A9" s="36" t="s">
        <v>226</v>
      </c>
      <c r="B9" s="10">
        <v>8</v>
      </c>
      <c r="C9" s="5">
        <v>50</v>
      </c>
      <c r="D9" s="5">
        <v>57</v>
      </c>
      <c r="E9" s="5" t="s">
        <v>65</v>
      </c>
    </row>
    <row r="10" spans="1:5">
      <c r="A10" s="36" t="s">
        <v>227</v>
      </c>
      <c r="B10" s="10">
        <v>15</v>
      </c>
      <c r="C10" s="5">
        <v>58</v>
      </c>
      <c r="D10" s="5">
        <v>72</v>
      </c>
      <c r="E10" s="5" t="s">
        <v>228</v>
      </c>
    </row>
    <row r="11" spans="1:5">
      <c r="A11" s="36" t="s">
        <v>229</v>
      </c>
      <c r="B11" s="10">
        <v>10</v>
      </c>
      <c r="C11" s="5">
        <v>73</v>
      </c>
      <c r="D11" s="5">
        <v>82</v>
      </c>
      <c r="E11" s="5" t="s">
        <v>205</v>
      </c>
    </row>
    <row r="12" spans="1:5">
      <c r="A12" s="50" t="s">
        <v>201</v>
      </c>
      <c r="B12" s="10">
        <v>10</v>
      </c>
      <c r="C12" s="5">
        <v>83</v>
      </c>
      <c r="D12" s="5">
        <v>92</v>
      </c>
      <c r="E12" s="5"/>
    </row>
  </sheetData>
  <pageMargins left="0.7" right="0.7" top="0.75" bottom="0.75" header="0.3" footer="0.3"/>
  <ignoredErrors>
    <ignoredError sqref="E5"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dimension ref="A1:E12"/>
  <sheetViews>
    <sheetView workbookViewId="0">
      <selection activeCell="A4" sqref="A4"/>
    </sheetView>
  </sheetViews>
  <sheetFormatPr defaultColWidth="11.42578125" defaultRowHeight="15"/>
  <cols>
    <col min="1" max="1" width="45.7109375" bestFit="1" customWidth="1"/>
    <col min="5" max="5" width="15.5703125" bestFit="1" customWidth="1"/>
  </cols>
  <sheetData>
    <row r="1" spans="1:5">
      <c r="A1" t="s">
        <v>230</v>
      </c>
    </row>
    <row r="2" spans="1:5">
      <c r="A2" t="s">
        <v>181</v>
      </c>
    </row>
    <row r="3" spans="1:5">
      <c r="A3" s="13" t="s">
        <v>43</v>
      </c>
      <c r="B3" s="12" t="s">
        <v>44</v>
      </c>
      <c r="C3" s="13" t="s">
        <v>45</v>
      </c>
      <c r="D3" s="13" t="s">
        <v>46</v>
      </c>
      <c r="E3" s="13" t="s">
        <v>50</v>
      </c>
    </row>
    <row r="4" spans="1:5">
      <c r="A4" s="50" t="s">
        <v>52</v>
      </c>
      <c r="B4" s="10">
        <v>9</v>
      </c>
      <c r="C4" s="5">
        <v>1</v>
      </c>
      <c r="D4" s="5">
        <v>9</v>
      </c>
      <c r="E4" s="5"/>
    </row>
    <row r="5" spans="1:5">
      <c r="A5" s="50" t="s">
        <v>182</v>
      </c>
      <c r="B5" s="10">
        <v>2</v>
      </c>
      <c r="C5" s="5">
        <v>10</v>
      </c>
      <c r="D5" s="5">
        <v>11</v>
      </c>
      <c r="E5" s="64" t="s">
        <v>231</v>
      </c>
    </row>
    <row r="6" spans="1:5">
      <c r="A6" s="36" t="s">
        <v>184</v>
      </c>
      <c r="B6" s="10">
        <v>20</v>
      </c>
      <c r="C6" s="5">
        <v>12</v>
      </c>
      <c r="D6" s="5">
        <v>31</v>
      </c>
      <c r="E6" s="5"/>
    </row>
    <row r="7" spans="1:5">
      <c r="A7" s="36" t="s">
        <v>201</v>
      </c>
      <c r="B7" s="10">
        <v>10</v>
      </c>
      <c r="C7" s="5">
        <v>32</v>
      </c>
      <c r="D7" s="5">
        <v>41</v>
      </c>
      <c r="E7" s="5"/>
    </row>
    <row r="8" spans="1:5">
      <c r="A8" s="50" t="s">
        <v>232</v>
      </c>
      <c r="B8" s="10">
        <v>8</v>
      </c>
      <c r="C8" s="5">
        <v>42</v>
      </c>
      <c r="D8" s="5">
        <v>49</v>
      </c>
      <c r="E8" s="5" t="s">
        <v>65</v>
      </c>
    </row>
    <row r="9" spans="1:5">
      <c r="A9" s="36" t="s">
        <v>233</v>
      </c>
      <c r="B9" s="10">
        <v>8</v>
      </c>
      <c r="C9" s="5">
        <v>50</v>
      </c>
      <c r="D9" s="5">
        <v>57</v>
      </c>
      <c r="E9" s="5" t="s">
        <v>65</v>
      </c>
    </row>
    <row r="10" spans="1:5">
      <c r="A10" s="36" t="s">
        <v>234</v>
      </c>
      <c r="B10" s="10">
        <v>15</v>
      </c>
      <c r="C10" s="5">
        <v>58</v>
      </c>
      <c r="D10" s="5">
        <v>72</v>
      </c>
      <c r="E10" s="5" t="s">
        <v>235</v>
      </c>
    </row>
    <row r="11" spans="1:5">
      <c r="A11" s="36" t="s">
        <v>236</v>
      </c>
      <c r="B11" s="10">
        <v>10</v>
      </c>
      <c r="C11" s="5">
        <v>73</v>
      </c>
      <c r="D11" s="5">
        <v>82</v>
      </c>
      <c r="E11" s="5"/>
    </row>
    <row r="12" spans="1:5">
      <c r="A12" s="50" t="s">
        <v>201</v>
      </c>
      <c r="B12" s="10">
        <v>10</v>
      </c>
      <c r="C12" s="5">
        <v>83</v>
      </c>
      <c r="D12" s="5">
        <v>92</v>
      </c>
      <c r="E12" s="5"/>
    </row>
  </sheetData>
  <autoFilter ref="A3:E3" xr:uid="{00000000-0009-0000-0000-000011000000}"/>
  <pageMargins left="0.7" right="0.7" top="0.75" bottom="0.75" header="0.3" footer="0.3"/>
  <ignoredErrors>
    <ignoredError sqref="E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tabColor rgb="FFFFFF00"/>
  </sheetPr>
  <dimension ref="A1:H12"/>
  <sheetViews>
    <sheetView workbookViewId="0"/>
  </sheetViews>
  <sheetFormatPr defaultColWidth="11.42578125" defaultRowHeight="15"/>
  <cols>
    <col min="1" max="1" width="30.85546875" customWidth="1"/>
    <col min="5" max="5" width="15.5703125" bestFit="1" customWidth="1"/>
  </cols>
  <sheetData>
    <row r="1" spans="1:8" ht="15.75">
      <c r="A1" t="s">
        <v>237</v>
      </c>
      <c r="F1" s="209" t="s">
        <v>198</v>
      </c>
      <c r="G1" s="207"/>
      <c r="H1" s="207"/>
    </row>
    <row r="2" spans="1:8">
      <c r="A2" t="s">
        <v>181</v>
      </c>
    </row>
    <row r="3" spans="1:8">
      <c r="A3" s="13" t="s">
        <v>43</v>
      </c>
      <c r="B3" s="12" t="s">
        <v>44</v>
      </c>
      <c r="C3" s="13" t="s">
        <v>45</v>
      </c>
      <c r="D3" s="13" t="s">
        <v>46</v>
      </c>
      <c r="E3" s="13" t="s">
        <v>50</v>
      </c>
    </row>
    <row r="4" spans="1:8">
      <c r="A4" s="50" t="s">
        <v>52</v>
      </c>
      <c r="B4" s="10">
        <v>9</v>
      </c>
      <c r="C4" s="5">
        <v>1</v>
      </c>
      <c r="D4" s="5">
        <v>9</v>
      </c>
      <c r="E4" s="5"/>
    </row>
    <row r="5" spans="1:8">
      <c r="A5" s="50" t="s">
        <v>182</v>
      </c>
      <c r="B5" s="10">
        <v>2</v>
      </c>
      <c r="C5" s="5">
        <v>10</v>
      </c>
      <c r="D5" s="5">
        <v>11</v>
      </c>
      <c r="E5" s="5">
        <v>99</v>
      </c>
    </row>
    <row r="6" spans="1:8">
      <c r="A6" s="36" t="s">
        <v>238</v>
      </c>
      <c r="B6" s="10">
        <v>20</v>
      </c>
      <c r="C6" s="5">
        <v>12</v>
      </c>
      <c r="D6" s="5">
        <v>31</v>
      </c>
      <c r="E6" s="5"/>
    </row>
    <row r="7" spans="1:8">
      <c r="A7" s="36" t="s">
        <v>239</v>
      </c>
      <c r="B7" s="10">
        <v>10</v>
      </c>
      <c r="C7" s="5">
        <v>32</v>
      </c>
      <c r="D7" s="5">
        <v>41</v>
      </c>
      <c r="E7" s="5"/>
    </row>
    <row r="8" spans="1:8">
      <c r="A8" s="50" t="s">
        <v>201</v>
      </c>
      <c r="B8" s="10">
        <v>8</v>
      </c>
      <c r="C8" s="5">
        <v>42</v>
      </c>
      <c r="D8" s="5">
        <v>49</v>
      </c>
      <c r="E8" s="5"/>
    </row>
    <row r="9" spans="1:8">
      <c r="A9" s="36" t="s">
        <v>201</v>
      </c>
      <c r="B9" s="10">
        <v>8</v>
      </c>
      <c r="C9" s="5">
        <v>50</v>
      </c>
      <c r="D9" s="5">
        <v>57</v>
      </c>
      <c r="E9" s="5"/>
    </row>
    <row r="10" spans="1:8">
      <c r="A10" s="36" t="s">
        <v>240</v>
      </c>
      <c r="B10" s="10">
        <v>15</v>
      </c>
      <c r="C10" s="5">
        <v>58</v>
      </c>
      <c r="D10" s="5">
        <v>72</v>
      </c>
      <c r="E10" s="5"/>
    </row>
    <row r="11" spans="1:8">
      <c r="A11" s="36" t="s">
        <v>201</v>
      </c>
      <c r="B11" s="10">
        <v>10</v>
      </c>
      <c r="C11" s="5">
        <v>73</v>
      </c>
      <c r="D11" s="5">
        <v>82</v>
      </c>
      <c r="E11" s="5"/>
    </row>
    <row r="12" spans="1:8">
      <c r="A12" s="50" t="s">
        <v>201</v>
      </c>
      <c r="B12" s="10">
        <v>10</v>
      </c>
      <c r="C12" s="5">
        <v>83</v>
      </c>
      <c r="D12" s="5">
        <v>92</v>
      </c>
      <c r="E12" s="5"/>
    </row>
  </sheetData>
  <autoFilter ref="A3:E3" xr:uid="{00000000-0009-0000-0000-000012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dimension ref="A1:E6"/>
  <sheetViews>
    <sheetView workbookViewId="0">
      <selection activeCell="A3" sqref="A3"/>
    </sheetView>
  </sheetViews>
  <sheetFormatPr defaultColWidth="11.42578125" defaultRowHeight="15"/>
  <cols>
    <col min="1" max="1" width="56.140625" bestFit="1" customWidth="1"/>
    <col min="5" max="5" width="20.140625" bestFit="1" customWidth="1"/>
  </cols>
  <sheetData>
    <row r="1" spans="1:5">
      <c r="A1" t="s">
        <v>241</v>
      </c>
    </row>
    <row r="2" spans="1:5">
      <c r="A2" t="s">
        <v>181</v>
      </c>
    </row>
    <row r="3" spans="1:5">
      <c r="A3" s="13" t="s">
        <v>43</v>
      </c>
      <c r="B3" s="12" t="s">
        <v>44</v>
      </c>
      <c r="C3" s="13" t="s">
        <v>45</v>
      </c>
      <c r="D3" s="13" t="s">
        <v>46</v>
      </c>
      <c r="E3" s="13" t="s">
        <v>50</v>
      </c>
    </row>
    <row r="4" spans="1:5">
      <c r="A4" s="50" t="s">
        <v>52</v>
      </c>
      <c r="B4" s="10">
        <v>9</v>
      </c>
      <c r="C4" s="5">
        <v>1</v>
      </c>
      <c r="D4" s="5">
        <v>9</v>
      </c>
      <c r="E4" s="5"/>
    </row>
    <row r="5" spans="1:5">
      <c r="A5" s="50" t="s">
        <v>182</v>
      </c>
      <c r="B5" s="10">
        <v>2</v>
      </c>
      <c r="C5" s="5">
        <v>10</v>
      </c>
      <c r="D5" s="5">
        <v>11</v>
      </c>
      <c r="E5" s="5">
        <v>13</v>
      </c>
    </row>
    <row r="6" spans="1:5">
      <c r="A6" s="36" t="s">
        <v>184</v>
      </c>
      <c r="B6" s="10">
        <v>20</v>
      </c>
      <c r="C6" s="5">
        <v>12</v>
      </c>
      <c r="D6" s="5">
        <v>31</v>
      </c>
      <c r="E6" s="5" t="s">
        <v>242</v>
      </c>
    </row>
  </sheetData>
  <autoFilter ref="A3:E3" xr:uid="{00000000-0009-0000-0000-000013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4179C-0217-4823-BCF2-546AAD32FD12}">
  <sheetPr>
    <tabColor rgb="FFFFFF00"/>
  </sheetPr>
  <dimension ref="A1:F11"/>
  <sheetViews>
    <sheetView workbookViewId="0">
      <selection activeCell="F1" sqref="F1"/>
    </sheetView>
  </sheetViews>
  <sheetFormatPr defaultColWidth="11.42578125" defaultRowHeight="15"/>
  <cols>
    <col min="1" max="1" width="54" customWidth="1"/>
    <col min="5" max="5" width="23.42578125" customWidth="1"/>
    <col min="6" max="6" width="71.5703125" customWidth="1"/>
  </cols>
  <sheetData>
    <row r="1" spans="1:6">
      <c r="A1" s="215" t="s">
        <v>37</v>
      </c>
      <c r="B1" s="216"/>
      <c r="C1" s="216"/>
      <c r="D1" s="216"/>
      <c r="E1" s="216"/>
      <c r="F1" s="214" t="s">
        <v>243</v>
      </c>
    </row>
    <row r="2" spans="1:6">
      <c r="A2" s="96" t="s">
        <v>181</v>
      </c>
      <c r="B2" s="97"/>
      <c r="C2" s="97"/>
      <c r="D2" s="97"/>
      <c r="E2" s="97"/>
      <c r="F2" s="98"/>
    </row>
    <row r="3" spans="1:6">
      <c r="A3" s="13" t="s">
        <v>43</v>
      </c>
      <c r="B3" s="13" t="s">
        <v>44</v>
      </c>
      <c r="C3" s="13" t="s">
        <v>45</v>
      </c>
      <c r="D3" s="13" t="s">
        <v>46</v>
      </c>
      <c r="E3" s="13" t="s">
        <v>50</v>
      </c>
      <c r="F3" s="13" t="s">
        <v>51</v>
      </c>
    </row>
    <row r="4" spans="1:6">
      <c r="A4" s="30" t="s">
        <v>52</v>
      </c>
      <c r="B4" s="31">
        <v>9</v>
      </c>
      <c r="C4" s="31">
        <v>1</v>
      </c>
      <c r="D4" s="31">
        <f>C4+B4-1</f>
        <v>9</v>
      </c>
      <c r="E4" s="31"/>
      <c r="F4" s="31"/>
    </row>
    <row r="5" spans="1:6">
      <c r="A5" s="30" t="s">
        <v>182</v>
      </c>
      <c r="B5" s="31">
        <v>2</v>
      </c>
      <c r="C5" s="31">
        <f>D4+1</f>
        <v>10</v>
      </c>
      <c r="D5" s="31">
        <f t="shared" ref="D5:D11" si="0">C5+B5-1</f>
        <v>11</v>
      </c>
      <c r="E5" s="63" t="s">
        <v>244</v>
      </c>
      <c r="F5" s="63"/>
    </row>
    <row r="6" spans="1:6">
      <c r="A6" s="32" t="s">
        <v>184</v>
      </c>
      <c r="B6" s="31">
        <v>20</v>
      </c>
      <c r="C6" s="31">
        <f t="shared" ref="C6:C11" si="1">D5+1</f>
        <v>12</v>
      </c>
      <c r="D6" s="31">
        <f t="shared" si="0"/>
        <v>31</v>
      </c>
      <c r="E6" s="31"/>
      <c r="F6" s="31"/>
    </row>
    <row r="7" spans="1:6">
      <c r="A7" s="95" t="s">
        <v>245</v>
      </c>
      <c r="B7" s="31">
        <v>9</v>
      </c>
      <c r="C7" s="31">
        <f t="shared" si="1"/>
        <v>32</v>
      </c>
      <c r="D7" s="31">
        <f t="shared" si="0"/>
        <v>40</v>
      </c>
      <c r="E7" s="31"/>
      <c r="F7" s="31"/>
    </row>
    <row r="8" spans="1:6">
      <c r="A8" s="95" t="s">
        <v>246</v>
      </c>
      <c r="B8" s="31">
        <v>8</v>
      </c>
      <c r="C8" s="31">
        <f t="shared" si="1"/>
        <v>41</v>
      </c>
      <c r="D8" s="31">
        <f t="shared" si="0"/>
        <v>48</v>
      </c>
      <c r="E8" s="31" t="s">
        <v>65</v>
      </c>
      <c r="F8" s="31" t="s">
        <v>247</v>
      </c>
    </row>
    <row r="9" spans="1:6">
      <c r="A9" s="30" t="s">
        <v>248</v>
      </c>
      <c r="B9" s="31">
        <v>3</v>
      </c>
      <c r="C9" s="31">
        <f t="shared" si="1"/>
        <v>49</v>
      </c>
      <c r="D9" s="31">
        <f t="shared" si="0"/>
        <v>51</v>
      </c>
      <c r="E9" s="31" t="s">
        <v>249</v>
      </c>
      <c r="F9" s="31"/>
    </row>
    <row r="10" spans="1:6" ht="135">
      <c r="A10" s="32" t="s">
        <v>250</v>
      </c>
      <c r="B10" s="31">
        <v>2</v>
      </c>
      <c r="C10" s="31">
        <f t="shared" si="1"/>
        <v>52</v>
      </c>
      <c r="D10" s="31">
        <f t="shared" si="0"/>
        <v>53</v>
      </c>
      <c r="E10" s="151" t="s">
        <v>251</v>
      </c>
      <c r="F10" s="31"/>
    </row>
    <row r="11" spans="1:6">
      <c r="A11" s="32" t="s">
        <v>109</v>
      </c>
      <c r="B11" s="31">
        <v>10</v>
      </c>
      <c r="C11" s="31">
        <f t="shared" si="1"/>
        <v>54</v>
      </c>
      <c r="D11" s="31">
        <f t="shared" si="0"/>
        <v>63</v>
      </c>
      <c r="E11" s="33" t="s">
        <v>252</v>
      </c>
      <c r="F11" s="31"/>
    </row>
  </sheetData>
  <pageMargins left="0.7" right="0.7" top="0.75" bottom="0.75" header="0.3" footer="0.3"/>
  <pageSetup paperSize="9" orientation="portrait" verticalDpi="36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7EAC-638C-4B03-874D-A1F06F37EC19}">
  <dimension ref="A1:E15"/>
  <sheetViews>
    <sheetView workbookViewId="0">
      <selection activeCell="A8" sqref="A8"/>
    </sheetView>
  </sheetViews>
  <sheetFormatPr defaultColWidth="11.42578125" defaultRowHeight="15"/>
  <cols>
    <col min="1" max="1" width="44.85546875" bestFit="1" customWidth="1"/>
    <col min="5" max="5" width="26" bestFit="1" customWidth="1"/>
  </cols>
  <sheetData>
    <row r="1" spans="1:5">
      <c r="A1" t="s">
        <v>253</v>
      </c>
    </row>
    <row r="2" spans="1:5">
      <c r="A2" t="s">
        <v>42</v>
      </c>
    </row>
    <row r="3" spans="1:5">
      <c r="A3" s="88"/>
    </row>
    <row r="4" spans="1:5">
      <c r="A4" s="87"/>
    </row>
    <row r="5" spans="1:5">
      <c r="A5" s="13" t="s">
        <v>43</v>
      </c>
      <c r="B5" s="13" t="s">
        <v>44</v>
      </c>
      <c r="C5" s="13" t="s">
        <v>45</v>
      </c>
      <c r="D5" s="13" t="s">
        <v>46</v>
      </c>
      <c r="E5" s="13" t="s">
        <v>50</v>
      </c>
    </row>
    <row r="6" spans="1:5">
      <c r="A6" s="30" t="s">
        <v>52</v>
      </c>
      <c r="B6" s="31">
        <v>9</v>
      </c>
      <c r="C6" s="31">
        <v>1</v>
      </c>
      <c r="D6" s="31">
        <v>9</v>
      </c>
      <c r="E6" s="31"/>
    </row>
    <row r="7" spans="1:5">
      <c r="A7" s="30" t="s">
        <v>182</v>
      </c>
      <c r="B7" s="31">
        <v>2</v>
      </c>
      <c r="C7" s="31">
        <v>10</v>
      </c>
      <c r="D7" s="31">
        <v>11</v>
      </c>
      <c r="E7" s="63">
        <v>14</v>
      </c>
    </row>
    <row r="8" spans="1:5">
      <c r="A8" s="32" t="s">
        <v>184</v>
      </c>
      <c r="B8" s="31">
        <v>20</v>
      </c>
      <c r="C8" s="31">
        <v>12</v>
      </c>
      <c r="D8" s="31">
        <v>31</v>
      </c>
      <c r="E8" s="31"/>
    </row>
    <row r="9" spans="1:5">
      <c r="A9" s="32" t="s">
        <v>185</v>
      </c>
      <c r="B9" s="31">
        <v>8</v>
      </c>
      <c r="C9" s="31">
        <v>32</v>
      </c>
      <c r="D9" s="31">
        <v>39</v>
      </c>
      <c r="E9" s="31"/>
    </row>
    <row r="10" spans="1:5">
      <c r="A10" s="30" t="s">
        <v>186</v>
      </c>
      <c r="B10" s="31">
        <v>15</v>
      </c>
      <c r="C10" s="31">
        <v>40</v>
      </c>
      <c r="D10" s="31">
        <v>54</v>
      </c>
      <c r="E10" s="31" t="s">
        <v>187</v>
      </c>
    </row>
    <row r="11" spans="1:5">
      <c r="A11" s="32" t="s">
        <v>188</v>
      </c>
      <c r="B11" s="31">
        <v>10</v>
      </c>
      <c r="C11" s="31">
        <v>55</v>
      </c>
      <c r="D11" s="31">
        <v>64</v>
      </c>
      <c r="E11" s="31" t="s">
        <v>189</v>
      </c>
    </row>
    <row r="12" spans="1:5">
      <c r="A12" s="32" t="s">
        <v>190</v>
      </c>
      <c r="B12" s="31">
        <v>10</v>
      </c>
      <c r="C12" s="31">
        <v>65</v>
      </c>
      <c r="D12" s="31">
        <v>74</v>
      </c>
      <c r="E12" s="31" t="s">
        <v>189</v>
      </c>
    </row>
    <row r="13" spans="1:5" ht="22.5">
      <c r="A13" s="32" t="s">
        <v>191</v>
      </c>
      <c r="B13" s="31">
        <v>1</v>
      </c>
      <c r="C13" s="31">
        <v>75</v>
      </c>
      <c r="D13" s="31">
        <v>75</v>
      </c>
      <c r="E13" s="31" t="s">
        <v>192</v>
      </c>
    </row>
    <row r="14" spans="1:5">
      <c r="A14" s="32" t="s">
        <v>193</v>
      </c>
      <c r="B14" s="31">
        <v>7</v>
      </c>
      <c r="C14" s="31">
        <v>76</v>
      </c>
      <c r="D14" s="31">
        <v>82</v>
      </c>
      <c r="E14" s="31"/>
    </row>
    <row r="15" spans="1:5">
      <c r="A15" s="30" t="s">
        <v>109</v>
      </c>
      <c r="B15" s="31">
        <v>23</v>
      </c>
      <c r="C15" s="31">
        <v>83</v>
      </c>
      <c r="D15" s="31">
        <v>105</v>
      </c>
      <c r="E15" s="31" t="s">
        <v>194</v>
      </c>
    </row>
  </sheetData>
  <pageMargins left="0.7" right="0.7" top="0.75" bottom="0.75" header="0.3" footer="0.3"/>
  <pageSetup paperSize="9"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57B4-06C7-42C6-8394-4171DDD9896D}">
  <sheetPr>
    <tabColor rgb="FFFFFF00"/>
  </sheetPr>
  <dimension ref="A1:D86"/>
  <sheetViews>
    <sheetView workbookViewId="0">
      <selection activeCell="A6" sqref="A6"/>
    </sheetView>
  </sheetViews>
  <sheetFormatPr defaultColWidth="11.42578125" defaultRowHeight="15"/>
  <cols>
    <col min="1" max="1" width="44.140625" bestFit="1" customWidth="1"/>
    <col min="2" max="2" width="72.7109375" customWidth="1"/>
    <col min="3" max="3" width="69.42578125" customWidth="1"/>
    <col min="4" max="4" width="68.28515625" customWidth="1"/>
  </cols>
  <sheetData>
    <row r="1" spans="1:4">
      <c r="A1" s="75" t="s">
        <v>254</v>
      </c>
      <c r="B1" t="s">
        <v>255</v>
      </c>
    </row>
    <row r="2" spans="1:4">
      <c r="A2" s="75" t="s">
        <v>42</v>
      </c>
    </row>
    <row r="3" spans="1:4">
      <c r="A3" t="s">
        <v>256</v>
      </c>
      <c r="B3" t="s">
        <v>43</v>
      </c>
      <c r="C3" t="s">
        <v>257</v>
      </c>
      <c r="D3" t="s">
        <v>258</v>
      </c>
    </row>
    <row r="4" spans="1:4">
      <c r="A4" s="76" t="s">
        <v>259</v>
      </c>
      <c r="B4" s="77" t="s">
        <v>260</v>
      </c>
      <c r="C4" s="78" t="s">
        <v>261</v>
      </c>
      <c r="D4" s="79" t="s">
        <v>262</v>
      </c>
    </row>
    <row r="5" spans="1:4">
      <c r="A5" s="76"/>
      <c r="B5" s="77" t="s">
        <v>263</v>
      </c>
      <c r="C5" s="78" t="s">
        <v>264</v>
      </c>
      <c r="D5" s="79"/>
    </row>
    <row r="6" spans="1:4">
      <c r="A6" s="76"/>
      <c r="B6" s="127" t="s">
        <v>265</v>
      </c>
      <c r="C6" s="102" t="s">
        <v>266</v>
      </c>
      <c r="D6" s="127" t="s">
        <v>267</v>
      </c>
    </row>
    <row r="7" spans="1:4">
      <c r="A7" s="76"/>
      <c r="B7" s="77" t="s">
        <v>268</v>
      </c>
      <c r="C7" s="78" t="s">
        <v>269</v>
      </c>
      <c r="D7" s="79" t="s">
        <v>270</v>
      </c>
    </row>
    <row r="8" spans="1:4">
      <c r="A8" s="76"/>
      <c r="B8" s="77" t="s">
        <v>271</v>
      </c>
      <c r="C8" s="78" t="s">
        <v>272</v>
      </c>
      <c r="D8" s="79">
        <v>1</v>
      </c>
    </row>
    <row r="9" spans="1:4">
      <c r="A9" s="76"/>
      <c r="B9" s="77" t="s">
        <v>273</v>
      </c>
      <c r="C9" s="78" t="s">
        <v>274</v>
      </c>
      <c r="D9" s="77" t="s">
        <v>275</v>
      </c>
    </row>
    <row r="10" spans="1:4">
      <c r="A10" s="76" t="s">
        <v>276</v>
      </c>
      <c r="B10" s="77" t="s">
        <v>277</v>
      </c>
      <c r="C10" s="78" t="s">
        <v>278</v>
      </c>
      <c r="D10" s="79" t="s">
        <v>279</v>
      </c>
    </row>
    <row r="11" spans="1:4">
      <c r="A11" s="80" t="s">
        <v>280</v>
      </c>
      <c r="B11" s="77" t="s">
        <v>281</v>
      </c>
      <c r="C11" s="78" t="s">
        <v>282</v>
      </c>
      <c r="D11" s="79" t="s">
        <v>186</v>
      </c>
    </row>
    <row r="12" spans="1:4">
      <c r="A12" s="80"/>
      <c r="B12" s="77" t="s">
        <v>283</v>
      </c>
      <c r="C12" s="78" t="s">
        <v>284</v>
      </c>
      <c r="D12" s="79" t="s">
        <v>285</v>
      </c>
    </row>
    <row r="13" spans="1:4">
      <c r="A13" s="80" t="s">
        <v>286</v>
      </c>
      <c r="B13" s="77" t="s">
        <v>287</v>
      </c>
      <c r="C13" s="78" t="s">
        <v>288</v>
      </c>
      <c r="D13" s="79" t="s">
        <v>289</v>
      </c>
    </row>
    <row r="14" spans="1:4">
      <c r="A14" s="80"/>
      <c r="B14" s="77" t="s">
        <v>290</v>
      </c>
      <c r="C14" s="78" t="s">
        <v>291</v>
      </c>
      <c r="D14" s="155" t="s">
        <v>292</v>
      </c>
    </row>
    <row r="15" spans="1:4">
      <c r="A15" s="80"/>
      <c r="B15" s="77" t="s">
        <v>293</v>
      </c>
      <c r="C15" s="78" t="s">
        <v>294</v>
      </c>
      <c r="D15" s="155" t="s">
        <v>292</v>
      </c>
    </row>
    <row r="16" spans="1:4" ht="24">
      <c r="A16" s="80" t="s">
        <v>295</v>
      </c>
      <c r="B16" s="77" t="s">
        <v>296</v>
      </c>
      <c r="C16" s="78" t="s">
        <v>297</v>
      </c>
      <c r="D16" s="79" t="s">
        <v>298</v>
      </c>
    </row>
    <row r="17" spans="1:4" ht="24">
      <c r="A17" s="80"/>
      <c r="B17" s="77" t="s">
        <v>299</v>
      </c>
      <c r="C17" s="78" t="s">
        <v>300</v>
      </c>
      <c r="D17" s="79" t="s">
        <v>301</v>
      </c>
    </row>
    <row r="18" spans="1:4">
      <c r="A18" s="80"/>
      <c r="B18" s="77" t="s">
        <v>302</v>
      </c>
      <c r="C18" s="78" t="s">
        <v>303</v>
      </c>
      <c r="D18" s="79" t="s">
        <v>304</v>
      </c>
    </row>
    <row r="19" spans="1:4">
      <c r="A19" s="80"/>
      <c r="B19" s="77" t="s">
        <v>305</v>
      </c>
      <c r="C19" s="78" t="s">
        <v>306</v>
      </c>
      <c r="D19" s="155" t="s">
        <v>292</v>
      </c>
    </row>
    <row r="20" spans="1:4">
      <c r="A20" s="80" t="s">
        <v>307</v>
      </c>
      <c r="B20" s="77" t="s">
        <v>308</v>
      </c>
      <c r="C20" s="78" t="s">
        <v>309</v>
      </c>
      <c r="D20" s="79" t="s">
        <v>65</v>
      </c>
    </row>
    <row r="21" spans="1:4">
      <c r="A21" s="80"/>
      <c r="B21" s="77" t="s">
        <v>310</v>
      </c>
      <c r="C21" s="78" t="s">
        <v>311</v>
      </c>
      <c r="D21" s="79" t="s">
        <v>312</v>
      </c>
    </row>
    <row r="22" spans="1:4">
      <c r="A22" s="80"/>
      <c r="B22" s="77" t="s">
        <v>313</v>
      </c>
      <c r="C22" s="78" t="s">
        <v>314</v>
      </c>
      <c r="D22" s="79" t="s">
        <v>315</v>
      </c>
    </row>
    <row r="23" spans="1:4">
      <c r="A23" s="80"/>
      <c r="B23" s="77" t="s">
        <v>316</v>
      </c>
      <c r="C23" s="78" t="s">
        <v>317</v>
      </c>
      <c r="D23" s="155" t="s">
        <v>292</v>
      </c>
    </row>
    <row r="24" spans="1:4">
      <c r="A24" s="80"/>
      <c r="B24" s="77" t="s">
        <v>318</v>
      </c>
      <c r="C24" s="78" t="s">
        <v>319</v>
      </c>
      <c r="D24" s="79" t="s">
        <v>65</v>
      </c>
    </row>
    <row r="25" spans="1:4">
      <c r="A25" s="80"/>
      <c r="B25" s="77" t="s">
        <v>320</v>
      </c>
      <c r="C25" s="78" t="s">
        <v>321</v>
      </c>
      <c r="D25" s="79" t="s">
        <v>322</v>
      </c>
    </row>
    <row r="26" spans="1:4">
      <c r="A26" s="80"/>
      <c r="B26" s="77" t="s">
        <v>323</v>
      </c>
      <c r="C26" s="78" t="s">
        <v>324</v>
      </c>
      <c r="D26" s="155" t="s">
        <v>292</v>
      </c>
    </row>
    <row r="27" spans="1:4">
      <c r="A27" s="76"/>
      <c r="B27" s="77" t="s">
        <v>325</v>
      </c>
      <c r="C27" s="78" t="s">
        <v>326</v>
      </c>
      <c r="D27" s="77" t="s">
        <v>65</v>
      </c>
    </row>
    <row r="28" spans="1:4">
      <c r="A28" s="80"/>
      <c r="B28" s="77" t="s">
        <v>327</v>
      </c>
      <c r="C28" s="78" t="s">
        <v>328</v>
      </c>
      <c r="D28" s="79" t="s">
        <v>315</v>
      </c>
    </row>
    <row r="29" spans="1:4">
      <c r="A29" s="76"/>
      <c r="B29" s="77" t="s">
        <v>329</v>
      </c>
      <c r="C29" s="78" t="s">
        <v>330</v>
      </c>
      <c r="D29" s="77" t="s">
        <v>331</v>
      </c>
    </row>
    <row r="30" spans="1:4">
      <c r="A30" s="80"/>
      <c r="B30" s="77" t="s">
        <v>332</v>
      </c>
      <c r="C30" s="78" t="s">
        <v>333</v>
      </c>
      <c r="D30" s="79" t="s">
        <v>315</v>
      </c>
    </row>
    <row r="31" spans="1:4">
      <c r="A31" s="80" t="s">
        <v>334</v>
      </c>
      <c r="B31" s="77" t="s">
        <v>335</v>
      </c>
      <c r="C31" s="78" t="s">
        <v>336</v>
      </c>
      <c r="D31" s="155" t="s">
        <v>292</v>
      </c>
    </row>
    <row r="32" spans="1:4">
      <c r="A32" s="80"/>
      <c r="B32" s="77" t="s">
        <v>337</v>
      </c>
      <c r="C32" s="78" t="s">
        <v>338</v>
      </c>
      <c r="D32" s="155" t="s">
        <v>292</v>
      </c>
    </row>
    <row r="33" spans="1:4">
      <c r="A33" s="80"/>
      <c r="B33" s="77" t="s">
        <v>339</v>
      </c>
      <c r="C33" s="78" t="s">
        <v>340</v>
      </c>
      <c r="D33" s="79" t="s">
        <v>341</v>
      </c>
    </row>
    <row r="34" spans="1:4">
      <c r="A34" s="80"/>
      <c r="B34" s="77" t="s">
        <v>342</v>
      </c>
      <c r="C34" s="78" t="s">
        <v>343</v>
      </c>
      <c r="D34" s="79" t="s">
        <v>344</v>
      </c>
    </row>
    <row r="35" spans="1:4">
      <c r="A35" s="80" t="s">
        <v>345</v>
      </c>
      <c r="B35" s="77" t="s">
        <v>346</v>
      </c>
      <c r="C35" s="78" t="s">
        <v>347</v>
      </c>
      <c r="D35" s="155" t="s">
        <v>292</v>
      </c>
    </row>
    <row r="39" spans="1:4">
      <c r="A39" s="75" t="s">
        <v>254</v>
      </c>
      <c r="B39" t="s">
        <v>348</v>
      </c>
    </row>
    <row r="40" spans="1:4">
      <c r="A40" t="s">
        <v>256</v>
      </c>
      <c r="B40" t="s">
        <v>43</v>
      </c>
      <c r="C40" t="s">
        <v>257</v>
      </c>
      <c r="D40" t="s">
        <v>258</v>
      </c>
    </row>
    <row r="41" spans="1:4">
      <c r="A41" s="76" t="s">
        <v>349</v>
      </c>
      <c r="B41" s="77" t="s">
        <v>260</v>
      </c>
      <c r="C41" s="78" t="s">
        <v>261</v>
      </c>
      <c r="D41" s="77" t="s">
        <v>262</v>
      </c>
    </row>
    <row r="42" spans="1:4">
      <c r="A42" s="76"/>
      <c r="B42" s="77" t="s">
        <v>263</v>
      </c>
      <c r="C42" s="78" t="s">
        <v>264</v>
      </c>
      <c r="D42" s="77"/>
    </row>
    <row r="43" spans="1:4">
      <c r="A43" s="76"/>
      <c r="B43" s="77" t="s">
        <v>268</v>
      </c>
      <c r="C43" s="78" t="s">
        <v>269</v>
      </c>
      <c r="D43" s="77" t="s">
        <v>270</v>
      </c>
    </row>
    <row r="44" spans="1:4">
      <c r="A44" s="76"/>
      <c r="B44" s="77" t="s">
        <v>271</v>
      </c>
      <c r="C44" s="78" t="s">
        <v>272</v>
      </c>
      <c r="D44" s="79">
        <v>2</v>
      </c>
    </row>
    <row r="45" spans="1:4">
      <c r="A45" s="76"/>
      <c r="B45" s="77" t="s">
        <v>273</v>
      </c>
      <c r="C45" s="78" t="s">
        <v>274</v>
      </c>
      <c r="D45" s="77" t="s">
        <v>275</v>
      </c>
    </row>
    <row r="46" spans="1:4">
      <c r="A46" s="76"/>
      <c r="B46" s="77" t="s">
        <v>276</v>
      </c>
      <c r="C46" s="77" t="s">
        <v>278</v>
      </c>
      <c r="D46" s="77" t="s">
        <v>315</v>
      </c>
    </row>
    <row r="47" spans="1:4">
      <c r="A47" s="76" t="s">
        <v>350</v>
      </c>
      <c r="B47" s="77" t="s">
        <v>351</v>
      </c>
      <c r="C47" s="81" t="s">
        <v>352</v>
      </c>
      <c r="D47" s="77" t="s">
        <v>353</v>
      </c>
    </row>
    <row r="48" spans="1:4">
      <c r="A48" s="76"/>
      <c r="B48" s="77" t="s">
        <v>354</v>
      </c>
      <c r="C48" s="81" t="s">
        <v>355</v>
      </c>
      <c r="D48" s="77" t="s">
        <v>65</v>
      </c>
    </row>
    <row r="49" spans="1:4">
      <c r="A49" s="76"/>
      <c r="B49" s="77" t="s">
        <v>356</v>
      </c>
      <c r="C49" s="81" t="s">
        <v>357</v>
      </c>
      <c r="D49" s="155" t="s">
        <v>292</v>
      </c>
    </row>
    <row r="50" spans="1:4">
      <c r="A50" s="76"/>
      <c r="B50" s="77" t="s">
        <v>358</v>
      </c>
      <c r="C50" s="81" t="s">
        <v>359</v>
      </c>
      <c r="D50" s="156" t="s">
        <v>360</v>
      </c>
    </row>
    <row r="51" spans="1:4">
      <c r="A51" s="76"/>
      <c r="B51" s="77" t="s">
        <v>361</v>
      </c>
      <c r="C51" s="81" t="s">
        <v>362</v>
      </c>
      <c r="D51" s="156" t="s">
        <v>363</v>
      </c>
    </row>
    <row r="52" spans="1:4">
      <c r="A52" s="76"/>
      <c r="B52" s="77" t="s">
        <v>364</v>
      </c>
      <c r="C52" s="81" t="s">
        <v>365</v>
      </c>
      <c r="D52" s="155" t="s">
        <v>292</v>
      </c>
    </row>
    <row r="53" spans="1:4">
      <c r="A53" s="76"/>
      <c r="B53" s="77" t="s">
        <v>366</v>
      </c>
      <c r="C53" s="78" t="s">
        <v>367</v>
      </c>
      <c r="D53" s="156" t="s">
        <v>65</v>
      </c>
    </row>
    <row r="54" spans="1:4">
      <c r="A54" s="76"/>
      <c r="B54" s="77" t="s">
        <v>368</v>
      </c>
      <c r="C54" s="81" t="s">
        <v>369</v>
      </c>
      <c r="D54" s="155" t="s">
        <v>292</v>
      </c>
    </row>
    <row r="55" spans="1:4">
      <c r="A55" s="76"/>
      <c r="B55" s="77" t="s">
        <v>370</v>
      </c>
      <c r="C55" s="81" t="s">
        <v>371</v>
      </c>
      <c r="D55" s="156" t="s">
        <v>65</v>
      </c>
    </row>
    <row r="56" spans="1:4">
      <c r="A56" s="76"/>
      <c r="B56" s="77" t="s">
        <v>372</v>
      </c>
      <c r="C56" s="81" t="s">
        <v>373</v>
      </c>
      <c r="D56" s="155" t="s">
        <v>292</v>
      </c>
    </row>
    <row r="57" spans="1:4">
      <c r="A57" s="76"/>
      <c r="B57" s="77" t="s">
        <v>374</v>
      </c>
      <c r="C57" s="81" t="s">
        <v>375</v>
      </c>
      <c r="D57" s="155" t="s">
        <v>292</v>
      </c>
    </row>
    <row r="58" spans="1:4">
      <c r="A58" s="76" t="s">
        <v>376</v>
      </c>
      <c r="B58" s="77" t="s">
        <v>377</v>
      </c>
      <c r="C58" s="81" t="s">
        <v>378</v>
      </c>
      <c r="D58" s="155" t="s">
        <v>292</v>
      </c>
    </row>
    <row r="59" spans="1:4">
      <c r="A59" s="76"/>
      <c r="B59" s="77" t="s">
        <v>379</v>
      </c>
      <c r="C59" s="81" t="s">
        <v>380</v>
      </c>
      <c r="D59" s="155" t="s">
        <v>381</v>
      </c>
    </row>
    <row r="60" spans="1:4">
      <c r="A60" s="76"/>
      <c r="B60" s="77" t="s">
        <v>382</v>
      </c>
      <c r="C60" s="81" t="s">
        <v>383</v>
      </c>
      <c r="D60" s="155" t="s">
        <v>292</v>
      </c>
    </row>
    <row r="61" spans="1:4">
      <c r="A61" s="76"/>
      <c r="B61" s="77" t="s">
        <v>384</v>
      </c>
      <c r="C61" s="77" t="s">
        <v>385</v>
      </c>
      <c r="D61" s="155" t="s">
        <v>292</v>
      </c>
    </row>
    <row r="62" spans="1:4">
      <c r="A62" s="76"/>
      <c r="B62" s="77" t="s">
        <v>386</v>
      </c>
      <c r="C62" s="81" t="s">
        <v>387</v>
      </c>
      <c r="D62" s="155" t="s">
        <v>292</v>
      </c>
    </row>
    <row r="63" spans="1:4">
      <c r="A63" s="76"/>
      <c r="B63" s="77" t="s">
        <v>388</v>
      </c>
      <c r="C63" s="81" t="s">
        <v>389</v>
      </c>
      <c r="D63" s="155" t="s">
        <v>381</v>
      </c>
    </row>
    <row r="64" spans="1:4">
      <c r="A64" s="76"/>
      <c r="B64" s="77" t="s">
        <v>390</v>
      </c>
      <c r="C64" s="81" t="s">
        <v>391</v>
      </c>
      <c r="D64" s="155" t="s">
        <v>292</v>
      </c>
    </row>
    <row r="65" spans="1:4">
      <c r="A65" s="76"/>
      <c r="B65" s="77" t="s">
        <v>392</v>
      </c>
      <c r="C65" s="81" t="s">
        <v>393</v>
      </c>
      <c r="D65" s="155" t="s">
        <v>292</v>
      </c>
    </row>
    <row r="66" spans="1:4">
      <c r="A66" s="76"/>
      <c r="B66" s="77" t="s">
        <v>394</v>
      </c>
      <c r="C66" s="81" t="s">
        <v>395</v>
      </c>
      <c r="D66" s="155" t="s">
        <v>381</v>
      </c>
    </row>
    <row r="67" spans="1:4" ht="24">
      <c r="A67" s="76"/>
      <c r="B67" s="77" t="s">
        <v>396</v>
      </c>
      <c r="C67" s="81" t="s">
        <v>397</v>
      </c>
      <c r="D67" s="155" t="s">
        <v>381</v>
      </c>
    </row>
    <row r="68" spans="1:4" ht="24">
      <c r="A68" s="76"/>
      <c r="B68" s="77" t="s">
        <v>398</v>
      </c>
      <c r="C68" s="81" t="s">
        <v>399</v>
      </c>
      <c r="D68" s="155" t="s">
        <v>381</v>
      </c>
    </row>
    <row r="69" spans="1:4">
      <c r="A69" s="76"/>
      <c r="B69" s="77" t="s">
        <v>400</v>
      </c>
      <c r="C69" s="81" t="s">
        <v>401</v>
      </c>
      <c r="D69" s="155" t="s">
        <v>292</v>
      </c>
    </row>
    <row r="70" spans="1:4">
      <c r="A70" s="76"/>
      <c r="B70" s="77" t="s">
        <v>402</v>
      </c>
      <c r="C70" s="81" t="s">
        <v>403</v>
      </c>
      <c r="D70" s="155" t="s">
        <v>292</v>
      </c>
    </row>
    <row r="71" spans="1:4">
      <c r="A71" s="76"/>
      <c r="B71" s="77" t="s">
        <v>404</v>
      </c>
      <c r="C71" s="81" t="s">
        <v>405</v>
      </c>
      <c r="D71" s="155" t="s">
        <v>381</v>
      </c>
    </row>
    <row r="72" spans="1:4">
      <c r="A72" s="76"/>
      <c r="B72" s="77" t="s">
        <v>406</v>
      </c>
      <c r="C72" s="81" t="s">
        <v>407</v>
      </c>
      <c r="D72" s="155" t="s">
        <v>381</v>
      </c>
    </row>
    <row r="73" spans="1:4">
      <c r="A73" s="76"/>
      <c r="B73" s="77" t="s">
        <v>408</v>
      </c>
      <c r="C73" s="81" t="s">
        <v>409</v>
      </c>
      <c r="D73" s="155" t="s">
        <v>381</v>
      </c>
    </row>
    <row r="74" spans="1:4">
      <c r="A74" s="76"/>
      <c r="B74" s="77" t="s">
        <v>410</v>
      </c>
      <c r="C74" s="81" t="s">
        <v>411</v>
      </c>
      <c r="D74" s="155" t="s">
        <v>381</v>
      </c>
    </row>
    <row r="75" spans="1:4">
      <c r="A75" s="76"/>
      <c r="B75" s="77" t="s">
        <v>412</v>
      </c>
      <c r="C75" s="81" t="s">
        <v>413</v>
      </c>
      <c r="D75" s="155" t="s">
        <v>381</v>
      </c>
    </row>
    <row r="76" spans="1:4">
      <c r="A76" s="76"/>
      <c r="B76" s="77" t="s">
        <v>414</v>
      </c>
      <c r="C76" s="81" t="s">
        <v>415</v>
      </c>
      <c r="D76" s="155" t="s">
        <v>381</v>
      </c>
    </row>
    <row r="77" spans="1:4">
      <c r="A77" s="76"/>
      <c r="B77" s="77" t="s">
        <v>416</v>
      </c>
      <c r="C77" s="81" t="s">
        <v>417</v>
      </c>
      <c r="D77" s="155" t="s">
        <v>381</v>
      </c>
    </row>
    <row r="78" spans="1:4">
      <c r="A78" s="76"/>
      <c r="B78" s="77" t="s">
        <v>418</v>
      </c>
      <c r="C78" s="81" t="s">
        <v>419</v>
      </c>
      <c r="D78" s="155" t="s">
        <v>381</v>
      </c>
    </row>
    <row r="79" spans="1:4">
      <c r="A79" s="76"/>
      <c r="B79" s="77" t="s">
        <v>420</v>
      </c>
      <c r="C79" s="81" t="s">
        <v>421</v>
      </c>
      <c r="D79" s="155" t="s">
        <v>381</v>
      </c>
    </row>
    <row r="80" spans="1:4">
      <c r="A80" s="76"/>
      <c r="B80" s="77" t="s">
        <v>422</v>
      </c>
      <c r="C80" s="81" t="s">
        <v>423</v>
      </c>
      <c r="D80" s="155" t="s">
        <v>381</v>
      </c>
    </row>
    <row r="81" spans="1:4">
      <c r="A81" s="76"/>
      <c r="B81" s="77" t="s">
        <v>424</v>
      </c>
      <c r="C81" s="81" t="s">
        <v>425</v>
      </c>
      <c r="D81" s="155" t="s">
        <v>292</v>
      </c>
    </row>
    <row r="82" spans="1:4">
      <c r="A82" s="76"/>
      <c r="B82" s="77" t="s">
        <v>426</v>
      </c>
      <c r="C82" s="81" t="s">
        <v>427</v>
      </c>
      <c r="D82" s="155" t="s">
        <v>292</v>
      </c>
    </row>
    <row r="83" spans="1:4">
      <c r="A83" s="76" t="s">
        <v>428</v>
      </c>
      <c r="B83" s="77" t="s">
        <v>429</v>
      </c>
      <c r="C83" s="81" t="s">
        <v>430</v>
      </c>
      <c r="D83" s="155" t="s">
        <v>292</v>
      </c>
    </row>
    <row r="84" spans="1:4">
      <c r="A84" s="76"/>
      <c r="B84" s="77" t="s">
        <v>431</v>
      </c>
      <c r="C84" s="81" t="s">
        <v>432</v>
      </c>
      <c r="D84" s="156" t="s">
        <v>315</v>
      </c>
    </row>
    <row r="85" spans="1:4">
      <c r="A85" s="76"/>
      <c r="B85" s="77" t="s">
        <v>433</v>
      </c>
      <c r="C85" s="81" t="s">
        <v>434</v>
      </c>
      <c r="D85" s="155" t="s">
        <v>292</v>
      </c>
    </row>
    <row r="86" spans="1:4">
      <c r="A86" s="76"/>
      <c r="B86" s="77" t="s">
        <v>435</v>
      </c>
      <c r="C86" s="81" t="s">
        <v>436</v>
      </c>
      <c r="D86" s="155" t="s">
        <v>292</v>
      </c>
    </row>
  </sheetData>
  <pageMargins left="0.7" right="0.7" top="0.75" bottom="0.75" header="0.3" footer="0.3"/>
  <pageSetup paperSize="9" orientation="portrait" horizontalDpi="90" verticalDpi="90" r:id="rId1"/>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9DBF-8A04-4BC8-8C4F-0213CB04C3B0}">
  <sheetPr>
    <tabColor rgb="FFFFFF00"/>
  </sheetPr>
  <dimension ref="A1:F71"/>
  <sheetViews>
    <sheetView topLeftCell="A4" zoomScale="85" zoomScaleNormal="85" workbookViewId="0">
      <selection activeCell="D2" sqref="D2"/>
    </sheetView>
  </sheetViews>
  <sheetFormatPr defaultColWidth="70.5703125" defaultRowHeight="12.75"/>
  <cols>
    <col min="1" max="1" width="25.7109375" style="69" customWidth="1"/>
    <col min="2" max="2" width="70.5703125" style="69"/>
    <col min="3" max="3" width="17.42578125" style="69" customWidth="1"/>
    <col min="4" max="4" width="43.7109375" style="69" customWidth="1"/>
    <col min="5" max="5" width="59.140625" style="68" customWidth="1"/>
    <col min="6" max="6" width="70.5703125" style="68"/>
    <col min="7" max="16384" width="70.5703125" style="69"/>
  </cols>
  <sheetData>
    <row r="1" spans="1:4" ht="20.25">
      <c r="A1" s="121" t="s">
        <v>437</v>
      </c>
      <c r="B1" s="120"/>
    </row>
    <row r="2" spans="1:4" ht="20.25">
      <c r="A2" s="121" t="s">
        <v>42</v>
      </c>
      <c r="B2" s="120" t="s">
        <v>438</v>
      </c>
    </row>
    <row r="3" spans="1:4" ht="20.25">
      <c r="A3" s="121"/>
      <c r="B3" s="120"/>
    </row>
    <row r="5" spans="1:4" ht="15">
      <c r="A5" s="122" t="s">
        <v>439</v>
      </c>
      <c r="B5" s="110" t="s">
        <v>43</v>
      </c>
      <c r="C5" s="110" t="s">
        <v>257</v>
      </c>
      <c r="D5" s="111" t="s">
        <v>258</v>
      </c>
    </row>
    <row r="6" spans="1:4">
      <c r="A6" s="276" t="s">
        <v>440</v>
      </c>
      <c r="B6" s="112" t="s">
        <v>441</v>
      </c>
      <c r="C6" s="112" t="s">
        <v>261</v>
      </c>
      <c r="D6" s="123" t="s">
        <v>442</v>
      </c>
    </row>
    <row r="7" spans="1:4">
      <c r="A7" s="277"/>
      <c r="B7" s="112" t="s">
        <v>443</v>
      </c>
      <c r="C7" s="112" t="s">
        <v>444</v>
      </c>
      <c r="D7" s="123" t="s">
        <v>445</v>
      </c>
    </row>
    <row r="8" spans="1:4">
      <c r="A8" s="277"/>
      <c r="B8" s="114" t="s">
        <v>446</v>
      </c>
      <c r="C8" s="114" t="s">
        <v>447</v>
      </c>
      <c r="D8" s="126" t="s">
        <v>448</v>
      </c>
    </row>
    <row r="9" spans="1:4">
      <c r="A9" s="277"/>
      <c r="B9" s="112" t="s">
        <v>449</v>
      </c>
      <c r="C9" s="112" t="s">
        <v>450</v>
      </c>
      <c r="D9" s="123" t="s">
        <v>451</v>
      </c>
    </row>
    <row r="10" spans="1:4">
      <c r="A10" s="277"/>
      <c r="B10" s="116" t="s">
        <v>452</v>
      </c>
      <c r="C10" s="112" t="s">
        <v>453</v>
      </c>
      <c r="D10" s="124">
        <v>1</v>
      </c>
    </row>
    <row r="11" spans="1:4">
      <c r="A11" s="277"/>
      <c r="B11" s="112" t="s">
        <v>454</v>
      </c>
      <c r="C11" s="112" t="s">
        <v>455</v>
      </c>
      <c r="D11" s="123" t="s">
        <v>442</v>
      </c>
    </row>
    <row r="12" spans="1:4">
      <c r="A12" s="277"/>
      <c r="B12" s="112" t="s">
        <v>64</v>
      </c>
      <c r="C12" s="112" t="s">
        <v>456</v>
      </c>
      <c r="D12" s="123"/>
    </row>
    <row r="13" spans="1:4">
      <c r="A13" s="277"/>
      <c r="B13" s="112" t="s">
        <v>66</v>
      </c>
      <c r="C13" s="112" t="s">
        <v>457</v>
      </c>
      <c r="D13" s="123" t="s">
        <v>458</v>
      </c>
    </row>
    <row r="14" spans="1:4">
      <c r="A14" s="277"/>
      <c r="B14" s="112" t="s">
        <v>459</v>
      </c>
      <c r="C14" s="112" t="s">
        <v>460</v>
      </c>
      <c r="D14" s="123"/>
    </row>
    <row r="15" spans="1:4">
      <c r="A15" s="277"/>
      <c r="B15" s="112" t="s">
        <v>461</v>
      </c>
      <c r="C15" s="112" t="s">
        <v>462</v>
      </c>
      <c r="D15" s="123"/>
    </row>
    <row r="16" spans="1:4" ht="127.5">
      <c r="A16" s="277"/>
      <c r="B16" s="112" t="s">
        <v>463</v>
      </c>
      <c r="C16" s="112" t="s">
        <v>464</v>
      </c>
      <c r="D16" s="152" t="s">
        <v>465</v>
      </c>
    </row>
    <row r="17" spans="1:4">
      <c r="A17" s="277"/>
      <c r="B17" s="112" t="s">
        <v>466</v>
      </c>
      <c r="C17" s="112" t="s">
        <v>467</v>
      </c>
      <c r="D17" s="112" t="s">
        <v>292</v>
      </c>
    </row>
    <row r="18" spans="1:4" ht="25.5">
      <c r="A18" s="278" t="s">
        <v>468</v>
      </c>
      <c r="B18" s="112" t="s">
        <v>469</v>
      </c>
      <c r="C18" s="112" t="s">
        <v>470</v>
      </c>
      <c r="D18" s="112" t="s">
        <v>292</v>
      </c>
    </row>
    <row r="19" spans="1:4">
      <c r="A19" s="279"/>
      <c r="B19" s="112" t="s">
        <v>471</v>
      </c>
      <c r="C19" s="112" t="s">
        <v>472</v>
      </c>
      <c r="D19" s="112" t="s">
        <v>292</v>
      </c>
    </row>
    <row r="20" spans="1:4">
      <c r="A20" s="279"/>
      <c r="B20" s="112" t="s">
        <v>473</v>
      </c>
      <c r="C20" s="112" t="s">
        <v>474</v>
      </c>
      <c r="D20" s="112" t="s">
        <v>292</v>
      </c>
    </row>
    <row r="21" spans="1:4">
      <c r="A21" s="279"/>
      <c r="B21" s="112" t="s">
        <v>475</v>
      </c>
      <c r="C21" s="112" t="s">
        <v>476</v>
      </c>
      <c r="D21" s="112" t="s">
        <v>292</v>
      </c>
    </row>
    <row r="22" spans="1:4">
      <c r="A22" s="279"/>
      <c r="B22" s="112" t="s">
        <v>477</v>
      </c>
      <c r="C22" s="112" t="s">
        <v>478</v>
      </c>
      <c r="D22" s="112" t="s">
        <v>292</v>
      </c>
    </row>
    <row r="23" spans="1:4">
      <c r="A23" s="279"/>
      <c r="B23" s="112" t="s">
        <v>479</v>
      </c>
      <c r="C23" s="112" t="s">
        <v>480</v>
      </c>
      <c r="D23" s="112" t="s">
        <v>292</v>
      </c>
    </row>
    <row r="24" spans="1:4">
      <c r="A24" s="279"/>
      <c r="B24" s="112" t="s">
        <v>481</v>
      </c>
      <c r="C24" s="112" t="s">
        <v>482</v>
      </c>
      <c r="D24" s="112" t="s">
        <v>292</v>
      </c>
    </row>
    <row r="25" spans="1:4">
      <c r="A25" s="279"/>
      <c r="B25" s="112" t="s">
        <v>483</v>
      </c>
      <c r="C25" s="112" t="s">
        <v>484</v>
      </c>
      <c r="D25" s="112" t="s">
        <v>292</v>
      </c>
    </row>
    <row r="26" spans="1:4" ht="51">
      <c r="A26" s="279"/>
      <c r="B26" s="112" t="s">
        <v>485</v>
      </c>
      <c r="C26" s="112" t="s">
        <v>486</v>
      </c>
      <c r="D26" s="153" t="s">
        <v>487</v>
      </c>
    </row>
    <row r="27" spans="1:4">
      <c r="A27" s="279"/>
      <c r="B27" s="112" t="s">
        <v>488</v>
      </c>
      <c r="C27" s="112" t="s">
        <v>489</v>
      </c>
      <c r="D27" s="113"/>
    </row>
    <row r="28" spans="1:4">
      <c r="A28" s="279"/>
      <c r="B28" s="112" t="s">
        <v>490</v>
      </c>
      <c r="C28" s="112" t="s">
        <v>491</v>
      </c>
      <c r="D28" s="113"/>
    </row>
    <row r="29" spans="1:4">
      <c r="A29" s="279"/>
      <c r="B29" s="112" t="s">
        <v>492</v>
      </c>
      <c r="C29" s="112" t="s">
        <v>493</v>
      </c>
      <c r="D29" s="113"/>
    </row>
    <row r="30" spans="1:4">
      <c r="A30" s="279"/>
      <c r="B30" s="112" t="s">
        <v>494</v>
      </c>
      <c r="C30" s="112" t="s">
        <v>495</v>
      </c>
      <c r="D30" s="113"/>
    </row>
    <row r="31" spans="1:4" ht="51">
      <c r="A31" s="279"/>
      <c r="B31" s="112" t="s">
        <v>496</v>
      </c>
      <c r="C31" s="112" t="s">
        <v>497</v>
      </c>
      <c r="D31" s="153" t="s">
        <v>498</v>
      </c>
    </row>
    <row r="32" spans="1:4">
      <c r="A32" s="279"/>
      <c r="B32" s="112" t="s">
        <v>499</v>
      </c>
      <c r="C32" s="112" t="s">
        <v>500</v>
      </c>
      <c r="D32" s="112" t="s">
        <v>501</v>
      </c>
    </row>
    <row r="33" spans="1:4">
      <c r="A33" s="279"/>
      <c r="B33" s="112" t="s">
        <v>502</v>
      </c>
      <c r="C33" s="112" t="s">
        <v>503</v>
      </c>
      <c r="D33" s="112" t="s">
        <v>504</v>
      </c>
    </row>
    <row r="34" spans="1:4">
      <c r="A34" s="279"/>
      <c r="B34" s="112" t="s">
        <v>505</v>
      </c>
      <c r="C34" s="112" t="s">
        <v>506</v>
      </c>
      <c r="D34" s="112" t="s">
        <v>507</v>
      </c>
    </row>
    <row r="35" spans="1:4">
      <c r="A35" s="279"/>
      <c r="B35" s="112" t="s">
        <v>508</v>
      </c>
      <c r="C35" s="112" t="s">
        <v>509</v>
      </c>
      <c r="D35" s="112" t="s">
        <v>507</v>
      </c>
    </row>
    <row r="36" spans="1:4">
      <c r="A36" s="279"/>
      <c r="B36" s="112" t="s">
        <v>510</v>
      </c>
      <c r="C36" s="112" t="s">
        <v>511</v>
      </c>
      <c r="D36" s="112" t="s">
        <v>501</v>
      </c>
    </row>
    <row r="37" spans="1:4">
      <c r="A37" s="279"/>
      <c r="B37" s="112" t="s">
        <v>512</v>
      </c>
      <c r="C37" s="112" t="s">
        <v>513</v>
      </c>
      <c r="D37" s="112" t="s">
        <v>504</v>
      </c>
    </row>
    <row r="38" spans="1:4">
      <c r="A38" s="279"/>
      <c r="B38" s="112" t="s">
        <v>514</v>
      </c>
      <c r="C38" s="112" t="s">
        <v>515</v>
      </c>
      <c r="D38" s="112" t="s">
        <v>292</v>
      </c>
    </row>
    <row r="39" spans="1:4">
      <c r="A39" s="279"/>
      <c r="B39" s="154" t="s">
        <v>516</v>
      </c>
      <c r="C39" s="155" t="s">
        <v>517</v>
      </c>
      <c r="D39" s="155" t="s">
        <v>292</v>
      </c>
    </row>
    <row r="40" spans="1:4">
      <c r="A40" s="279"/>
      <c r="B40" s="117" t="s">
        <v>518</v>
      </c>
      <c r="C40" s="112" t="s">
        <v>519</v>
      </c>
      <c r="D40" s="112" t="s">
        <v>292</v>
      </c>
    </row>
    <row r="41" spans="1:4">
      <c r="A41" s="279"/>
      <c r="B41" s="117" t="s">
        <v>520</v>
      </c>
      <c r="C41" s="112" t="s">
        <v>521</v>
      </c>
      <c r="D41" s="112" t="s">
        <v>292</v>
      </c>
    </row>
    <row r="42" spans="1:4" ht="25.5">
      <c r="A42" s="279"/>
      <c r="B42" s="118" t="s">
        <v>522</v>
      </c>
      <c r="C42" s="112" t="s">
        <v>523</v>
      </c>
      <c r="D42" s="112" t="s">
        <v>292</v>
      </c>
    </row>
    <row r="43" spans="1:4">
      <c r="A43" s="279"/>
      <c r="B43" s="117" t="s">
        <v>524</v>
      </c>
      <c r="C43" s="112" t="s">
        <v>525</v>
      </c>
      <c r="D43" s="112" t="s">
        <v>292</v>
      </c>
    </row>
    <row r="44" spans="1:4">
      <c r="A44" s="279"/>
      <c r="B44" s="117" t="s">
        <v>526</v>
      </c>
      <c r="C44" s="112" t="s">
        <v>527</v>
      </c>
      <c r="D44" s="112" t="s">
        <v>292</v>
      </c>
    </row>
    <row r="45" spans="1:4">
      <c r="A45" s="279"/>
      <c r="B45" s="117" t="s">
        <v>528</v>
      </c>
      <c r="C45" s="112" t="s">
        <v>529</v>
      </c>
      <c r="D45" s="112" t="s">
        <v>292</v>
      </c>
    </row>
    <row r="46" spans="1:4">
      <c r="A46" s="279"/>
      <c r="B46" s="117" t="s">
        <v>530</v>
      </c>
      <c r="C46" s="112" t="s">
        <v>531</v>
      </c>
      <c r="D46" s="112" t="s">
        <v>292</v>
      </c>
    </row>
    <row r="47" spans="1:4">
      <c r="A47" s="279"/>
      <c r="B47" s="117" t="s">
        <v>532</v>
      </c>
      <c r="C47" s="112" t="s">
        <v>533</v>
      </c>
      <c r="D47" s="112" t="s">
        <v>292</v>
      </c>
    </row>
    <row r="48" spans="1:4">
      <c r="A48" s="279"/>
      <c r="B48" s="117" t="s">
        <v>534</v>
      </c>
      <c r="C48" s="112" t="s">
        <v>535</v>
      </c>
      <c r="D48" s="112" t="s">
        <v>292</v>
      </c>
    </row>
    <row r="49" spans="1:4">
      <c r="A49" s="279"/>
      <c r="B49" s="117" t="s">
        <v>536</v>
      </c>
      <c r="C49" s="112" t="s">
        <v>537</v>
      </c>
      <c r="D49" s="112" t="s">
        <v>292</v>
      </c>
    </row>
    <row r="50" spans="1:4">
      <c r="A50" s="279"/>
      <c r="B50" s="117" t="s">
        <v>538</v>
      </c>
      <c r="C50" s="112" t="s">
        <v>539</v>
      </c>
      <c r="D50" s="112" t="s">
        <v>292</v>
      </c>
    </row>
    <row r="51" spans="1:4">
      <c r="A51" s="279"/>
      <c r="B51" s="117" t="s">
        <v>540</v>
      </c>
      <c r="C51" s="112" t="s">
        <v>541</v>
      </c>
      <c r="D51" s="112" t="s">
        <v>292</v>
      </c>
    </row>
    <row r="52" spans="1:4">
      <c r="A52" s="279"/>
      <c r="B52" s="117" t="s">
        <v>542</v>
      </c>
      <c r="C52" s="112" t="s">
        <v>543</v>
      </c>
      <c r="D52" s="112" t="s">
        <v>292</v>
      </c>
    </row>
    <row r="53" spans="1:4">
      <c r="A53" s="279"/>
      <c r="B53" s="117" t="s">
        <v>544</v>
      </c>
      <c r="C53" s="112" t="s">
        <v>545</v>
      </c>
      <c r="D53" s="112" t="s">
        <v>292</v>
      </c>
    </row>
    <row r="54" spans="1:4">
      <c r="A54" s="279"/>
      <c r="B54" s="117" t="s">
        <v>546</v>
      </c>
      <c r="C54" s="112" t="s">
        <v>547</v>
      </c>
      <c r="D54" s="112" t="s">
        <v>292</v>
      </c>
    </row>
    <row r="55" spans="1:4">
      <c r="A55" s="279"/>
      <c r="B55" s="117" t="s">
        <v>548</v>
      </c>
      <c r="C55" s="112" t="s">
        <v>549</v>
      </c>
      <c r="D55" s="112" t="s">
        <v>292</v>
      </c>
    </row>
    <row r="56" spans="1:4">
      <c r="A56" s="279"/>
      <c r="B56" s="117" t="s">
        <v>550</v>
      </c>
      <c r="C56" s="112" t="s">
        <v>551</v>
      </c>
      <c r="D56" s="112" t="s">
        <v>292</v>
      </c>
    </row>
    <row r="57" spans="1:4">
      <c r="A57" s="279"/>
      <c r="B57" s="117" t="s">
        <v>552</v>
      </c>
      <c r="C57" s="112" t="s">
        <v>553</v>
      </c>
      <c r="D57" s="112" t="s">
        <v>292</v>
      </c>
    </row>
    <row r="58" spans="1:4">
      <c r="A58" s="279"/>
      <c r="B58" s="117" t="s">
        <v>554</v>
      </c>
      <c r="C58" s="112" t="s">
        <v>555</v>
      </c>
      <c r="D58" s="112" t="s">
        <v>292</v>
      </c>
    </row>
    <row r="59" spans="1:4">
      <c r="A59" s="279"/>
      <c r="B59" s="117" t="s">
        <v>51</v>
      </c>
      <c r="C59" s="112" t="s">
        <v>556</v>
      </c>
      <c r="D59" s="112" t="s">
        <v>557</v>
      </c>
    </row>
    <row r="60" spans="1:4" ht="63.75">
      <c r="A60" s="279"/>
      <c r="B60" s="112" t="s">
        <v>558</v>
      </c>
      <c r="C60" s="112" t="s">
        <v>559</v>
      </c>
      <c r="D60" s="115" t="s">
        <v>560</v>
      </c>
    </row>
    <row r="61" spans="1:4">
      <c r="A61" s="280"/>
      <c r="B61" s="119" t="s">
        <v>561</v>
      </c>
      <c r="C61" s="119" t="s">
        <v>562</v>
      </c>
      <c r="D61" s="119" t="s">
        <v>557</v>
      </c>
    </row>
    <row r="62" spans="1:4">
      <c r="A62" s="281" t="s">
        <v>128</v>
      </c>
      <c r="B62" s="112" t="s">
        <v>563</v>
      </c>
      <c r="C62" s="112" t="s">
        <v>564</v>
      </c>
      <c r="D62" s="112" t="s">
        <v>501</v>
      </c>
    </row>
    <row r="63" spans="1:4">
      <c r="A63" s="282"/>
      <c r="B63" s="112" t="s">
        <v>565</v>
      </c>
      <c r="C63" s="112" t="s">
        <v>566</v>
      </c>
      <c r="D63" s="112" t="s">
        <v>501</v>
      </c>
    </row>
    <row r="64" spans="1:4" ht="25.5">
      <c r="A64" s="282"/>
      <c r="B64" s="112" t="s">
        <v>567</v>
      </c>
      <c r="C64" s="112" t="s">
        <v>568</v>
      </c>
      <c r="D64" s="112" t="s">
        <v>501</v>
      </c>
    </row>
    <row r="65" spans="1:4">
      <c r="A65" s="282"/>
      <c r="B65" s="112" t="s">
        <v>569</v>
      </c>
      <c r="C65" s="112" t="s">
        <v>570</v>
      </c>
      <c r="D65" s="112" t="s">
        <v>501</v>
      </c>
    </row>
    <row r="66" spans="1:4">
      <c r="A66" s="283"/>
      <c r="B66" s="112" t="s">
        <v>571</v>
      </c>
      <c r="C66" s="112" t="s">
        <v>572</v>
      </c>
      <c r="D66" s="112" t="s">
        <v>501</v>
      </c>
    </row>
    <row r="67" spans="1:4" ht="51">
      <c r="A67" s="284" t="s">
        <v>573</v>
      </c>
      <c r="B67" s="155" t="s">
        <v>574</v>
      </c>
      <c r="C67" s="155" t="s">
        <v>575</v>
      </c>
      <c r="D67" s="152" t="s">
        <v>576</v>
      </c>
    </row>
    <row r="68" spans="1:4" ht="38.25">
      <c r="A68" s="285"/>
      <c r="B68" s="155" t="s">
        <v>577</v>
      </c>
      <c r="C68" s="155" t="s">
        <v>578</v>
      </c>
      <c r="D68" s="152" t="s">
        <v>579</v>
      </c>
    </row>
    <row r="69" spans="1:4" ht="89.25">
      <c r="A69" s="285"/>
      <c r="B69" s="155" t="s">
        <v>580</v>
      </c>
      <c r="C69" s="155" t="s">
        <v>581</v>
      </c>
      <c r="D69" s="152" t="s">
        <v>582</v>
      </c>
    </row>
    <row r="70" spans="1:4">
      <c r="A70" s="285"/>
      <c r="B70" s="155" t="s">
        <v>583</v>
      </c>
      <c r="C70" s="155" t="s">
        <v>584</v>
      </c>
      <c r="D70" s="155" t="s">
        <v>292</v>
      </c>
    </row>
    <row r="71" spans="1:4" ht="63.75">
      <c r="A71" s="285"/>
      <c r="B71" s="155" t="s">
        <v>585</v>
      </c>
      <c r="C71" s="155" t="s">
        <v>586</v>
      </c>
      <c r="D71" s="152" t="s">
        <v>587</v>
      </c>
    </row>
  </sheetData>
  <mergeCells count="4">
    <mergeCell ref="A6:A17"/>
    <mergeCell ref="A18:A61"/>
    <mergeCell ref="A62:A66"/>
    <mergeCell ref="A67:A71"/>
  </mergeCells>
  <pageMargins left="0" right="0" top="0" bottom="0.74803149606299213" header="0" footer="0.31496062992125984"/>
  <pageSetup paperSize="9"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29403-1BC7-4225-BB49-8E73B0840D36}">
  <sheetPr>
    <tabColor rgb="FFFFFF00"/>
  </sheetPr>
  <dimension ref="A1:D32"/>
  <sheetViews>
    <sheetView workbookViewId="0">
      <selection activeCell="D12" sqref="D12"/>
    </sheetView>
  </sheetViews>
  <sheetFormatPr defaultColWidth="11.42578125" defaultRowHeight="15"/>
  <cols>
    <col min="1" max="1" width="10.42578125" customWidth="1"/>
    <col min="2" max="2" width="59.5703125" customWidth="1"/>
    <col min="3" max="3" width="13.28515625" bestFit="1" customWidth="1"/>
    <col min="4" max="4" width="111.42578125" bestFit="1" customWidth="1"/>
  </cols>
  <sheetData>
    <row r="1" spans="1:4">
      <c r="A1" t="s">
        <v>588</v>
      </c>
      <c r="C1" t="s">
        <v>589</v>
      </c>
      <c r="D1" t="s">
        <v>590</v>
      </c>
    </row>
    <row r="2" spans="1:4">
      <c r="A2" t="s">
        <v>42</v>
      </c>
    </row>
    <row r="3" spans="1:4">
      <c r="A3" s="92" t="s">
        <v>591</v>
      </c>
      <c r="B3" s="90" t="s">
        <v>43</v>
      </c>
      <c r="C3" s="90" t="s">
        <v>257</v>
      </c>
      <c r="D3" s="91" t="s">
        <v>258</v>
      </c>
    </row>
    <row r="4" spans="1:4">
      <c r="A4" s="79" t="s">
        <v>592</v>
      </c>
      <c r="B4" s="77" t="s">
        <v>593</v>
      </c>
      <c r="C4" s="78" t="s">
        <v>594</v>
      </c>
      <c r="D4" s="79" t="s">
        <v>262</v>
      </c>
    </row>
    <row r="5" spans="1:4">
      <c r="A5" s="79" t="s">
        <v>595</v>
      </c>
      <c r="B5" s="77" t="s">
        <v>264</v>
      </c>
      <c r="C5" s="78" t="s">
        <v>264</v>
      </c>
      <c r="D5" s="79" t="s">
        <v>596</v>
      </c>
    </row>
    <row r="6" spans="1:4">
      <c r="A6" s="128"/>
      <c r="B6" s="127" t="s">
        <v>266</v>
      </c>
      <c r="C6" s="102" t="s">
        <v>266</v>
      </c>
      <c r="D6" s="128" t="s">
        <v>265</v>
      </c>
    </row>
    <row r="7" spans="1:4">
      <c r="A7" s="79" t="s">
        <v>597</v>
      </c>
      <c r="B7" s="77" t="s">
        <v>598</v>
      </c>
      <c r="C7" s="78" t="s">
        <v>269</v>
      </c>
      <c r="D7" s="79" t="s">
        <v>599</v>
      </c>
    </row>
    <row r="8" spans="1:4">
      <c r="A8" s="79" t="s">
        <v>600</v>
      </c>
      <c r="B8" s="77" t="s">
        <v>601</v>
      </c>
      <c r="C8" s="78" t="s">
        <v>272</v>
      </c>
      <c r="D8" s="79">
        <v>1</v>
      </c>
    </row>
    <row r="9" spans="1:4">
      <c r="A9" s="79" t="s">
        <v>602</v>
      </c>
      <c r="B9" s="77" t="s">
        <v>603</v>
      </c>
      <c r="C9" s="78" t="s">
        <v>604</v>
      </c>
      <c r="D9" s="79" t="s">
        <v>65</v>
      </c>
    </row>
    <row r="10" spans="1:4">
      <c r="A10" s="79" t="s">
        <v>605</v>
      </c>
      <c r="B10" s="156" t="s">
        <v>606</v>
      </c>
      <c r="C10" s="78" t="s">
        <v>607</v>
      </c>
      <c r="D10" s="79" t="s">
        <v>65</v>
      </c>
    </row>
    <row r="11" spans="1:4">
      <c r="A11" s="79" t="s">
        <v>608</v>
      </c>
      <c r="B11" s="77" t="s">
        <v>186</v>
      </c>
      <c r="C11" s="99" t="s">
        <v>609</v>
      </c>
      <c r="D11" s="77" t="s">
        <v>610</v>
      </c>
    </row>
    <row r="12" spans="1:4">
      <c r="A12" s="79" t="s">
        <v>611</v>
      </c>
      <c r="B12" s="77" t="s">
        <v>612</v>
      </c>
      <c r="C12" s="78" t="s">
        <v>613</v>
      </c>
      <c r="D12" s="79" t="s">
        <v>614</v>
      </c>
    </row>
    <row r="13" spans="1:4">
      <c r="A13" s="79" t="s">
        <v>615</v>
      </c>
      <c r="B13" s="77" t="s">
        <v>616</v>
      </c>
      <c r="C13" s="78" t="s">
        <v>617</v>
      </c>
      <c r="D13" s="79" t="s">
        <v>618</v>
      </c>
    </row>
    <row r="14" spans="1:4">
      <c r="A14" s="79" t="s">
        <v>619</v>
      </c>
      <c r="B14" s="77" t="s">
        <v>620</v>
      </c>
      <c r="C14" s="78" t="s">
        <v>621</v>
      </c>
      <c r="D14" s="79" t="s">
        <v>622</v>
      </c>
    </row>
    <row r="15" spans="1:4" ht="48">
      <c r="A15" s="79" t="s">
        <v>623</v>
      </c>
      <c r="B15" s="77" t="s">
        <v>624</v>
      </c>
      <c r="C15" s="78" t="s">
        <v>625</v>
      </c>
      <c r="D15" s="157" t="s">
        <v>626</v>
      </c>
    </row>
    <row r="16" spans="1:4" ht="36">
      <c r="A16" s="79" t="s">
        <v>627</v>
      </c>
      <c r="B16" s="77" t="s">
        <v>628</v>
      </c>
      <c r="C16" s="78" t="s">
        <v>629</v>
      </c>
      <c r="D16" s="157" t="s">
        <v>630</v>
      </c>
    </row>
    <row r="17" spans="1:4">
      <c r="A17" s="79" t="s">
        <v>631</v>
      </c>
      <c r="B17" s="77" t="s">
        <v>632</v>
      </c>
      <c r="C17" s="78" t="s">
        <v>633</v>
      </c>
      <c r="D17" s="158" t="s">
        <v>634</v>
      </c>
    </row>
    <row r="18" spans="1:4">
      <c r="A18" s="79" t="s">
        <v>635</v>
      </c>
      <c r="B18" s="77" t="s">
        <v>636</v>
      </c>
      <c r="C18" s="78" t="s">
        <v>637</v>
      </c>
      <c r="D18" s="158" t="s">
        <v>634</v>
      </c>
    </row>
    <row r="19" spans="1:4" ht="48">
      <c r="A19" s="79" t="s">
        <v>638</v>
      </c>
      <c r="B19" s="77" t="s">
        <v>636</v>
      </c>
      <c r="C19" s="78" t="s">
        <v>639</v>
      </c>
      <c r="D19" s="158" t="s">
        <v>640</v>
      </c>
    </row>
    <row r="20" spans="1:4" ht="252">
      <c r="A20" s="79" t="s">
        <v>641</v>
      </c>
      <c r="B20" s="77" t="s">
        <v>642</v>
      </c>
      <c r="C20" s="78" t="s">
        <v>643</v>
      </c>
      <c r="D20" s="100" t="s">
        <v>644</v>
      </c>
    </row>
    <row r="21" spans="1:4" ht="48">
      <c r="A21" s="79" t="s">
        <v>645</v>
      </c>
      <c r="B21" s="77" t="s">
        <v>646</v>
      </c>
      <c r="C21" s="78" t="s">
        <v>647</v>
      </c>
      <c r="D21" s="79" t="s">
        <v>648</v>
      </c>
    </row>
    <row r="22" spans="1:4">
      <c r="A22" s="79" t="s">
        <v>649</v>
      </c>
      <c r="B22" s="77" t="s">
        <v>650</v>
      </c>
      <c r="C22" s="78" t="s">
        <v>651</v>
      </c>
      <c r="D22" s="100" t="s">
        <v>634</v>
      </c>
    </row>
    <row r="23" spans="1:4" ht="48">
      <c r="A23" s="79" t="s">
        <v>652</v>
      </c>
      <c r="B23" s="77" t="s">
        <v>653</v>
      </c>
      <c r="C23" s="78" t="s">
        <v>654</v>
      </c>
      <c r="D23" s="157" t="s">
        <v>655</v>
      </c>
    </row>
    <row r="24" spans="1:4" ht="72">
      <c r="A24" s="79" t="s">
        <v>656</v>
      </c>
      <c r="B24" s="77" t="s">
        <v>657</v>
      </c>
      <c r="C24" s="78" t="s">
        <v>658</v>
      </c>
      <c r="D24" s="157" t="s">
        <v>659</v>
      </c>
    </row>
    <row r="25" spans="1:4" ht="168">
      <c r="A25" s="79" t="s">
        <v>660</v>
      </c>
      <c r="B25" s="77" t="s">
        <v>661</v>
      </c>
      <c r="C25" s="78" t="s">
        <v>662</v>
      </c>
      <c r="D25" s="157" t="s">
        <v>663</v>
      </c>
    </row>
    <row r="26" spans="1:4" ht="60">
      <c r="A26" s="79" t="s">
        <v>664</v>
      </c>
      <c r="B26" s="77" t="s">
        <v>665</v>
      </c>
      <c r="C26" s="78" t="s">
        <v>666</v>
      </c>
      <c r="D26" s="159" t="s">
        <v>667</v>
      </c>
    </row>
    <row r="27" spans="1:4" ht="48">
      <c r="A27" s="79" t="s">
        <v>668</v>
      </c>
      <c r="B27" s="77" t="s">
        <v>669</v>
      </c>
      <c r="C27" s="78" t="s">
        <v>670</v>
      </c>
      <c r="D27" s="157" t="s">
        <v>671</v>
      </c>
    </row>
    <row r="28" spans="1:4" ht="108">
      <c r="A28" s="79" t="s">
        <v>672</v>
      </c>
      <c r="B28" s="156" t="s">
        <v>673</v>
      </c>
      <c r="C28" s="78" t="s">
        <v>674</v>
      </c>
      <c r="D28" s="157" t="s">
        <v>675</v>
      </c>
    </row>
    <row r="29" spans="1:4">
      <c r="A29" s="79" t="s">
        <v>676</v>
      </c>
      <c r="B29" s="77" t="s">
        <v>677</v>
      </c>
      <c r="C29" s="99" t="s">
        <v>678</v>
      </c>
      <c r="D29" s="77" t="s">
        <v>65</v>
      </c>
    </row>
    <row r="30" spans="1:4">
      <c r="A30" s="79" t="s">
        <v>679</v>
      </c>
      <c r="B30" s="77" t="s">
        <v>680</v>
      </c>
      <c r="C30" s="78" t="s">
        <v>681</v>
      </c>
      <c r="D30" s="79" t="s">
        <v>614</v>
      </c>
    </row>
    <row r="31" spans="1:4" ht="72">
      <c r="A31" s="79" t="s">
        <v>682</v>
      </c>
      <c r="B31" s="77" t="s">
        <v>683</v>
      </c>
      <c r="C31" s="78" t="s">
        <v>684</v>
      </c>
      <c r="D31" s="157" t="s">
        <v>685</v>
      </c>
    </row>
    <row r="32" spans="1:4" ht="252">
      <c r="A32" s="79" t="s">
        <v>686</v>
      </c>
      <c r="B32" s="77" t="s">
        <v>687</v>
      </c>
      <c r="C32" s="78" t="s">
        <v>688</v>
      </c>
      <c r="D32" s="100" t="s">
        <v>689</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rgb="FFFFFF00"/>
  </sheetPr>
  <dimension ref="A1:J88"/>
  <sheetViews>
    <sheetView workbookViewId="0">
      <selection activeCell="A59" sqref="A59:B59"/>
    </sheetView>
  </sheetViews>
  <sheetFormatPr defaultColWidth="11.42578125" defaultRowHeight="15"/>
  <cols>
    <col min="1" max="1" width="13.140625" bestFit="1" customWidth="1"/>
    <col min="2" max="2" width="40.140625" bestFit="1" customWidth="1"/>
    <col min="3" max="3" width="17.5703125" customWidth="1"/>
    <col min="8" max="8" width="27.42578125" bestFit="1" customWidth="1"/>
    <col min="9" max="9" width="39.28515625" style="9" bestFit="1" customWidth="1"/>
    <col min="10" max="10" width="49.7109375" style="9" customWidth="1"/>
  </cols>
  <sheetData>
    <row r="1" spans="1:10">
      <c r="A1" s="261" t="s">
        <v>41</v>
      </c>
      <c r="B1" s="261"/>
      <c r="C1" s="6"/>
      <c r="D1" s="6"/>
      <c r="E1" s="6"/>
      <c r="F1" s="6"/>
      <c r="G1" s="6"/>
      <c r="H1" s="6"/>
      <c r="I1" s="7"/>
      <c r="J1" s="7"/>
    </row>
    <row r="2" spans="1:10">
      <c r="A2" s="6" t="s">
        <v>42</v>
      </c>
      <c r="B2" s="6"/>
      <c r="C2" s="6"/>
      <c r="D2" s="6"/>
      <c r="E2" s="6"/>
      <c r="F2" s="6"/>
      <c r="G2" s="6"/>
      <c r="H2" s="6"/>
      <c r="I2" s="7"/>
      <c r="J2" s="7"/>
    </row>
    <row r="3" spans="1:10">
      <c r="A3" s="265" t="s">
        <v>43</v>
      </c>
      <c r="B3" s="266"/>
      <c r="C3" s="8" t="s">
        <v>44</v>
      </c>
      <c r="D3" s="8" t="s">
        <v>45</v>
      </c>
      <c r="E3" s="8" t="s">
        <v>46</v>
      </c>
      <c r="F3" s="8" t="s">
        <v>47</v>
      </c>
      <c r="G3" s="8" t="s">
        <v>48</v>
      </c>
      <c r="H3" s="8" t="s">
        <v>49</v>
      </c>
      <c r="I3" s="8" t="s">
        <v>50</v>
      </c>
      <c r="J3" s="13" t="s">
        <v>51</v>
      </c>
    </row>
    <row r="4" spans="1:10">
      <c r="A4" s="253" t="s">
        <v>52</v>
      </c>
      <c r="B4" s="258"/>
      <c r="C4" s="5">
        <v>9</v>
      </c>
      <c r="D4" s="5">
        <v>1</v>
      </c>
      <c r="E4" s="5">
        <f>D4+C4-1</f>
        <v>9</v>
      </c>
      <c r="F4" s="5" t="s">
        <v>53</v>
      </c>
      <c r="G4" s="5" t="s">
        <v>54</v>
      </c>
      <c r="H4" s="5" t="s">
        <v>55</v>
      </c>
      <c r="I4" s="5"/>
      <c r="J4" s="5"/>
    </row>
    <row r="5" spans="1:10">
      <c r="A5" s="253" t="s">
        <v>56</v>
      </c>
      <c r="B5" s="258"/>
      <c r="C5" s="5">
        <v>3</v>
      </c>
      <c r="D5" s="5">
        <f>E4+1</f>
        <v>10</v>
      </c>
      <c r="E5" s="5">
        <f t="shared" ref="E5:E43" si="0">D5+C5-1</f>
        <v>12</v>
      </c>
      <c r="F5" s="5" t="s">
        <v>53</v>
      </c>
      <c r="G5" s="5" t="s">
        <v>57</v>
      </c>
      <c r="H5" s="5" t="s">
        <v>55</v>
      </c>
      <c r="I5" s="146" t="s">
        <v>58</v>
      </c>
      <c r="J5" s="71"/>
    </row>
    <row r="6" spans="1:10">
      <c r="A6" s="253" t="s">
        <v>59</v>
      </c>
      <c r="B6" s="258"/>
      <c r="C6" s="5">
        <v>20</v>
      </c>
      <c r="D6" s="5">
        <f t="shared" ref="D6:D35" si="1">E5+1</f>
        <v>13</v>
      </c>
      <c r="E6" s="5">
        <f t="shared" si="0"/>
        <v>32</v>
      </c>
      <c r="F6" s="5" t="s">
        <v>53</v>
      </c>
      <c r="G6" s="5" t="s">
        <v>54</v>
      </c>
      <c r="H6" s="5" t="s">
        <v>60</v>
      </c>
      <c r="I6" s="5" t="s">
        <v>61</v>
      </c>
      <c r="J6" s="5"/>
    </row>
    <row r="7" spans="1:10">
      <c r="A7" s="253" t="s">
        <v>62</v>
      </c>
      <c r="B7" s="258"/>
      <c r="C7" s="5">
        <v>20</v>
      </c>
      <c r="D7" s="5">
        <f t="shared" si="1"/>
        <v>33</v>
      </c>
      <c r="E7" s="5">
        <f t="shared" si="0"/>
        <v>52</v>
      </c>
      <c r="F7" s="5" t="s">
        <v>53</v>
      </c>
      <c r="G7" s="5" t="s">
        <v>54</v>
      </c>
      <c r="H7" s="5" t="s">
        <v>60</v>
      </c>
      <c r="I7" s="5"/>
      <c r="J7" s="5"/>
    </row>
    <row r="8" spans="1:10">
      <c r="A8" s="253" t="s">
        <v>63</v>
      </c>
      <c r="B8" s="258"/>
      <c r="C8" s="5">
        <v>10</v>
      </c>
      <c r="D8" s="5">
        <f t="shared" si="1"/>
        <v>53</v>
      </c>
      <c r="E8" s="5">
        <f t="shared" si="0"/>
        <v>62</v>
      </c>
      <c r="F8" s="5" t="s">
        <v>53</v>
      </c>
      <c r="G8" s="5" t="s">
        <v>54</v>
      </c>
      <c r="H8" s="5" t="s">
        <v>60</v>
      </c>
      <c r="I8" s="5"/>
      <c r="J8" s="5"/>
    </row>
    <row r="9" spans="1:10">
      <c r="A9" s="253" t="s">
        <v>64</v>
      </c>
      <c r="B9" s="258"/>
      <c r="C9" s="5">
        <v>8</v>
      </c>
      <c r="D9" s="5">
        <f t="shared" si="1"/>
        <v>63</v>
      </c>
      <c r="E9" s="5">
        <f t="shared" si="0"/>
        <v>70</v>
      </c>
      <c r="F9" s="5" t="s">
        <v>53</v>
      </c>
      <c r="G9" s="5" t="s">
        <v>57</v>
      </c>
      <c r="H9" s="5" t="s">
        <v>55</v>
      </c>
      <c r="I9" s="5" t="s">
        <v>65</v>
      </c>
      <c r="J9" s="5"/>
    </row>
    <row r="10" spans="1:10">
      <c r="A10" s="253" t="s">
        <v>66</v>
      </c>
      <c r="B10" s="258"/>
      <c r="C10" s="5">
        <v>1</v>
      </c>
      <c r="D10" s="5">
        <f t="shared" si="1"/>
        <v>71</v>
      </c>
      <c r="E10" s="5">
        <f t="shared" si="0"/>
        <v>71</v>
      </c>
      <c r="F10" s="5" t="s">
        <v>53</v>
      </c>
      <c r="G10" s="5" t="s">
        <v>57</v>
      </c>
      <c r="H10" s="5" t="s">
        <v>55</v>
      </c>
      <c r="I10" s="5" t="s">
        <v>67</v>
      </c>
      <c r="J10" s="5"/>
    </row>
    <row r="11" spans="1:10">
      <c r="A11" s="253" t="s">
        <v>68</v>
      </c>
      <c r="B11" s="258"/>
      <c r="C11" s="5">
        <v>4</v>
      </c>
      <c r="D11" s="5">
        <f t="shared" si="1"/>
        <v>72</v>
      </c>
      <c r="E11" s="5">
        <f t="shared" si="0"/>
        <v>75</v>
      </c>
      <c r="F11" s="5" t="s">
        <v>53</v>
      </c>
      <c r="G11" s="5" t="s">
        <v>54</v>
      </c>
      <c r="H11" s="5" t="s">
        <v>60</v>
      </c>
      <c r="I11" s="5"/>
      <c r="J11" s="5"/>
    </row>
    <row r="12" spans="1:10">
      <c r="A12" s="253" t="s">
        <v>69</v>
      </c>
      <c r="B12" s="258"/>
      <c r="C12" s="5">
        <v>2</v>
      </c>
      <c r="D12" s="5">
        <f t="shared" si="1"/>
        <v>76</v>
      </c>
      <c r="E12" s="5">
        <f t="shared" si="0"/>
        <v>77</v>
      </c>
      <c r="F12" s="5" t="s">
        <v>70</v>
      </c>
      <c r="G12" s="5" t="s">
        <v>57</v>
      </c>
      <c r="H12" s="5" t="s">
        <v>71</v>
      </c>
      <c r="I12" s="5"/>
      <c r="J12" s="5"/>
    </row>
    <row r="13" spans="1:10">
      <c r="A13" s="253" t="s">
        <v>72</v>
      </c>
      <c r="B13" s="258"/>
      <c r="C13" s="5">
        <v>8</v>
      </c>
      <c r="D13" s="5">
        <f t="shared" si="1"/>
        <v>78</v>
      </c>
      <c r="E13" s="5">
        <f t="shared" si="0"/>
        <v>85</v>
      </c>
      <c r="F13" s="5" t="s">
        <v>53</v>
      </c>
      <c r="G13" s="5" t="s">
        <v>57</v>
      </c>
      <c r="H13" s="5" t="s">
        <v>55</v>
      </c>
      <c r="I13" s="5" t="s">
        <v>65</v>
      </c>
      <c r="J13" s="5"/>
    </row>
    <row r="14" spans="1:10">
      <c r="A14" s="253" t="s">
        <v>73</v>
      </c>
      <c r="B14" s="258"/>
      <c r="C14" s="5">
        <v>1</v>
      </c>
      <c r="D14" s="5">
        <f t="shared" si="1"/>
        <v>86</v>
      </c>
      <c r="E14" s="5">
        <f t="shared" si="0"/>
        <v>86</v>
      </c>
      <c r="F14" s="5" t="s">
        <v>53</v>
      </c>
      <c r="G14" s="5" t="s">
        <v>57</v>
      </c>
      <c r="H14" s="5" t="s">
        <v>55</v>
      </c>
      <c r="I14" s="5"/>
      <c r="J14" s="5"/>
    </row>
    <row r="15" spans="1:10">
      <c r="A15" s="253" t="s">
        <v>74</v>
      </c>
      <c r="B15" s="258"/>
      <c r="C15" s="5">
        <v>1</v>
      </c>
      <c r="D15" s="5">
        <f t="shared" si="1"/>
        <v>87</v>
      </c>
      <c r="E15" s="5">
        <f t="shared" si="0"/>
        <v>87</v>
      </c>
      <c r="F15" s="5" t="s">
        <v>70</v>
      </c>
      <c r="G15" s="5" t="s">
        <v>57</v>
      </c>
      <c r="H15" s="5" t="s">
        <v>55</v>
      </c>
      <c r="I15" s="5"/>
      <c r="J15" s="5"/>
    </row>
    <row r="16" spans="1:10">
      <c r="A16" s="253" t="s">
        <v>75</v>
      </c>
      <c r="B16" s="258"/>
      <c r="C16" s="5">
        <v>8</v>
      </c>
      <c r="D16" s="5">
        <f t="shared" si="1"/>
        <v>88</v>
      </c>
      <c r="E16" s="5">
        <f t="shared" si="0"/>
        <v>95</v>
      </c>
      <c r="F16" s="5" t="s">
        <v>53</v>
      </c>
      <c r="G16" s="5" t="s">
        <v>57</v>
      </c>
      <c r="H16" s="5" t="s">
        <v>55</v>
      </c>
      <c r="I16" s="5" t="s">
        <v>65</v>
      </c>
      <c r="J16" s="5"/>
    </row>
    <row r="17" spans="1:10">
      <c r="A17" s="253" t="s">
        <v>76</v>
      </c>
      <c r="B17" s="258"/>
      <c r="C17" s="5">
        <v>1</v>
      </c>
      <c r="D17" s="5">
        <f t="shared" si="1"/>
        <v>96</v>
      </c>
      <c r="E17" s="5">
        <f t="shared" si="0"/>
        <v>96</v>
      </c>
      <c r="F17" s="5" t="s">
        <v>53</v>
      </c>
      <c r="G17" s="5" t="s">
        <v>57</v>
      </c>
      <c r="H17" s="5" t="s">
        <v>55</v>
      </c>
      <c r="I17" s="5"/>
      <c r="J17" s="5"/>
    </row>
    <row r="18" spans="1:10">
      <c r="A18" s="253" t="s">
        <v>77</v>
      </c>
      <c r="B18" s="258"/>
      <c r="C18" s="5">
        <v>1</v>
      </c>
      <c r="D18" s="5">
        <f t="shared" si="1"/>
        <v>97</v>
      </c>
      <c r="E18" s="5">
        <f t="shared" si="0"/>
        <v>97</v>
      </c>
      <c r="F18" s="5" t="s">
        <v>70</v>
      </c>
      <c r="G18" s="5" t="s">
        <v>57</v>
      </c>
      <c r="H18" s="5" t="s">
        <v>55</v>
      </c>
      <c r="I18" s="5"/>
      <c r="J18" s="5"/>
    </row>
    <row r="19" spans="1:10">
      <c r="A19" s="253" t="s">
        <v>78</v>
      </c>
      <c r="B19" s="258"/>
      <c r="C19" s="5">
        <v>5</v>
      </c>
      <c r="D19" s="5">
        <f t="shared" si="1"/>
        <v>98</v>
      </c>
      <c r="E19" s="5">
        <f t="shared" si="0"/>
        <v>102</v>
      </c>
      <c r="F19" s="5" t="s">
        <v>53</v>
      </c>
      <c r="G19" s="5" t="s">
        <v>57</v>
      </c>
      <c r="H19" s="5" t="s">
        <v>71</v>
      </c>
      <c r="I19" s="5"/>
      <c r="J19" s="5"/>
    </row>
    <row r="20" spans="1:10">
      <c r="A20" s="253" t="s">
        <v>79</v>
      </c>
      <c r="B20" s="258"/>
      <c r="C20" s="5">
        <v>4</v>
      </c>
      <c r="D20" s="5">
        <f t="shared" si="1"/>
        <v>103</v>
      </c>
      <c r="E20" s="5">
        <f t="shared" si="0"/>
        <v>106</v>
      </c>
      <c r="F20" s="5" t="s">
        <v>70</v>
      </c>
      <c r="G20" s="5" t="s">
        <v>57</v>
      </c>
      <c r="H20" s="5" t="s">
        <v>71</v>
      </c>
      <c r="I20" s="5"/>
      <c r="J20" s="5"/>
    </row>
    <row r="21" spans="1:10">
      <c r="A21" s="253" t="s">
        <v>80</v>
      </c>
      <c r="B21" s="258"/>
      <c r="C21" s="5">
        <v>2</v>
      </c>
      <c r="D21" s="5">
        <f t="shared" si="1"/>
        <v>107</v>
      </c>
      <c r="E21" s="5">
        <f t="shared" si="0"/>
        <v>108</v>
      </c>
      <c r="F21" s="5" t="s">
        <v>70</v>
      </c>
      <c r="G21" s="5" t="s">
        <v>57</v>
      </c>
      <c r="H21" s="5" t="s">
        <v>71</v>
      </c>
      <c r="I21" s="5"/>
      <c r="J21" s="5"/>
    </row>
    <row r="22" spans="1:10">
      <c r="A22" s="253" t="s">
        <v>81</v>
      </c>
      <c r="B22" s="258"/>
      <c r="C22" s="5">
        <v>8</v>
      </c>
      <c r="D22" s="5">
        <f t="shared" si="1"/>
        <v>109</v>
      </c>
      <c r="E22" s="5">
        <f t="shared" si="0"/>
        <v>116</v>
      </c>
      <c r="F22" s="5" t="s">
        <v>70</v>
      </c>
      <c r="G22" s="5" t="s">
        <v>57</v>
      </c>
      <c r="H22" s="5" t="s">
        <v>55</v>
      </c>
      <c r="I22" s="5" t="s">
        <v>65</v>
      </c>
      <c r="J22" s="5"/>
    </row>
    <row r="23" spans="1:10">
      <c r="A23" s="253" t="s">
        <v>82</v>
      </c>
      <c r="B23" s="258"/>
      <c r="C23" s="5">
        <v>2</v>
      </c>
      <c r="D23" s="5">
        <f t="shared" si="1"/>
        <v>117</v>
      </c>
      <c r="E23" s="5">
        <f t="shared" si="0"/>
        <v>118</v>
      </c>
      <c r="F23" s="5" t="s">
        <v>70</v>
      </c>
      <c r="G23" s="5" t="s">
        <v>57</v>
      </c>
      <c r="H23" s="5" t="s">
        <v>71</v>
      </c>
      <c r="I23" s="5"/>
      <c r="J23" s="5"/>
    </row>
    <row r="24" spans="1:10">
      <c r="A24" s="253" t="s">
        <v>83</v>
      </c>
      <c r="B24" s="258"/>
      <c r="C24" s="5">
        <v>2</v>
      </c>
      <c r="D24" s="5">
        <f t="shared" si="1"/>
        <v>119</v>
      </c>
      <c r="E24" s="5">
        <f t="shared" si="0"/>
        <v>120</v>
      </c>
      <c r="F24" s="5" t="s">
        <v>53</v>
      </c>
      <c r="G24" s="5" t="s">
        <v>57</v>
      </c>
      <c r="H24" s="5" t="s">
        <v>71</v>
      </c>
      <c r="I24" s="5"/>
      <c r="J24" s="5"/>
    </row>
    <row r="25" spans="1:10">
      <c r="A25" s="253" t="s">
        <v>84</v>
      </c>
      <c r="B25" s="258"/>
      <c r="C25" s="5">
        <v>2</v>
      </c>
      <c r="D25" s="5">
        <f t="shared" si="1"/>
        <v>121</v>
      </c>
      <c r="E25" s="5">
        <f t="shared" si="0"/>
        <v>122</v>
      </c>
      <c r="F25" s="5" t="s">
        <v>53</v>
      </c>
      <c r="G25" s="5" t="s">
        <v>57</v>
      </c>
      <c r="H25" s="5" t="s">
        <v>71</v>
      </c>
      <c r="I25" s="5"/>
      <c r="J25" s="5"/>
    </row>
    <row r="26" spans="1:10">
      <c r="A26" s="253" t="s">
        <v>85</v>
      </c>
      <c r="B26" s="258"/>
      <c r="C26" s="5">
        <v>3</v>
      </c>
      <c r="D26" s="5">
        <f t="shared" si="1"/>
        <v>123</v>
      </c>
      <c r="E26" s="5">
        <f t="shared" si="0"/>
        <v>125</v>
      </c>
      <c r="F26" s="5" t="s">
        <v>53</v>
      </c>
      <c r="G26" s="5" t="s">
        <v>57</v>
      </c>
      <c r="H26" s="5" t="s">
        <v>71</v>
      </c>
      <c r="I26" s="5"/>
      <c r="J26" s="5"/>
    </row>
    <row r="27" spans="1:10">
      <c r="A27" s="253" t="s">
        <v>86</v>
      </c>
      <c r="B27" s="258"/>
      <c r="C27" s="5">
        <v>8</v>
      </c>
      <c r="D27" s="5">
        <f t="shared" si="1"/>
        <v>126</v>
      </c>
      <c r="E27" s="5">
        <f t="shared" si="0"/>
        <v>133</v>
      </c>
      <c r="F27" s="5" t="s">
        <v>53</v>
      </c>
      <c r="G27" s="5" t="s">
        <v>54</v>
      </c>
      <c r="H27" s="5" t="s">
        <v>60</v>
      </c>
      <c r="I27" s="5"/>
      <c r="J27" s="5"/>
    </row>
    <row r="28" spans="1:10">
      <c r="A28" s="253" t="s">
        <v>87</v>
      </c>
      <c r="B28" s="258"/>
      <c r="C28" s="5">
        <v>8</v>
      </c>
      <c r="D28" s="5">
        <f t="shared" si="1"/>
        <v>134</v>
      </c>
      <c r="E28" s="5">
        <f t="shared" si="0"/>
        <v>141</v>
      </c>
      <c r="F28" s="5" t="s">
        <v>70</v>
      </c>
      <c r="G28" s="5" t="s">
        <v>54</v>
      </c>
      <c r="H28" s="5" t="s">
        <v>60</v>
      </c>
      <c r="I28" s="5"/>
      <c r="J28" s="5"/>
    </row>
    <row r="29" spans="1:10">
      <c r="A29" s="253" t="s">
        <v>88</v>
      </c>
      <c r="B29" s="258"/>
      <c r="C29" s="5">
        <v>3</v>
      </c>
      <c r="D29" s="5">
        <f t="shared" si="1"/>
        <v>142</v>
      </c>
      <c r="E29" s="5">
        <f t="shared" si="0"/>
        <v>144</v>
      </c>
      <c r="F29" s="5" t="s">
        <v>70</v>
      </c>
      <c r="G29" s="5" t="s">
        <v>57</v>
      </c>
      <c r="H29" s="5" t="s">
        <v>71</v>
      </c>
      <c r="I29" s="5"/>
      <c r="J29" s="5"/>
    </row>
    <row r="30" spans="1:10">
      <c r="A30" s="66" t="s">
        <v>89</v>
      </c>
      <c r="B30" s="67"/>
      <c r="C30" s="65">
        <v>1</v>
      </c>
      <c r="D30" s="5">
        <f t="shared" si="1"/>
        <v>145</v>
      </c>
      <c r="E30" s="5">
        <f t="shared" si="0"/>
        <v>145</v>
      </c>
      <c r="F30" s="65" t="s">
        <v>70</v>
      </c>
      <c r="G30" s="65" t="s">
        <v>57</v>
      </c>
      <c r="H30" s="65" t="s">
        <v>55</v>
      </c>
      <c r="I30" s="65" t="s">
        <v>90</v>
      </c>
      <c r="J30" s="5"/>
    </row>
    <row r="31" spans="1:10">
      <c r="A31" s="253" t="s">
        <v>91</v>
      </c>
      <c r="B31" s="258"/>
      <c r="C31" s="5">
        <v>1</v>
      </c>
      <c r="D31" s="5">
        <f t="shared" si="1"/>
        <v>146</v>
      </c>
      <c r="E31" s="5">
        <f t="shared" si="0"/>
        <v>146</v>
      </c>
      <c r="F31" s="5" t="s">
        <v>70</v>
      </c>
      <c r="G31" s="5" t="s">
        <v>57</v>
      </c>
      <c r="H31" s="5" t="s">
        <v>55</v>
      </c>
      <c r="I31" s="5" t="s">
        <v>92</v>
      </c>
      <c r="J31" s="5"/>
    </row>
    <row r="32" spans="1:10">
      <c r="A32" s="253" t="s">
        <v>93</v>
      </c>
      <c r="B32" s="258"/>
      <c r="C32" s="5">
        <v>1</v>
      </c>
      <c r="D32" s="5">
        <f t="shared" si="1"/>
        <v>147</v>
      </c>
      <c r="E32" s="5">
        <f t="shared" si="0"/>
        <v>147</v>
      </c>
      <c r="F32" s="5" t="s">
        <v>70</v>
      </c>
      <c r="G32" s="5" t="s">
        <v>57</v>
      </c>
      <c r="H32" s="5" t="s">
        <v>55</v>
      </c>
      <c r="I32" s="5" t="s">
        <v>94</v>
      </c>
      <c r="J32" s="5"/>
    </row>
    <row r="33" spans="1:10">
      <c r="A33" s="253" t="s">
        <v>95</v>
      </c>
      <c r="B33" s="258"/>
      <c r="C33" s="5">
        <v>15</v>
      </c>
      <c r="D33" s="5">
        <f t="shared" si="1"/>
        <v>148</v>
      </c>
      <c r="E33" s="5">
        <f t="shared" si="0"/>
        <v>162</v>
      </c>
      <c r="F33" s="5" t="s">
        <v>70</v>
      </c>
      <c r="G33" s="5" t="s">
        <v>54</v>
      </c>
      <c r="H33" s="5" t="s">
        <v>60</v>
      </c>
      <c r="I33" s="5"/>
      <c r="J33" s="5"/>
    </row>
    <row r="34" spans="1:10" ht="22.5">
      <c r="A34" s="253" t="s">
        <v>96</v>
      </c>
      <c r="B34" s="258"/>
      <c r="C34" s="5">
        <v>1</v>
      </c>
      <c r="D34" s="5">
        <f t="shared" si="1"/>
        <v>163</v>
      </c>
      <c r="E34" s="5">
        <f t="shared" si="0"/>
        <v>163</v>
      </c>
      <c r="F34" s="5" t="s">
        <v>70</v>
      </c>
      <c r="G34" s="5" t="s">
        <v>57</v>
      </c>
      <c r="H34" s="5" t="s">
        <v>55</v>
      </c>
      <c r="I34" s="10" t="s">
        <v>97</v>
      </c>
      <c r="J34" s="10"/>
    </row>
    <row r="35" spans="1:10" ht="33.75">
      <c r="A35" s="253" t="s">
        <v>98</v>
      </c>
      <c r="B35" s="258"/>
      <c r="C35" s="5">
        <v>1</v>
      </c>
      <c r="D35" s="5">
        <f t="shared" si="1"/>
        <v>164</v>
      </c>
      <c r="E35" s="5">
        <f t="shared" si="0"/>
        <v>164</v>
      </c>
      <c r="F35" s="5" t="s">
        <v>70</v>
      </c>
      <c r="G35" s="5" t="s">
        <v>57</v>
      </c>
      <c r="H35" s="5" t="s">
        <v>55</v>
      </c>
      <c r="I35" s="10" t="s">
        <v>99</v>
      </c>
      <c r="J35" s="10"/>
    </row>
    <row r="36" spans="1:10" ht="22.5">
      <c r="A36" s="262" t="s">
        <v>100</v>
      </c>
      <c r="B36" s="264"/>
      <c r="C36" s="139">
        <v>1</v>
      </c>
      <c r="D36" s="139">
        <f>E35+1</f>
        <v>165</v>
      </c>
      <c r="E36" s="139">
        <f t="shared" si="0"/>
        <v>165</v>
      </c>
      <c r="F36" s="139" t="s">
        <v>70</v>
      </c>
      <c r="G36" s="139" t="s">
        <v>57</v>
      </c>
      <c r="H36" s="139" t="s">
        <v>55</v>
      </c>
      <c r="I36" s="140" t="s">
        <v>101</v>
      </c>
      <c r="J36" s="251" t="s">
        <v>102</v>
      </c>
    </row>
    <row r="37" spans="1:10" ht="94.5" customHeight="1">
      <c r="A37" s="262" t="s">
        <v>103</v>
      </c>
      <c r="B37" s="264"/>
      <c r="C37" s="139">
        <v>1</v>
      </c>
      <c r="D37" s="139">
        <f t="shared" ref="D37:D43" si="2">E36+1</f>
        <v>166</v>
      </c>
      <c r="E37" s="139">
        <f t="shared" si="0"/>
        <v>166</v>
      </c>
      <c r="F37" s="139" t="s">
        <v>70</v>
      </c>
      <c r="G37" s="139" t="s">
        <v>57</v>
      </c>
      <c r="H37" s="139" t="s">
        <v>55</v>
      </c>
      <c r="I37" s="140" t="s">
        <v>101</v>
      </c>
      <c r="J37" s="252"/>
    </row>
    <row r="38" spans="1:10" ht="22.5">
      <c r="A38" s="262" t="s">
        <v>104</v>
      </c>
      <c r="B38" s="264"/>
      <c r="C38" s="139">
        <v>1</v>
      </c>
      <c r="D38" s="139">
        <f t="shared" si="2"/>
        <v>167</v>
      </c>
      <c r="E38" s="139">
        <f t="shared" si="0"/>
        <v>167</v>
      </c>
      <c r="F38" s="139" t="s">
        <v>70</v>
      </c>
      <c r="G38" s="139" t="s">
        <v>57</v>
      </c>
      <c r="H38" s="139" t="s">
        <v>55</v>
      </c>
      <c r="I38" s="140" t="s">
        <v>101</v>
      </c>
      <c r="J38" s="140"/>
    </row>
    <row r="39" spans="1:10" ht="45">
      <c r="A39" s="262" t="s">
        <v>105</v>
      </c>
      <c r="B39" s="264"/>
      <c r="C39" s="139">
        <v>1</v>
      </c>
      <c r="D39" s="139">
        <f t="shared" si="2"/>
        <v>168</v>
      </c>
      <c r="E39" s="139">
        <f t="shared" si="0"/>
        <v>168</v>
      </c>
      <c r="F39" s="139" t="s">
        <v>70</v>
      </c>
      <c r="G39" s="139" t="s">
        <v>54</v>
      </c>
      <c r="H39" s="139" t="s">
        <v>55</v>
      </c>
      <c r="I39" s="140" t="s">
        <v>106</v>
      </c>
      <c r="J39" s="140"/>
    </row>
    <row r="40" spans="1:10">
      <c r="A40" s="259" t="s">
        <v>107</v>
      </c>
      <c r="B40" s="260"/>
      <c r="C40" s="11">
        <v>1</v>
      </c>
      <c r="D40" s="189">
        <f t="shared" si="2"/>
        <v>169</v>
      </c>
      <c r="E40" s="189">
        <f t="shared" si="0"/>
        <v>169</v>
      </c>
      <c r="F40" s="11" t="s">
        <v>70</v>
      </c>
      <c r="G40" s="11" t="s">
        <v>57</v>
      </c>
      <c r="H40" s="189" t="s">
        <v>55</v>
      </c>
      <c r="I40" s="73" t="s">
        <v>108</v>
      </c>
      <c r="J40" s="11"/>
    </row>
    <row r="41" spans="1:10">
      <c r="A41" s="262" t="s">
        <v>109</v>
      </c>
      <c r="B41" s="263"/>
      <c r="C41" s="189">
        <v>5</v>
      </c>
      <c r="D41" s="189">
        <f t="shared" si="2"/>
        <v>170</v>
      </c>
      <c r="E41" s="189">
        <f t="shared" si="0"/>
        <v>174</v>
      </c>
      <c r="F41" s="139" t="s">
        <v>70</v>
      </c>
      <c r="G41" s="139" t="s">
        <v>57</v>
      </c>
      <c r="H41" s="139" t="s">
        <v>60</v>
      </c>
      <c r="I41" s="139" t="s">
        <v>110</v>
      </c>
      <c r="J41" s="139"/>
    </row>
    <row r="42" spans="1:10">
      <c r="A42" s="253" t="s">
        <v>111</v>
      </c>
      <c r="B42" s="258"/>
      <c r="C42" s="5">
        <v>3</v>
      </c>
      <c r="D42" s="139">
        <f t="shared" si="2"/>
        <v>175</v>
      </c>
      <c r="E42" s="139">
        <f t="shared" si="0"/>
        <v>177</v>
      </c>
      <c r="F42" s="5" t="s">
        <v>70</v>
      </c>
      <c r="G42" s="5" t="s">
        <v>57</v>
      </c>
      <c r="H42" s="5" t="s">
        <v>112</v>
      </c>
      <c r="I42" s="5"/>
      <c r="J42" s="5"/>
    </row>
    <row r="43" spans="1:10">
      <c r="A43" s="253" t="s">
        <v>113</v>
      </c>
      <c r="B43" s="258"/>
      <c r="C43" s="5">
        <v>8</v>
      </c>
      <c r="D43" s="139">
        <f t="shared" si="2"/>
        <v>178</v>
      </c>
      <c r="E43" s="139">
        <f t="shared" si="0"/>
        <v>185</v>
      </c>
      <c r="F43" s="5" t="s">
        <v>70</v>
      </c>
      <c r="G43" s="5" t="s">
        <v>54</v>
      </c>
      <c r="H43" s="5" t="s">
        <v>60</v>
      </c>
      <c r="I43" s="5"/>
      <c r="J43" s="5"/>
    </row>
    <row r="44" spans="1:10">
      <c r="A44" s="253" t="s">
        <v>114</v>
      </c>
      <c r="B44" s="258"/>
      <c r="C44" s="5" t="s">
        <v>115</v>
      </c>
      <c r="D44" s="5"/>
      <c r="E44" s="5"/>
      <c r="F44" s="5" t="s">
        <v>70</v>
      </c>
      <c r="G44" s="5" t="s">
        <v>54</v>
      </c>
      <c r="H44" s="5" t="s">
        <v>116</v>
      </c>
      <c r="I44" s="5"/>
      <c r="J44" s="5"/>
    </row>
    <row r="45" spans="1:10">
      <c r="A45" s="253" t="s">
        <v>117</v>
      </c>
      <c r="B45" s="258"/>
      <c r="C45" s="5" t="s">
        <v>118</v>
      </c>
      <c r="D45" s="5"/>
      <c r="E45" s="5"/>
      <c r="F45" s="5" t="s">
        <v>70</v>
      </c>
      <c r="G45" s="5" t="s">
        <v>54</v>
      </c>
      <c r="H45" s="5" t="s">
        <v>60</v>
      </c>
      <c r="I45" s="5"/>
      <c r="J45" s="5"/>
    </row>
    <row r="46" spans="1:10">
      <c r="A46" s="253" t="s">
        <v>119</v>
      </c>
      <c r="B46" s="258"/>
      <c r="C46" s="5" t="s">
        <v>118</v>
      </c>
      <c r="D46" s="5"/>
      <c r="E46" s="5"/>
      <c r="F46" s="5" t="s">
        <v>70</v>
      </c>
      <c r="G46" s="5" t="s">
        <v>54</v>
      </c>
      <c r="H46" s="5" t="s">
        <v>60</v>
      </c>
      <c r="I46" s="5"/>
      <c r="J46" s="5"/>
    </row>
    <row r="47" spans="1:10">
      <c r="A47" s="253" t="s">
        <v>114</v>
      </c>
      <c r="B47" s="258"/>
      <c r="C47" s="5" t="s">
        <v>115</v>
      </c>
      <c r="D47" s="5"/>
      <c r="E47" s="5"/>
      <c r="F47" s="5" t="s">
        <v>70</v>
      </c>
      <c r="G47" s="5" t="s">
        <v>116</v>
      </c>
      <c r="H47" s="5"/>
      <c r="I47" s="5"/>
      <c r="J47" s="5"/>
    </row>
    <row r="48" spans="1:10">
      <c r="A48" s="253" t="s">
        <v>120</v>
      </c>
      <c r="B48" s="258"/>
      <c r="C48" s="5">
        <v>8</v>
      </c>
      <c r="D48" s="5"/>
      <c r="E48" s="5"/>
      <c r="F48" s="5" t="s">
        <v>70</v>
      </c>
      <c r="G48" s="5" t="s">
        <v>54</v>
      </c>
      <c r="H48" s="5" t="s">
        <v>60</v>
      </c>
      <c r="I48" s="5"/>
      <c r="J48" s="5"/>
    </row>
    <row r="49" spans="1:10" ht="22.5">
      <c r="A49" s="255" t="s">
        <v>121</v>
      </c>
      <c r="B49" s="3" t="s">
        <v>122</v>
      </c>
      <c r="C49" s="5">
        <v>8</v>
      </c>
      <c r="D49" s="5"/>
      <c r="E49" s="5"/>
      <c r="F49" s="5" t="s">
        <v>70</v>
      </c>
      <c r="G49" s="5" t="s">
        <v>57</v>
      </c>
      <c r="H49" s="5" t="s">
        <v>55</v>
      </c>
      <c r="I49" s="10" t="s">
        <v>123</v>
      </c>
      <c r="J49" s="10"/>
    </row>
    <row r="50" spans="1:10">
      <c r="A50" s="256"/>
      <c r="B50" s="3" t="s">
        <v>124</v>
      </c>
      <c r="C50" s="5">
        <v>7</v>
      </c>
      <c r="D50" s="5"/>
      <c r="E50" s="5"/>
      <c r="F50" s="5" t="s">
        <v>53</v>
      </c>
      <c r="G50" s="5" t="s">
        <v>54</v>
      </c>
      <c r="H50" s="5" t="s">
        <v>55</v>
      </c>
      <c r="I50" s="5"/>
      <c r="J50" s="5"/>
    </row>
    <row r="51" spans="1:10">
      <c r="A51" s="256"/>
      <c r="B51" s="3" t="s">
        <v>125</v>
      </c>
      <c r="C51" s="5">
        <v>3</v>
      </c>
      <c r="D51" s="5"/>
      <c r="E51" s="5"/>
      <c r="F51" s="5" t="s">
        <v>70</v>
      </c>
      <c r="G51" s="5" t="s">
        <v>54</v>
      </c>
      <c r="H51" s="5" t="s">
        <v>55</v>
      </c>
      <c r="I51" s="5" t="s">
        <v>126</v>
      </c>
      <c r="J51" s="5"/>
    </row>
    <row r="52" spans="1:10">
      <c r="A52" s="256"/>
      <c r="B52" s="3" t="s">
        <v>127</v>
      </c>
      <c r="C52" s="5">
        <v>1</v>
      </c>
      <c r="D52" s="5"/>
      <c r="E52" s="5"/>
      <c r="F52" s="5" t="s">
        <v>53</v>
      </c>
      <c r="G52" s="5" t="s">
        <v>57</v>
      </c>
      <c r="H52" s="5" t="s">
        <v>55</v>
      </c>
      <c r="I52" s="5"/>
      <c r="J52" s="5"/>
    </row>
    <row r="53" spans="1:10">
      <c r="A53" s="256"/>
      <c r="B53" s="3" t="s">
        <v>128</v>
      </c>
      <c r="C53" s="5">
        <v>1</v>
      </c>
      <c r="D53" s="5"/>
      <c r="E53" s="5"/>
      <c r="F53" s="5" t="s">
        <v>53</v>
      </c>
      <c r="G53" s="5" t="s">
        <v>57</v>
      </c>
      <c r="H53" s="5" t="s">
        <v>55</v>
      </c>
      <c r="I53" s="5"/>
      <c r="J53" s="5"/>
    </row>
    <row r="54" spans="1:10">
      <c r="A54" s="256"/>
      <c r="B54" s="3" t="s">
        <v>129</v>
      </c>
      <c r="C54" s="5">
        <v>1</v>
      </c>
      <c r="D54" s="5"/>
      <c r="E54" s="5"/>
      <c r="F54" s="5" t="s">
        <v>70</v>
      </c>
      <c r="G54" s="5" t="s">
        <v>54</v>
      </c>
      <c r="H54" s="5" t="s">
        <v>55</v>
      </c>
      <c r="I54" s="5"/>
      <c r="J54" s="5"/>
    </row>
    <row r="55" spans="1:10">
      <c r="A55" s="256"/>
      <c r="B55" s="3" t="s">
        <v>130</v>
      </c>
      <c r="C55" s="5">
        <v>4</v>
      </c>
      <c r="D55" s="5"/>
      <c r="E55" s="5"/>
      <c r="F55" s="5" t="s">
        <v>70</v>
      </c>
      <c r="G55" s="5" t="s">
        <v>54</v>
      </c>
      <c r="H55" s="5" t="s">
        <v>60</v>
      </c>
      <c r="I55" s="5"/>
      <c r="J55" s="5"/>
    </row>
    <row r="56" spans="1:10">
      <c r="A56" s="256"/>
      <c r="B56" s="3" t="s">
        <v>131</v>
      </c>
      <c r="C56" s="5">
        <v>1</v>
      </c>
      <c r="D56" s="5"/>
      <c r="E56" s="5"/>
      <c r="F56" s="5" t="s">
        <v>70</v>
      </c>
      <c r="G56" s="5" t="s">
        <v>54</v>
      </c>
      <c r="H56" s="5" t="s">
        <v>55</v>
      </c>
      <c r="I56" s="5"/>
      <c r="J56" s="5"/>
    </row>
    <row r="57" spans="1:10">
      <c r="A57" s="256"/>
      <c r="B57" s="3" t="s">
        <v>132</v>
      </c>
      <c r="C57" s="5">
        <v>1</v>
      </c>
      <c r="D57" s="5"/>
      <c r="E57" s="5"/>
      <c r="F57" s="5" t="s">
        <v>70</v>
      </c>
      <c r="G57" s="5" t="s">
        <v>54</v>
      </c>
      <c r="H57" s="5" t="s">
        <v>55</v>
      </c>
      <c r="I57" s="5"/>
      <c r="J57" s="5"/>
    </row>
    <row r="58" spans="1:10">
      <c r="A58" s="257"/>
      <c r="B58" s="3" t="s">
        <v>133</v>
      </c>
      <c r="C58" s="5">
        <v>2</v>
      </c>
      <c r="D58" s="5"/>
      <c r="E58" s="5"/>
      <c r="F58" s="5" t="s">
        <v>53</v>
      </c>
      <c r="G58" s="5" t="s">
        <v>57</v>
      </c>
      <c r="H58" s="5" t="s">
        <v>71</v>
      </c>
      <c r="I58" s="5"/>
      <c r="J58" s="5"/>
    </row>
    <row r="59" spans="1:10">
      <c r="A59" s="253" t="s">
        <v>116</v>
      </c>
      <c r="B59" s="254"/>
      <c r="C59" s="5" t="s">
        <v>134</v>
      </c>
      <c r="D59" s="5" t="s">
        <v>116</v>
      </c>
      <c r="E59" s="5" t="s">
        <v>116</v>
      </c>
      <c r="F59" s="5" t="s">
        <v>116</v>
      </c>
      <c r="G59" s="5" t="s">
        <v>116</v>
      </c>
      <c r="H59" s="5" t="s">
        <v>116</v>
      </c>
      <c r="I59" s="5"/>
      <c r="J59" s="5"/>
    </row>
    <row r="60" spans="1:10" ht="22.5">
      <c r="A60" s="255" t="s">
        <v>135</v>
      </c>
      <c r="B60" s="3" t="s">
        <v>122</v>
      </c>
      <c r="C60" s="5">
        <v>8</v>
      </c>
      <c r="D60" s="5"/>
      <c r="E60" s="5"/>
      <c r="F60" s="5" t="s">
        <v>70</v>
      </c>
      <c r="G60" s="5" t="s">
        <v>57</v>
      </c>
      <c r="H60" s="5" t="s">
        <v>55</v>
      </c>
      <c r="I60" s="10" t="s">
        <v>123</v>
      </c>
      <c r="J60" s="10"/>
    </row>
    <row r="61" spans="1:10">
      <c r="A61" s="256"/>
      <c r="B61" s="3" t="s">
        <v>124</v>
      </c>
      <c r="C61" s="5">
        <v>7</v>
      </c>
      <c r="D61" s="5"/>
      <c r="E61" s="5"/>
      <c r="F61" s="5" t="s">
        <v>53</v>
      </c>
      <c r="G61" s="5" t="s">
        <v>54</v>
      </c>
      <c r="H61" s="5" t="s">
        <v>55</v>
      </c>
      <c r="I61" s="5"/>
      <c r="J61" s="5"/>
    </row>
    <row r="62" spans="1:10">
      <c r="A62" s="256"/>
      <c r="B62" s="3" t="s">
        <v>125</v>
      </c>
      <c r="C62" s="5">
        <v>3</v>
      </c>
      <c r="D62" s="5"/>
      <c r="E62" s="5"/>
      <c r="F62" s="5" t="s">
        <v>70</v>
      </c>
      <c r="G62" s="5" t="s">
        <v>54</v>
      </c>
      <c r="H62" s="5" t="s">
        <v>55</v>
      </c>
      <c r="I62" s="5" t="s">
        <v>126</v>
      </c>
      <c r="J62" s="5"/>
    </row>
    <row r="63" spans="1:10">
      <c r="A63" s="256"/>
      <c r="B63" s="3" t="s">
        <v>127</v>
      </c>
      <c r="C63" s="5">
        <v>1</v>
      </c>
      <c r="D63" s="5"/>
      <c r="E63" s="5"/>
      <c r="F63" s="5" t="s">
        <v>53</v>
      </c>
      <c r="G63" s="5" t="s">
        <v>57</v>
      </c>
      <c r="H63" s="5" t="s">
        <v>55</v>
      </c>
      <c r="I63" s="5"/>
      <c r="J63" s="5"/>
    </row>
    <row r="64" spans="1:10">
      <c r="A64" s="256"/>
      <c r="B64" s="3" t="s">
        <v>128</v>
      </c>
      <c r="C64" s="5">
        <v>1</v>
      </c>
      <c r="D64" s="5"/>
      <c r="E64" s="5"/>
      <c r="F64" s="5" t="s">
        <v>53</v>
      </c>
      <c r="G64" s="5" t="s">
        <v>57</v>
      </c>
      <c r="H64" s="5" t="s">
        <v>55</v>
      </c>
      <c r="I64" s="5"/>
      <c r="J64" s="5"/>
    </row>
    <row r="65" spans="1:10">
      <c r="A65" s="256"/>
      <c r="B65" s="3" t="s">
        <v>129</v>
      </c>
      <c r="C65" s="5">
        <v>1</v>
      </c>
      <c r="D65" s="5"/>
      <c r="E65" s="5"/>
      <c r="F65" s="5" t="s">
        <v>70</v>
      </c>
      <c r="G65" s="5" t="s">
        <v>54</v>
      </c>
      <c r="H65" s="5" t="s">
        <v>55</v>
      </c>
      <c r="I65" s="5"/>
      <c r="J65" s="5"/>
    </row>
    <row r="66" spans="1:10">
      <c r="A66" s="256"/>
      <c r="B66" s="3" t="s">
        <v>130</v>
      </c>
      <c r="C66" s="5">
        <v>4</v>
      </c>
      <c r="D66" s="5"/>
      <c r="E66" s="5"/>
      <c r="F66" s="5" t="s">
        <v>70</v>
      </c>
      <c r="G66" s="5" t="s">
        <v>54</v>
      </c>
      <c r="H66" s="5" t="s">
        <v>60</v>
      </c>
      <c r="I66" s="5"/>
      <c r="J66" s="5"/>
    </row>
    <row r="67" spans="1:10">
      <c r="A67" s="256"/>
      <c r="B67" s="3" t="s">
        <v>131</v>
      </c>
      <c r="C67" s="5">
        <v>1</v>
      </c>
      <c r="D67" s="5"/>
      <c r="E67" s="5"/>
      <c r="F67" s="5" t="s">
        <v>70</v>
      </c>
      <c r="G67" s="5" t="s">
        <v>54</v>
      </c>
      <c r="H67" s="5" t="s">
        <v>55</v>
      </c>
      <c r="I67" s="5"/>
      <c r="J67" s="5"/>
    </row>
    <row r="68" spans="1:10">
      <c r="A68" s="256"/>
      <c r="B68" s="3" t="s">
        <v>132</v>
      </c>
      <c r="C68" s="5">
        <v>1</v>
      </c>
      <c r="D68" s="5"/>
      <c r="E68" s="5"/>
      <c r="F68" s="5" t="s">
        <v>70</v>
      </c>
      <c r="G68" s="5" t="s">
        <v>54</v>
      </c>
      <c r="H68" s="5" t="s">
        <v>55</v>
      </c>
      <c r="I68" s="5"/>
      <c r="J68" s="5"/>
    </row>
    <row r="69" spans="1:10">
      <c r="A69" s="257"/>
      <c r="B69" s="3" t="s">
        <v>133</v>
      </c>
      <c r="C69" s="5">
        <v>2</v>
      </c>
      <c r="D69" s="5"/>
      <c r="E69" s="5"/>
      <c r="F69" s="5" t="s">
        <v>53</v>
      </c>
      <c r="G69" s="5" t="s">
        <v>57</v>
      </c>
      <c r="H69" s="5" t="s">
        <v>71</v>
      </c>
      <c r="I69" s="5"/>
      <c r="J69" s="5"/>
    </row>
    <row r="71" spans="1:10">
      <c r="A71" s="2" t="s">
        <v>136</v>
      </c>
    </row>
    <row r="72" spans="1:10">
      <c r="A72" s="2" t="s">
        <v>137</v>
      </c>
    </row>
    <row r="73" spans="1:10">
      <c r="A73" s="2" t="s">
        <v>138</v>
      </c>
    </row>
    <row r="74" spans="1:10">
      <c r="A74" s="2"/>
    </row>
    <row r="75" spans="1:10">
      <c r="A75" s="2" t="s">
        <v>139</v>
      </c>
    </row>
    <row r="76" spans="1:10">
      <c r="A76" s="2" t="s">
        <v>140</v>
      </c>
    </row>
    <row r="77" spans="1:10">
      <c r="A77" s="2"/>
    </row>
    <row r="78" spans="1:10">
      <c r="A78" s="2" t="s">
        <v>141</v>
      </c>
    </row>
    <row r="79" spans="1:10">
      <c r="A79" s="2" t="s">
        <v>142</v>
      </c>
    </row>
    <row r="80" spans="1:10">
      <c r="A80" s="2" t="s">
        <v>143</v>
      </c>
    </row>
    <row r="81" spans="1:1">
      <c r="A81" s="2" t="s">
        <v>144</v>
      </c>
    </row>
    <row r="82" spans="1:1">
      <c r="A82" s="2" t="s">
        <v>145</v>
      </c>
    </row>
    <row r="83" spans="1:1">
      <c r="A83" s="2"/>
    </row>
    <row r="84" spans="1:1">
      <c r="A84" s="2" t="s">
        <v>146</v>
      </c>
    </row>
    <row r="85" spans="1:1">
      <c r="A85" s="2" t="s">
        <v>147</v>
      </c>
    </row>
    <row r="86" spans="1:1">
      <c r="A86" s="2" t="s">
        <v>148</v>
      </c>
    </row>
    <row r="87" spans="1:1">
      <c r="A87" s="2" t="s">
        <v>149</v>
      </c>
    </row>
    <row r="88" spans="1:1">
      <c r="A88" s="2" t="s">
        <v>150</v>
      </c>
    </row>
  </sheetData>
  <autoFilter ref="A3:J69" xr:uid="{EAC1609B-6DFF-4737-B32A-09B754EC5029}">
    <filterColumn colId="0" showButton="0"/>
  </autoFilter>
  <mergeCells count="50">
    <mergeCell ref="A3:B3"/>
    <mergeCell ref="A4:B4"/>
    <mergeCell ref="A7:B7"/>
    <mergeCell ref="A8:B8"/>
    <mergeCell ref="A9:B9"/>
    <mergeCell ref="A18:B18"/>
    <mergeCell ref="A36:B36"/>
    <mergeCell ref="A37:B37"/>
    <mergeCell ref="A38:B38"/>
    <mergeCell ref="A39:B39"/>
    <mergeCell ref="A32:B32"/>
    <mergeCell ref="A33:B33"/>
    <mergeCell ref="A34:B34"/>
    <mergeCell ref="A19:B19"/>
    <mergeCell ref="A20:B20"/>
    <mergeCell ref="A21:B21"/>
    <mergeCell ref="A22:B22"/>
    <mergeCell ref="A29:B29"/>
    <mergeCell ref="A10:B10"/>
    <mergeCell ref="A5:B5"/>
    <mergeCell ref="A6:B6"/>
    <mergeCell ref="A16:B16"/>
    <mergeCell ref="A17:B17"/>
    <mergeCell ref="A1:B1"/>
    <mergeCell ref="A35:B35"/>
    <mergeCell ref="A41:B41"/>
    <mergeCell ref="A42:B42"/>
    <mergeCell ref="A23:B23"/>
    <mergeCell ref="A24:B24"/>
    <mergeCell ref="A25:B25"/>
    <mergeCell ref="A26:B26"/>
    <mergeCell ref="A27:B27"/>
    <mergeCell ref="A28:B28"/>
    <mergeCell ref="A11:B11"/>
    <mergeCell ref="A12:B12"/>
    <mergeCell ref="A13:B13"/>
    <mergeCell ref="A14:B14"/>
    <mergeCell ref="A15:B15"/>
    <mergeCell ref="A31:B31"/>
    <mergeCell ref="J36:J37"/>
    <mergeCell ref="A59:B59"/>
    <mergeCell ref="A60:A69"/>
    <mergeCell ref="A49:A58"/>
    <mergeCell ref="A43:B43"/>
    <mergeCell ref="A44:B44"/>
    <mergeCell ref="A45:B45"/>
    <mergeCell ref="A46:B46"/>
    <mergeCell ref="A47:B47"/>
    <mergeCell ref="A48:B48"/>
    <mergeCell ref="A40:B40"/>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7206F-6E2F-43EF-9C7F-CD12F6B550CE}">
  <dimension ref="A1:C10"/>
  <sheetViews>
    <sheetView workbookViewId="0">
      <selection activeCell="A11" sqref="A11"/>
    </sheetView>
  </sheetViews>
  <sheetFormatPr defaultColWidth="11.42578125" defaultRowHeight="15"/>
  <cols>
    <col min="1" max="1" width="46.42578125" bestFit="1" customWidth="1"/>
    <col min="2" max="2" width="42.7109375" customWidth="1"/>
    <col min="3" max="3" width="59" bestFit="1" customWidth="1"/>
  </cols>
  <sheetData>
    <row r="1" spans="1:3" ht="18.75">
      <c r="A1" s="130" t="s">
        <v>690</v>
      </c>
      <c r="B1" s="164"/>
      <c r="C1" s="165"/>
    </row>
    <row r="2" spans="1:3">
      <c r="A2" s="130" t="s">
        <v>42</v>
      </c>
      <c r="B2" t="s">
        <v>589</v>
      </c>
      <c r="C2" s="130"/>
    </row>
    <row r="3" spans="1:3">
      <c r="A3" s="90" t="s">
        <v>43</v>
      </c>
      <c r="B3" s="90" t="s">
        <v>257</v>
      </c>
      <c r="C3" s="91" t="s">
        <v>258</v>
      </c>
    </row>
    <row r="4" spans="1:3">
      <c r="A4" s="160" t="s">
        <v>691</v>
      </c>
      <c r="B4" s="161" t="s">
        <v>692</v>
      </c>
      <c r="C4" s="162" t="s">
        <v>262</v>
      </c>
    </row>
    <row r="5" spans="1:3">
      <c r="A5" s="156" t="s">
        <v>184</v>
      </c>
      <c r="B5" s="163" t="s">
        <v>693</v>
      </c>
      <c r="C5" s="157"/>
    </row>
    <row r="6" spans="1:3">
      <c r="A6" s="160" t="s">
        <v>268</v>
      </c>
      <c r="B6" s="161" t="s">
        <v>269</v>
      </c>
      <c r="C6" s="162" t="s">
        <v>694</v>
      </c>
    </row>
    <row r="7" spans="1:3">
      <c r="A7" s="156" t="s">
        <v>271</v>
      </c>
      <c r="B7" s="163" t="s">
        <v>272</v>
      </c>
      <c r="C7" s="157">
        <v>1</v>
      </c>
    </row>
    <row r="8" spans="1:3">
      <c r="A8" s="160" t="s">
        <v>202</v>
      </c>
      <c r="B8" s="161" t="s">
        <v>695</v>
      </c>
      <c r="C8" s="162" t="s">
        <v>696</v>
      </c>
    </row>
    <row r="9" spans="1:3" ht="24">
      <c r="A9" s="156" t="s">
        <v>697</v>
      </c>
      <c r="B9" s="163" t="s">
        <v>698</v>
      </c>
      <c r="C9" s="157" t="s">
        <v>699</v>
      </c>
    </row>
    <row r="10" spans="1:3">
      <c r="A10" s="160" t="s">
        <v>700</v>
      </c>
      <c r="B10" s="161" t="s">
        <v>701</v>
      </c>
      <c r="C10" s="162" t="s">
        <v>341</v>
      </c>
    </row>
  </sheetData>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19AD-46D9-4735-B309-29E606EA9C6A}">
  <dimension ref="A1:C7"/>
  <sheetViews>
    <sheetView workbookViewId="0"/>
  </sheetViews>
  <sheetFormatPr defaultColWidth="11.42578125" defaultRowHeight="15"/>
  <cols>
    <col min="1" max="1" width="68.5703125" customWidth="1"/>
    <col min="2" max="2" width="24.85546875" customWidth="1"/>
    <col min="3" max="3" width="59" bestFit="1" customWidth="1"/>
  </cols>
  <sheetData>
    <row r="1" spans="1:3" ht="15.75">
      <c r="A1" s="171" t="s">
        <v>702</v>
      </c>
      <c r="B1" t="s">
        <v>589</v>
      </c>
      <c r="C1" t="s">
        <v>703</v>
      </c>
    </row>
    <row r="2" spans="1:3">
      <c r="A2" t="s">
        <v>181</v>
      </c>
    </row>
    <row r="3" spans="1:3">
      <c r="A3" s="90" t="s">
        <v>43</v>
      </c>
      <c r="B3" s="90" t="s">
        <v>257</v>
      </c>
      <c r="C3" s="91" t="s">
        <v>258</v>
      </c>
    </row>
    <row r="4" spans="1:3">
      <c r="A4" s="77" t="s">
        <v>691</v>
      </c>
      <c r="B4" s="163" t="s">
        <v>594</v>
      </c>
      <c r="C4" s="79" t="s">
        <v>262</v>
      </c>
    </row>
    <row r="5" spans="1:3">
      <c r="A5" s="77" t="s">
        <v>184</v>
      </c>
      <c r="B5" s="78" t="s">
        <v>693</v>
      </c>
      <c r="C5" s="79"/>
    </row>
    <row r="6" spans="1:3">
      <c r="A6" s="77" t="s">
        <v>268</v>
      </c>
      <c r="B6" s="78" t="s">
        <v>269</v>
      </c>
      <c r="C6" s="79" t="s">
        <v>704</v>
      </c>
    </row>
    <row r="7" spans="1:3">
      <c r="A7" s="77" t="s">
        <v>271</v>
      </c>
      <c r="B7" s="78" t="s">
        <v>272</v>
      </c>
      <c r="C7" s="79">
        <v>1</v>
      </c>
    </row>
  </sheetData>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CF31-173F-47F8-A92C-515F49029E56}">
  <sheetPr>
    <tabColor rgb="FFFFFF00"/>
  </sheetPr>
  <dimension ref="A1:C17"/>
  <sheetViews>
    <sheetView workbookViewId="0">
      <selection activeCell="A8" sqref="A8"/>
    </sheetView>
  </sheetViews>
  <sheetFormatPr defaultColWidth="11.42578125" defaultRowHeight="15"/>
  <cols>
    <col min="1" max="1" width="107" bestFit="1" customWidth="1"/>
    <col min="2" max="2" width="24.85546875" customWidth="1"/>
    <col min="3" max="3" width="59" bestFit="1" customWidth="1"/>
  </cols>
  <sheetData>
    <row r="1" spans="1:3" ht="15.75">
      <c r="A1" s="210" t="s">
        <v>705</v>
      </c>
      <c r="B1" s="164" t="s">
        <v>589</v>
      </c>
      <c r="C1" s="208" t="s">
        <v>706</v>
      </c>
    </row>
    <row r="2" spans="1:3">
      <c r="A2" s="164" t="s">
        <v>42</v>
      </c>
      <c r="B2" s="130"/>
      <c r="C2" s="130"/>
    </row>
    <row r="3" spans="1:3">
      <c r="A3" s="130"/>
      <c r="B3" s="130"/>
      <c r="C3" s="130"/>
    </row>
    <row r="4" spans="1:3">
      <c r="A4" s="90" t="s">
        <v>43</v>
      </c>
      <c r="B4" s="90" t="s">
        <v>257</v>
      </c>
      <c r="C4" s="91" t="s">
        <v>258</v>
      </c>
    </row>
    <row r="5" spans="1:3">
      <c r="A5" s="155" t="s">
        <v>593</v>
      </c>
      <c r="B5" s="166" t="s">
        <v>594</v>
      </c>
      <c r="C5" s="167" t="s">
        <v>262</v>
      </c>
    </row>
    <row r="6" spans="1:3">
      <c r="A6" s="155" t="s">
        <v>264</v>
      </c>
      <c r="B6" s="166" t="s">
        <v>264</v>
      </c>
      <c r="C6" s="167" t="s">
        <v>596</v>
      </c>
    </row>
    <row r="7" spans="1:3">
      <c r="A7" s="114" t="s">
        <v>266</v>
      </c>
      <c r="B7" s="125" t="s">
        <v>266</v>
      </c>
      <c r="C7" s="126" t="s">
        <v>707</v>
      </c>
    </row>
    <row r="8" spans="1:3">
      <c r="A8" s="155" t="s">
        <v>598</v>
      </c>
      <c r="B8" s="166" t="s">
        <v>269</v>
      </c>
      <c r="C8" s="167" t="s">
        <v>708</v>
      </c>
    </row>
    <row r="9" spans="1:3">
      <c r="A9" s="155" t="s">
        <v>601</v>
      </c>
      <c r="B9" s="166" t="s">
        <v>272</v>
      </c>
      <c r="C9" s="167">
        <v>1</v>
      </c>
    </row>
    <row r="10" spans="1:3">
      <c r="A10" s="155" t="s">
        <v>260</v>
      </c>
      <c r="B10" s="166" t="s">
        <v>261</v>
      </c>
      <c r="C10" s="167" t="s">
        <v>709</v>
      </c>
    </row>
    <row r="11" spans="1:3">
      <c r="A11" s="155" t="s">
        <v>64</v>
      </c>
      <c r="B11" s="166" t="s">
        <v>710</v>
      </c>
      <c r="C11" s="167" t="s">
        <v>65</v>
      </c>
    </row>
    <row r="12" spans="1:3" ht="25.5">
      <c r="A12" s="168" t="s">
        <v>711</v>
      </c>
      <c r="B12" s="166" t="s">
        <v>712</v>
      </c>
      <c r="C12" s="167" t="s">
        <v>713</v>
      </c>
    </row>
    <row r="13" spans="1:3" ht="25.5">
      <c r="A13" s="168" t="s">
        <v>714</v>
      </c>
      <c r="B13" s="166" t="s">
        <v>715</v>
      </c>
      <c r="C13" s="167" t="s">
        <v>716</v>
      </c>
    </row>
    <row r="14" spans="1:3" ht="45" customHeight="1">
      <c r="A14" s="168" t="s">
        <v>717</v>
      </c>
      <c r="B14" s="166" t="s">
        <v>718</v>
      </c>
      <c r="C14" s="167" t="s">
        <v>719</v>
      </c>
    </row>
    <row r="15" spans="1:3" ht="25.5">
      <c r="A15" s="169" t="s">
        <v>720</v>
      </c>
      <c r="B15" s="166" t="s">
        <v>721</v>
      </c>
      <c r="C15" s="170" t="s">
        <v>722</v>
      </c>
    </row>
    <row r="16" spans="1:3" ht="38.25">
      <c r="A16" s="169" t="s">
        <v>723</v>
      </c>
      <c r="B16" s="166" t="s">
        <v>724</v>
      </c>
      <c r="C16" s="167" t="s">
        <v>725</v>
      </c>
    </row>
    <row r="17" spans="1:3" ht="38.25">
      <c r="A17" s="169" t="s">
        <v>726</v>
      </c>
      <c r="B17" s="166" t="s">
        <v>727</v>
      </c>
      <c r="C17" s="170" t="s">
        <v>728</v>
      </c>
    </row>
  </sheetData>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dimension ref="A1:E28"/>
  <sheetViews>
    <sheetView workbookViewId="0"/>
  </sheetViews>
  <sheetFormatPr defaultColWidth="23.28515625" defaultRowHeight="15"/>
  <cols>
    <col min="1" max="1" width="67.5703125" customWidth="1"/>
    <col min="2" max="2" width="9" customWidth="1"/>
    <col min="3" max="3" width="7.140625" customWidth="1"/>
    <col min="4" max="4" width="8.140625" customWidth="1"/>
    <col min="5" max="5" width="21" bestFit="1" customWidth="1"/>
  </cols>
  <sheetData>
    <row r="1" spans="1:5">
      <c r="A1" t="s">
        <v>729</v>
      </c>
    </row>
    <row r="2" spans="1:5">
      <c r="A2" s="6" t="s">
        <v>42</v>
      </c>
    </row>
    <row r="3" spans="1:5">
      <c r="A3" s="13" t="s">
        <v>43</v>
      </c>
      <c r="B3" s="13" t="s">
        <v>44</v>
      </c>
      <c r="C3" s="13" t="s">
        <v>45</v>
      </c>
      <c r="D3" s="13" t="s">
        <v>46</v>
      </c>
      <c r="E3" s="13" t="s">
        <v>50</v>
      </c>
    </row>
    <row r="4" spans="1:5">
      <c r="A4" s="34" t="s">
        <v>730</v>
      </c>
      <c r="B4" s="5">
        <v>9</v>
      </c>
      <c r="C4" s="5">
        <v>1</v>
      </c>
      <c r="D4" s="5">
        <v>9</v>
      </c>
      <c r="E4" s="35" t="s">
        <v>731</v>
      </c>
    </row>
    <row r="5" spans="1:5">
      <c r="A5" s="34" t="s">
        <v>732</v>
      </c>
      <c r="B5" s="5">
        <v>3</v>
      </c>
      <c r="C5" s="5">
        <v>10</v>
      </c>
      <c r="D5" s="5">
        <v>12</v>
      </c>
      <c r="E5" s="3" t="s">
        <v>733</v>
      </c>
    </row>
    <row r="6" spans="1:5">
      <c r="A6" s="34" t="s">
        <v>734</v>
      </c>
      <c r="B6" s="5">
        <v>4</v>
      </c>
      <c r="C6" s="5">
        <v>13</v>
      </c>
      <c r="D6" s="5">
        <v>16</v>
      </c>
      <c r="E6" s="35" t="s">
        <v>731</v>
      </c>
    </row>
    <row r="7" spans="1:5">
      <c r="A7" s="34" t="s">
        <v>735</v>
      </c>
      <c r="B7" s="5">
        <v>2</v>
      </c>
      <c r="C7" s="5">
        <v>17</v>
      </c>
      <c r="D7" s="5">
        <v>18</v>
      </c>
      <c r="E7" s="3" t="s">
        <v>736</v>
      </c>
    </row>
    <row r="8" spans="1:5">
      <c r="A8" s="26" t="s">
        <v>737</v>
      </c>
      <c r="B8" s="5">
        <v>10</v>
      </c>
      <c r="C8" s="5">
        <v>19</v>
      </c>
      <c r="D8" s="5">
        <v>28</v>
      </c>
      <c r="E8" s="35" t="s">
        <v>738</v>
      </c>
    </row>
    <row r="9" spans="1:5" ht="22.5">
      <c r="A9" s="34" t="s">
        <v>739</v>
      </c>
      <c r="B9" s="5">
        <v>10</v>
      </c>
      <c r="C9" s="5">
        <v>29</v>
      </c>
      <c r="D9" s="5">
        <v>38</v>
      </c>
      <c r="E9" s="35" t="s">
        <v>738</v>
      </c>
    </row>
    <row r="10" spans="1:5" ht="22.5">
      <c r="A10" s="36" t="s">
        <v>740</v>
      </c>
      <c r="B10" s="5">
        <v>10</v>
      </c>
      <c r="C10" s="5">
        <v>39</v>
      </c>
      <c r="D10" s="5">
        <v>48</v>
      </c>
      <c r="E10" s="37"/>
    </row>
    <row r="11" spans="1:5" ht="22.5">
      <c r="A11" s="36" t="s">
        <v>741</v>
      </c>
      <c r="B11" s="5">
        <v>10</v>
      </c>
      <c r="C11" s="5">
        <v>49</v>
      </c>
      <c r="D11" s="5">
        <v>58</v>
      </c>
      <c r="E11" s="37"/>
    </row>
    <row r="12" spans="1:5">
      <c r="A12" s="34" t="s">
        <v>742</v>
      </c>
      <c r="B12" s="5">
        <v>10</v>
      </c>
      <c r="C12" s="5">
        <v>59</v>
      </c>
      <c r="D12" s="5">
        <v>68</v>
      </c>
      <c r="E12" s="37"/>
    </row>
    <row r="13" spans="1:5">
      <c r="A13" s="34" t="s">
        <v>743</v>
      </c>
      <c r="B13" s="5">
        <v>10</v>
      </c>
      <c r="C13" s="5">
        <v>69</v>
      </c>
      <c r="D13" s="5">
        <v>78</v>
      </c>
      <c r="E13" s="37"/>
    </row>
    <row r="14" spans="1:5">
      <c r="A14" s="34" t="s">
        <v>744</v>
      </c>
      <c r="B14" s="5">
        <v>10</v>
      </c>
      <c r="C14" s="5">
        <v>79</v>
      </c>
      <c r="D14" s="5">
        <v>88</v>
      </c>
      <c r="E14" s="37"/>
    </row>
    <row r="15" spans="1:5">
      <c r="A15" s="34" t="s">
        <v>745</v>
      </c>
      <c r="B15" s="5">
        <v>10</v>
      </c>
      <c r="C15" s="5">
        <v>89</v>
      </c>
      <c r="D15" s="5">
        <v>98</v>
      </c>
      <c r="E15" s="37"/>
    </row>
    <row r="16" spans="1:5">
      <c r="A16" s="34" t="s">
        <v>746</v>
      </c>
      <c r="B16" s="5">
        <v>10</v>
      </c>
      <c r="C16" s="5">
        <v>99</v>
      </c>
      <c r="D16" s="5">
        <v>108</v>
      </c>
      <c r="E16" s="5"/>
    </row>
    <row r="17" spans="1:5">
      <c r="A17" s="36" t="s">
        <v>747</v>
      </c>
      <c r="B17" s="5">
        <v>10</v>
      </c>
      <c r="C17" s="5">
        <v>109</v>
      </c>
      <c r="D17" s="5">
        <v>118</v>
      </c>
      <c r="E17" s="37"/>
    </row>
    <row r="18" spans="1:5">
      <c r="A18" s="36" t="s">
        <v>748</v>
      </c>
      <c r="B18" s="5">
        <v>10</v>
      </c>
      <c r="C18" s="5">
        <v>119</v>
      </c>
      <c r="D18" s="5">
        <v>128</v>
      </c>
      <c r="E18" s="37"/>
    </row>
    <row r="19" spans="1:5">
      <c r="A19" s="36" t="s">
        <v>749</v>
      </c>
      <c r="B19" s="5">
        <v>10</v>
      </c>
      <c r="C19" s="5">
        <v>129</v>
      </c>
      <c r="D19" s="5">
        <v>138</v>
      </c>
      <c r="E19" s="37"/>
    </row>
    <row r="20" spans="1:5">
      <c r="A20" s="36" t="s">
        <v>750</v>
      </c>
      <c r="B20" s="5">
        <v>10</v>
      </c>
      <c r="C20" s="5">
        <v>139</v>
      </c>
      <c r="D20" s="5">
        <v>148</v>
      </c>
      <c r="E20" s="37"/>
    </row>
    <row r="21" spans="1:5" ht="22.5">
      <c r="A21" s="36" t="s">
        <v>751</v>
      </c>
      <c r="B21" s="5">
        <v>10</v>
      </c>
      <c r="C21" s="5">
        <v>149</v>
      </c>
      <c r="D21" s="5">
        <v>158</v>
      </c>
      <c r="E21" s="37"/>
    </row>
    <row r="22" spans="1:5">
      <c r="A22" s="36" t="s">
        <v>752</v>
      </c>
      <c r="B22" s="5">
        <v>10</v>
      </c>
      <c r="C22" s="5">
        <v>159</v>
      </c>
      <c r="D22" s="5">
        <v>168</v>
      </c>
      <c r="E22" s="37"/>
    </row>
    <row r="23" spans="1:5" ht="22.5">
      <c r="A23" s="26" t="s">
        <v>753</v>
      </c>
      <c r="B23" s="5">
        <v>10</v>
      </c>
      <c r="C23" s="5">
        <v>169</v>
      </c>
      <c r="D23" s="5">
        <v>178</v>
      </c>
      <c r="E23" s="37"/>
    </row>
    <row r="24" spans="1:5">
      <c r="A24" s="36" t="s">
        <v>754</v>
      </c>
      <c r="B24" s="5">
        <v>10</v>
      </c>
      <c r="C24" s="5">
        <v>179</v>
      </c>
      <c r="D24" s="5">
        <v>188</v>
      </c>
      <c r="E24" s="37"/>
    </row>
    <row r="25" spans="1:5" ht="22.5">
      <c r="A25" s="36" t="s">
        <v>755</v>
      </c>
      <c r="B25" s="5">
        <v>10</v>
      </c>
      <c r="C25" s="5">
        <v>189</v>
      </c>
      <c r="D25" s="5">
        <v>198</v>
      </c>
      <c r="E25" s="37"/>
    </row>
    <row r="26" spans="1:5">
      <c r="A26" s="36" t="s">
        <v>756</v>
      </c>
      <c r="B26" s="5">
        <v>10</v>
      </c>
      <c r="C26" s="5">
        <v>199</v>
      </c>
      <c r="D26" s="5">
        <v>208</v>
      </c>
      <c r="E26" s="37"/>
    </row>
    <row r="27" spans="1:5">
      <c r="A27" s="36" t="s">
        <v>757</v>
      </c>
      <c r="B27" s="5">
        <v>10</v>
      </c>
      <c r="C27" s="5">
        <v>209</v>
      </c>
      <c r="D27" s="5">
        <v>218</v>
      </c>
      <c r="E27" s="37"/>
    </row>
    <row r="28" spans="1:5">
      <c r="A28" s="26" t="s">
        <v>758</v>
      </c>
      <c r="B28" s="5">
        <v>20</v>
      </c>
      <c r="C28" s="5">
        <v>219</v>
      </c>
      <c r="D28" s="5">
        <v>238</v>
      </c>
      <c r="E28" s="37"/>
    </row>
  </sheetData>
  <autoFilter ref="A3:E3" xr:uid="{00000000-0009-0000-0000-000005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dimension ref="A1:F21"/>
  <sheetViews>
    <sheetView workbookViewId="0">
      <selection activeCell="A3" sqref="A3:XFD3"/>
    </sheetView>
  </sheetViews>
  <sheetFormatPr defaultColWidth="11.42578125" defaultRowHeight="15"/>
  <cols>
    <col min="1" max="1" width="28.85546875" customWidth="1"/>
    <col min="5" max="5" width="14.5703125" customWidth="1"/>
    <col min="6" max="6" width="55.5703125" customWidth="1"/>
  </cols>
  <sheetData>
    <row r="1" spans="1:6">
      <c r="A1" t="s">
        <v>759</v>
      </c>
    </row>
    <row r="2" spans="1:6">
      <c r="A2" s="6" t="s">
        <v>42</v>
      </c>
    </row>
    <row r="3" spans="1:6">
      <c r="A3" s="6" t="s">
        <v>760</v>
      </c>
    </row>
    <row r="4" spans="1:6" ht="30">
      <c r="A4" s="12" t="s">
        <v>43</v>
      </c>
      <c r="B4" s="12" t="s">
        <v>44</v>
      </c>
      <c r="C4" s="12" t="s">
        <v>45</v>
      </c>
      <c r="D4" s="12" t="s">
        <v>46</v>
      </c>
      <c r="E4" s="12" t="s">
        <v>761</v>
      </c>
      <c r="F4" s="12" t="s">
        <v>50</v>
      </c>
    </row>
    <row r="5" spans="1:6">
      <c r="A5" s="26" t="s">
        <v>762</v>
      </c>
      <c r="B5" s="10">
        <v>9</v>
      </c>
      <c r="C5" s="10">
        <v>1</v>
      </c>
      <c r="D5" s="10">
        <v>9</v>
      </c>
      <c r="E5" s="10" t="s">
        <v>763</v>
      </c>
      <c r="F5" s="26"/>
    </row>
    <row r="6" spans="1:6">
      <c r="A6" s="26" t="s">
        <v>732</v>
      </c>
      <c r="B6" s="10">
        <v>3</v>
      </c>
      <c r="C6" s="10">
        <v>10</v>
      </c>
      <c r="D6" s="10">
        <v>12</v>
      </c>
      <c r="E6" s="10" t="s">
        <v>763</v>
      </c>
      <c r="F6" s="38" t="s">
        <v>764</v>
      </c>
    </row>
    <row r="7" spans="1:6">
      <c r="A7" s="26" t="s">
        <v>734</v>
      </c>
      <c r="B7" s="10">
        <v>4</v>
      </c>
      <c r="C7" s="10">
        <v>13</v>
      </c>
      <c r="D7" s="10">
        <v>16</v>
      </c>
      <c r="E7" s="10" t="s">
        <v>763</v>
      </c>
      <c r="F7" s="10" t="s">
        <v>765</v>
      </c>
    </row>
    <row r="8" spans="1:6">
      <c r="A8" s="26" t="s">
        <v>735</v>
      </c>
      <c r="B8" s="10">
        <v>2</v>
      </c>
      <c r="C8" s="10">
        <v>17</v>
      </c>
      <c r="D8" s="10">
        <v>18</v>
      </c>
      <c r="E8" s="10" t="s">
        <v>766</v>
      </c>
      <c r="F8" s="10" t="s">
        <v>767</v>
      </c>
    </row>
    <row r="9" spans="1:6">
      <c r="A9" s="268" t="s">
        <v>768</v>
      </c>
      <c r="B9" s="267">
        <v>9</v>
      </c>
      <c r="C9" s="267">
        <v>19</v>
      </c>
      <c r="D9" s="267">
        <v>27</v>
      </c>
      <c r="E9" s="267" t="s">
        <v>763</v>
      </c>
      <c r="F9" s="26" t="s">
        <v>769</v>
      </c>
    </row>
    <row r="10" spans="1:6">
      <c r="A10" s="268"/>
      <c r="B10" s="267"/>
      <c r="C10" s="267"/>
      <c r="D10" s="267"/>
      <c r="E10" s="267"/>
      <c r="F10" s="26" t="s">
        <v>770</v>
      </c>
    </row>
    <row r="11" spans="1:6">
      <c r="A11" s="268"/>
      <c r="B11" s="267"/>
      <c r="C11" s="267"/>
      <c r="D11" s="267"/>
      <c r="E11" s="267"/>
      <c r="F11" s="26" t="s">
        <v>771</v>
      </c>
    </row>
    <row r="12" spans="1:6" ht="22.5">
      <c r="A12" s="26" t="s">
        <v>772</v>
      </c>
      <c r="B12" s="10">
        <v>4</v>
      </c>
      <c r="C12" s="10">
        <v>28</v>
      </c>
      <c r="D12" s="10">
        <v>31</v>
      </c>
      <c r="E12" s="10" t="s">
        <v>763</v>
      </c>
      <c r="F12" s="26" t="s">
        <v>773</v>
      </c>
    </row>
    <row r="13" spans="1:6">
      <c r="A13" s="26" t="s">
        <v>774</v>
      </c>
      <c r="B13" s="10">
        <v>10</v>
      </c>
      <c r="C13" s="10">
        <v>32</v>
      </c>
      <c r="D13" s="10">
        <v>41</v>
      </c>
      <c r="E13" s="10" t="s">
        <v>763</v>
      </c>
      <c r="F13" s="26" t="s">
        <v>775</v>
      </c>
    </row>
    <row r="14" spans="1:6">
      <c r="A14" s="268" t="s">
        <v>776</v>
      </c>
      <c r="B14" s="267">
        <v>10</v>
      </c>
      <c r="C14" s="267">
        <v>42</v>
      </c>
      <c r="D14" s="267">
        <v>51</v>
      </c>
      <c r="E14" s="267" t="s">
        <v>763</v>
      </c>
      <c r="F14" s="26" t="s">
        <v>777</v>
      </c>
    </row>
    <row r="15" spans="1:6" ht="22.5">
      <c r="A15" s="268"/>
      <c r="B15" s="267"/>
      <c r="C15" s="267"/>
      <c r="D15" s="267"/>
      <c r="E15" s="267"/>
      <c r="F15" s="26" t="s">
        <v>778</v>
      </c>
    </row>
    <row r="16" spans="1:6">
      <c r="A16" s="268" t="s">
        <v>779</v>
      </c>
      <c r="B16" s="267">
        <v>10</v>
      </c>
      <c r="C16" s="267">
        <v>52</v>
      </c>
      <c r="D16" s="267">
        <v>61</v>
      </c>
      <c r="E16" s="267" t="s">
        <v>766</v>
      </c>
      <c r="F16" s="26" t="s">
        <v>780</v>
      </c>
    </row>
    <row r="17" spans="1:6">
      <c r="A17" s="268"/>
      <c r="B17" s="267"/>
      <c r="C17" s="267"/>
      <c r="D17" s="267"/>
      <c r="E17" s="267"/>
      <c r="F17" s="26" t="s">
        <v>781</v>
      </c>
    </row>
    <row r="18" spans="1:6">
      <c r="A18" s="39"/>
      <c r="B18" s="2"/>
      <c r="C18" s="2"/>
      <c r="D18" s="2"/>
      <c r="E18" s="2"/>
      <c r="F18" s="2"/>
    </row>
    <row r="19" spans="1:6">
      <c r="A19" s="40" t="s">
        <v>782</v>
      </c>
      <c r="B19" s="2"/>
      <c r="C19" s="2"/>
      <c r="D19" s="2"/>
      <c r="E19" s="2"/>
      <c r="F19" s="2"/>
    </row>
    <row r="20" spans="1:6">
      <c r="A20" s="40" t="s">
        <v>783</v>
      </c>
      <c r="B20" s="2"/>
      <c r="C20" s="2"/>
      <c r="D20" s="2"/>
      <c r="E20" s="2"/>
      <c r="F20" s="2"/>
    </row>
    <row r="21" spans="1:6">
      <c r="A21" s="2" t="s">
        <v>784</v>
      </c>
      <c r="B21" s="2"/>
      <c r="C21" s="2"/>
      <c r="D21" s="2"/>
      <c r="E21" s="2"/>
      <c r="F21" s="2"/>
    </row>
  </sheetData>
  <autoFilter ref="A4:F4" xr:uid="{00000000-0009-0000-0000-000006000000}"/>
  <mergeCells count="15">
    <mergeCell ref="A14:A15"/>
    <mergeCell ref="B14:B15"/>
    <mergeCell ref="C14:C15"/>
    <mergeCell ref="D14:D15"/>
    <mergeCell ref="E14:E15"/>
    <mergeCell ref="A9:A11"/>
    <mergeCell ref="B9:B11"/>
    <mergeCell ref="C9:C11"/>
    <mergeCell ref="D9:D11"/>
    <mergeCell ref="E9:E11"/>
    <mergeCell ref="A16:A17"/>
    <mergeCell ref="B16:B17"/>
    <mergeCell ref="C16:C17"/>
    <mergeCell ref="D16:D17"/>
    <mergeCell ref="E16:E1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dimension ref="A1:F21"/>
  <sheetViews>
    <sheetView workbookViewId="0">
      <selection activeCell="G32" sqref="G32"/>
    </sheetView>
  </sheetViews>
  <sheetFormatPr defaultColWidth="11.42578125" defaultRowHeight="15"/>
  <cols>
    <col min="1" max="1" width="32.140625" customWidth="1"/>
    <col min="5" max="5" width="15.7109375" customWidth="1"/>
    <col min="6" max="6" width="51.42578125" customWidth="1"/>
  </cols>
  <sheetData>
    <row r="1" spans="1:6">
      <c r="A1" t="s">
        <v>785</v>
      </c>
    </row>
    <row r="2" spans="1:6">
      <c r="A2" s="6" t="s">
        <v>42</v>
      </c>
    </row>
    <row r="3" spans="1:6">
      <c r="A3" s="6" t="s">
        <v>760</v>
      </c>
    </row>
    <row r="4" spans="1:6" ht="30">
      <c r="A4" s="12" t="s">
        <v>43</v>
      </c>
      <c r="B4" s="12" t="s">
        <v>44</v>
      </c>
      <c r="C4" s="12" t="s">
        <v>45</v>
      </c>
      <c r="D4" s="12" t="s">
        <v>46</v>
      </c>
      <c r="E4" s="12" t="s">
        <v>761</v>
      </c>
      <c r="F4" s="12" t="s">
        <v>50</v>
      </c>
    </row>
    <row r="5" spans="1:6">
      <c r="A5" s="26" t="s">
        <v>786</v>
      </c>
      <c r="B5" s="10">
        <v>9</v>
      </c>
      <c r="C5" s="10">
        <v>1</v>
      </c>
      <c r="D5" s="10">
        <v>9</v>
      </c>
      <c r="E5" s="10" t="s">
        <v>763</v>
      </c>
      <c r="F5" s="26"/>
    </row>
    <row r="6" spans="1:6">
      <c r="A6" s="26" t="s">
        <v>732</v>
      </c>
      <c r="B6" s="10">
        <v>3</v>
      </c>
      <c r="C6" s="10">
        <v>10</v>
      </c>
      <c r="D6" s="10">
        <v>12</v>
      </c>
      <c r="E6" s="10" t="s">
        <v>763</v>
      </c>
      <c r="F6" s="38" t="s">
        <v>787</v>
      </c>
    </row>
    <row r="7" spans="1:6">
      <c r="A7" s="26" t="s">
        <v>734</v>
      </c>
      <c r="B7" s="10">
        <v>4</v>
      </c>
      <c r="C7" s="10">
        <v>13</v>
      </c>
      <c r="D7" s="10">
        <v>16</v>
      </c>
      <c r="E7" s="10" t="s">
        <v>763</v>
      </c>
      <c r="F7" s="10" t="s">
        <v>765</v>
      </c>
    </row>
    <row r="8" spans="1:6">
      <c r="A8" s="26" t="s">
        <v>735</v>
      </c>
      <c r="B8" s="10">
        <v>2</v>
      </c>
      <c r="C8" s="10">
        <v>17</v>
      </c>
      <c r="D8" s="10">
        <v>18</v>
      </c>
      <c r="E8" s="10" t="s">
        <v>766</v>
      </c>
      <c r="F8" s="10" t="s">
        <v>767</v>
      </c>
    </row>
    <row r="9" spans="1:6">
      <c r="A9" s="268" t="s">
        <v>788</v>
      </c>
      <c r="B9" s="267">
        <v>9</v>
      </c>
      <c r="C9" s="267">
        <v>19</v>
      </c>
      <c r="D9" s="267">
        <v>27</v>
      </c>
      <c r="E9" s="267" t="s">
        <v>763</v>
      </c>
      <c r="F9" s="26" t="s">
        <v>789</v>
      </c>
    </row>
    <row r="10" spans="1:6">
      <c r="A10" s="268"/>
      <c r="B10" s="267"/>
      <c r="C10" s="267"/>
      <c r="D10" s="267"/>
      <c r="E10" s="267"/>
      <c r="F10" s="26" t="s">
        <v>790</v>
      </c>
    </row>
    <row r="11" spans="1:6">
      <c r="A11" s="268"/>
      <c r="B11" s="267"/>
      <c r="C11" s="267"/>
      <c r="D11" s="267"/>
      <c r="E11" s="267"/>
      <c r="F11" s="26" t="s">
        <v>791</v>
      </c>
    </row>
    <row r="12" spans="1:6" ht="22.5">
      <c r="A12" s="268" t="s">
        <v>792</v>
      </c>
      <c r="B12" s="267">
        <v>4</v>
      </c>
      <c r="C12" s="267">
        <v>28</v>
      </c>
      <c r="D12" s="267">
        <v>31</v>
      </c>
      <c r="E12" s="267" t="s">
        <v>763</v>
      </c>
      <c r="F12" s="26" t="s">
        <v>793</v>
      </c>
    </row>
    <row r="13" spans="1:6" ht="22.5">
      <c r="A13" s="268"/>
      <c r="B13" s="267"/>
      <c r="C13" s="267"/>
      <c r="D13" s="267"/>
      <c r="E13" s="267"/>
      <c r="F13" s="26" t="s">
        <v>794</v>
      </c>
    </row>
    <row r="14" spans="1:6">
      <c r="A14" s="268"/>
      <c r="B14" s="267"/>
      <c r="C14" s="267"/>
      <c r="D14" s="267"/>
      <c r="E14" s="267"/>
      <c r="F14" s="26" t="s">
        <v>795</v>
      </c>
    </row>
    <row r="15" spans="1:6" ht="22.5">
      <c r="A15" s="26" t="s">
        <v>221</v>
      </c>
      <c r="B15" s="10">
        <v>10</v>
      </c>
      <c r="C15" s="10">
        <v>32</v>
      </c>
      <c r="D15" s="10">
        <v>41</v>
      </c>
      <c r="E15" s="10" t="s">
        <v>763</v>
      </c>
      <c r="F15" s="26" t="s">
        <v>796</v>
      </c>
    </row>
    <row r="16" spans="1:6" ht="22.5">
      <c r="A16" s="268" t="s">
        <v>797</v>
      </c>
      <c r="B16" s="267">
        <v>10</v>
      </c>
      <c r="C16" s="267">
        <v>42</v>
      </c>
      <c r="D16" s="267">
        <v>51</v>
      </c>
      <c r="E16" s="267" t="s">
        <v>766</v>
      </c>
      <c r="F16" s="26" t="s">
        <v>798</v>
      </c>
    </row>
    <row r="17" spans="1:6">
      <c r="A17" s="268"/>
      <c r="B17" s="267"/>
      <c r="C17" s="267"/>
      <c r="D17" s="267"/>
      <c r="E17" s="267"/>
      <c r="F17" s="26" t="s">
        <v>781</v>
      </c>
    </row>
    <row r="18" spans="1:6">
      <c r="A18" s="2"/>
      <c r="B18" s="2"/>
      <c r="C18" s="2"/>
      <c r="D18" s="2"/>
      <c r="E18" s="2"/>
      <c r="F18" s="2"/>
    </row>
    <row r="19" spans="1:6">
      <c r="A19" s="2" t="s">
        <v>799</v>
      </c>
      <c r="B19" s="2"/>
      <c r="C19" s="2"/>
      <c r="D19" s="2"/>
      <c r="E19" s="2"/>
      <c r="F19" s="2"/>
    </row>
    <row r="20" spans="1:6">
      <c r="A20" s="2" t="s">
        <v>800</v>
      </c>
      <c r="B20" s="2"/>
      <c r="C20" s="2"/>
      <c r="D20" s="2"/>
      <c r="E20" s="2"/>
      <c r="F20" s="2"/>
    </row>
    <row r="21" spans="1:6">
      <c r="A21" s="2" t="s">
        <v>801</v>
      </c>
      <c r="B21" s="2"/>
      <c r="C21" s="2"/>
      <c r="D21" s="2"/>
      <c r="E21" s="2"/>
      <c r="F21" s="2"/>
    </row>
  </sheetData>
  <autoFilter ref="A4:F4" xr:uid="{00000000-0009-0000-0000-000007000000}"/>
  <mergeCells count="15">
    <mergeCell ref="A12:A14"/>
    <mergeCell ref="B12:B14"/>
    <mergeCell ref="C12:C14"/>
    <mergeCell ref="D12:D14"/>
    <mergeCell ref="E12:E14"/>
    <mergeCell ref="A9:A11"/>
    <mergeCell ref="B9:B11"/>
    <mergeCell ref="C9:C11"/>
    <mergeCell ref="D9:D11"/>
    <mergeCell ref="E9:E11"/>
    <mergeCell ref="A16:A17"/>
    <mergeCell ref="B16:B17"/>
    <mergeCell ref="C16:C17"/>
    <mergeCell ref="D16:D17"/>
    <mergeCell ref="E16:E1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1"/>
  <dimension ref="A1:B67"/>
  <sheetViews>
    <sheetView topLeftCell="A7" workbookViewId="0"/>
  </sheetViews>
  <sheetFormatPr defaultColWidth="11.42578125" defaultRowHeight="15"/>
  <cols>
    <col min="1" max="1" width="76.5703125" customWidth="1"/>
  </cols>
  <sheetData>
    <row r="1" spans="1:2">
      <c r="A1" t="s">
        <v>802</v>
      </c>
    </row>
    <row r="2" spans="1:2">
      <c r="A2" s="6" t="s">
        <v>42</v>
      </c>
    </row>
    <row r="3" spans="1:2">
      <c r="A3" s="61" t="s">
        <v>802</v>
      </c>
    </row>
    <row r="4" spans="1:2">
      <c r="A4" s="51" t="s">
        <v>803</v>
      </c>
      <c r="B4" s="2"/>
    </row>
    <row r="5" spans="1:2">
      <c r="A5" s="51" t="s">
        <v>804</v>
      </c>
      <c r="B5" s="2"/>
    </row>
    <row r="6" spans="1:2">
      <c r="A6" s="51" t="s">
        <v>805</v>
      </c>
      <c r="B6" s="2"/>
    </row>
    <row r="7" spans="1:2">
      <c r="A7" s="51" t="s">
        <v>806</v>
      </c>
      <c r="B7" s="2"/>
    </row>
    <row r="8" spans="1:2">
      <c r="A8" s="51" t="s">
        <v>807</v>
      </c>
      <c r="B8" s="2"/>
    </row>
    <row r="9" spans="1:2">
      <c r="A9" s="51" t="s">
        <v>808</v>
      </c>
      <c r="B9" s="2"/>
    </row>
    <row r="10" spans="1:2">
      <c r="A10" s="51" t="s">
        <v>809</v>
      </c>
      <c r="B10" s="2"/>
    </row>
    <row r="11" spans="1:2">
      <c r="A11" s="51" t="s">
        <v>810</v>
      </c>
      <c r="B11" s="2"/>
    </row>
    <row r="12" spans="1:2">
      <c r="A12" s="51" t="s">
        <v>811</v>
      </c>
      <c r="B12" s="2"/>
    </row>
    <row r="13" spans="1:2">
      <c r="A13" s="51" t="s">
        <v>812</v>
      </c>
      <c r="B13" s="2"/>
    </row>
    <row r="14" spans="1:2">
      <c r="A14" s="51" t="s">
        <v>813</v>
      </c>
      <c r="B14" s="2"/>
    </row>
    <row r="15" spans="1:2">
      <c r="A15" s="51" t="s">
        <v>814</v>
      </c>
      <c r="B15" s="2"/>
    </row>
    <row r="16" spans="1:2">
      <c r="A16" s="51" t="s">
        <v>815</v>
      </c>
      <c r="B16" s="2"/>
    </row>
    <row r="17" spans="1:2">
      <c r="A17" s="51" t="s">
        <v>816</v>
      </c>
      <c r="B17" s="2"/>
    </row>
    <row r="18" spans="1:2">
      <c r="A18" s="51" t="s">
        <v>817</v>
      </c>
      <c r="B18" s="2"/>
    </row>
    <row r="19" spans="1:2">
      <c r="A19" s="51" t="s">
        <v>818</v>
      </c>
      <c r="B19" s="2"/>
    </row>
    <row r="20" spans="1:2">
      <c r="A20" s="51" t="s">
        <v>819</v>
      </c>
      <c r="B20" s="2"/>
    </row>
    <row r="21" spans="1:2">
      <c r="A21" s="51" t="s">
        <v>820</v>
      </c>
      <c r="B21" s="2"/>
    </row>
    <row r="22" spans="1:2">
      <c r="A22" s="51" t="s">
        <v>821</v>
      </c>
      <c r="B22" s="2"/>
    </row>
    <row r="23" spans="1:2">
      <c r="A23" s="51" t="s">
        <v>822</v>
      </c>
      <c r="B23" s="2"/>
    </row>
    <row r="24" spans="1:2">
      <c r="A24" s="51" t="s">
        <v>823</v>
      </c>
      <c r="B24" s="2"/>
    </row>
    <row r="25" spans="1:2">
      <c r="A25" s="51" t="s">
        <v>824</v>
      </c>
      <c r="B25" s="2"/>
    </row>
    <row r="26" spans="1:2">
      <c r="A26" s="51" t="s">
        <v>825</v>
      </c>
      <c r="B26" s="2"/>
    </row>
    <row r="27" spans="1:2">
      <c r="A27" s="51" t="s">
        <v>826</v>
      </c>
      <c r="B27" s="2"/>
    </row>
    <row r="28" spans="1:2">
      <c r="A28" s="51" t="s">
        <v>827</v>
      </c>
      <c r="B28" s="2"/>
    </row>
    <row r="29" spans="1:2">
      <c r="A29" s="51" t="s">
        <v>828</v>
      </c>
      <c r="B29" s="2"/>
    </row>
    <row r="30" spans="1:2">
      <c r="A30" s="51" t="s">
        <v>829</v>
      </c>
      <c r="B30" s="2"/>
    </row>
    <row r="31" spans="1:2">
      <c r="A31" s="51" t="s">
        <v>830</v>
      </c>
      <c r="B31" s="2"/>
    </row>
    <row r="32" spans="1:2">
      <c r="A32" s="51" t="s">
        <v>831</v>
      </c>
      <c r="B32" s="2"/>
    </row>
    <row r="33" spans="1:2">
      <c r="A33" s="51" t="s">
        <v>832</v>
      </c>
      <c r="B33" s="2"/>
    </row>
    <row r="34" spans="1:2">
      <c r="A34" s="51" t="s">
        <v>833</v>
      </c>
      <c r="B34" s="2"/>
    </row>
    <row r="35" spans="1:2">
      <c r="A35" s="51" t="s">
        <v>834</v>
      </c>
      <c r="B35" s="2"/>
    </row>
    <row r="36" spans="1:2">
      <c r="A36" s="51" t="s">
        <v>835</v>
      </c>
      <c r="B36" s="2"/>
    </row>
    <row r="37" spans="1:2">
      <c r="A37" s="51" t="s">
        <v>836</v>
      </c>
      <c r="B37" s="2"/>
    </row>
    <row r="38" spans="1:2">
      <c r="A38" s="51" t="s">
        <v>837</v>
      </c>
      <c r="B38" s="2"/>
    </row>
    <row r="39" spans="1:2">
      <c r="A39" s="51" t="s">
        <v>838</v>
      </c>
      <c r="B39" s="2"/>
    </row>
    <row r="40" spans="1:2">
      <c r="A40" s="51" t="s">
        <v>839</v>
      </c>
      <c r="B40" s="2"/>
    </row>
    <row r="41" spans="1:2">
      <c r="A41" s="51" t="s">
        <v>840</v>
      </c>
      <c r="B41" s="2"/>
    </row>
    <row r="42" spans="1:2">
      <c r="A42" s="51" t="s">
        <v>841</v>
      </c>
      <c r="B42" s="2"/>
    </row>
    <row r="43" spans="1:2">
      <c r="A43" s="51" t="s">
        <v>842</v>
      </c>
      <c r="B43" s="2"/>
    </row>
    <row r="44" spans="1:2">
      <c r="A44" s="51" t="s">
        <v>843</v>
      </c>
      <c r="B44" s="2"/>
    </row>
    <row r="45" spans="1:2">
      <c r="A45" s="51" t="s">
        <v>844</v>
      </c>
      <c r="B45" s="2"/>
    </row>
    <row r="46" spans="1:2">
      <c r="A46" s="51" t="s">
        <v>845</v>
      </c>
      <c r="B46" s="2"/>
    </row>
    <row r="47" spans="1:2">
      <c r="A47" s="51" t="s">
        <v>846</v>
      </c>
      <c r="B47" s="2"/>
    </row>
    <row r="48" spans="1:2">
      <c r="A48" s="51" t="s">
        <v>847</v>
      </c>
      <c r="B48" s="2"/>
    </row>
    <row r="49" spans="1:2">
      <c r="A49" s="51" t="s">
        <v>848</v>
      </c>
      <c r="B49" s="2"/>
    </row>
    <row r="50" spans="1:2">
      <c r="A50" s="51" t="s">
        <v>849</v>
      </c>
      <c r="B50" s="2"/>
    </row>
    <row r="51" spans="1:2">
      <c r="A51" s="51" t="s">
        <v>850</v>
      </c>
      <c r="B51" s="2"/>
    </row>
    <row r="52" spans="1:2">
      <c r="A52" s="51" t="s">
        <v>851</v>
      </c>
      <c r="B52" s="2"/>
    </row>
    <row r="53" spans="1:2">
      <c r="A53" s="51" t="s">
        <v>852</v>
      </c>
      <c r="B53" s="2"/>
    </row>
    <row r="54" spans="1:2" ht="22.5">
      <c r="A54" s="51" t="s">
        <v>853</v>
      </c>
      <c r="B54" s="2"/>
    </row>
    <row r="55" spans="1:2" ht="22.5">
      <c r="A55" s="51" t="s">
        <v>854</v>
      </c>
      <c r="B55" s="2"/>
    </row>
    <row r="56" spans="1:2">
      <c r="A56" s="51" t="s">
        <v>855</v>
      </c>
      <c r="B56" s="2"/>
    </row>
    <row r="57" spans="1:2">
      <c r="A57" s="51" t="s">
        <v>856</v>
      </c>
      <c r="B57" s="2"/>
    </row>
    <row r="58" spans="1:2">
      <c r="A58" s="51" t="s">
        <v>857</v>
      </c>
      <c r="B58" s="2"/>
    </row>
    <row r="59" spans="1:2" ht="22.5">
      <c r="A59" s="51" t="s">
        <v>858</v>
      </c>
      <c r="B59" s="2"/>
    </row>
    <row r="60" spans="1:2">
      <c r="A60" s="51" t="s">
        <v>859</v>
      </c>
      <c r="B60" s="2"/>
    </row>
    <row r="61" spans="1:2">
      <c r="A61" s="51" t="s">
        <v>860</v>
      </c>
      <c r="B61" s="2"/>
    </row>
    <row r="62" spans="1:2">
      <c r="A62" s="51" t="s">
        <v>861</v>
      </c>
      <c r="B62" s="2"/>
    </row>
    <row r="63" spans="1:2">
      <c r="A63" s="51" t="s">
        <v>862</v>
      </c>
      <c r="B63" s="2"/>
    </row>
    <row r="64" spans="1:2">
      <c r="A64" s="51" t="s">
        <v>863</v>
      </c>
      <c r="B64" s="2"/>
    </row>
    <row r="65" spans="1:2">
      <c r="A65" s="51" t="s">
        <v>864</v>
      </c>
      <c r="B65" s="2"/>
    </row>
    <row r="66" spans="1:2">
      <c r="A66" s="51" t="s">
        <v>865</v>
      </c>
      <c r="B66" s="2"/>
    </row>
    <row r="67" spans="1:2">
      <c r="A67" s="2"/>
      <c r="B67" s="2"/>
    </row>
  </sheetData>
  <autoFilter ref="A3:A66" xr:uid="{5DDDED38-1F8A-4D0B-99FD-2B605CB46376}"/>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tabColor rgb="FFFFFF00"/>
  </sheetPr>
  <dimension ref="A1:E177"/>
  <sheetViews>
    <sheetView workbookViewId="0">
      <selection activeCell="G40" sqref="G40"/>
    </sheetView>
  </sheetViews>
  <sheetFormatPr defaultColWidth="11.42578125" defaultRowHeight="15"/>
  <cols>
    <col min="1" max="1" width="55.140625" customWidth="1"/>
    <col min="5" max="5" width="29" customWidth="1"/>
  </cols>
  <sheetData>
    <row r="1" spans="1:5" ht="15.75">
      <c r="A1" t="s">
        <v>866</v>
      </c>
      <c r="E1" s="209" t="s">
        <v>867</v>
      </c>
    </row>
    <row r="2" spans="1:5">
      <c r="A2" s="6" t="s">
        <v>42</v>
      </c>
    </row>
    <row r="3" spans="1:5">
      <c r="A3" s="12" t="s">
        <v>43</v>
      </c>
      <c r="B3" s="12" t="s">
        <v>616</v>
      </c>
      <c r="C3" s="12" t="s">
        <v>45</v>
      </c>
      <c r="D3" s="12" t="s">
        <v>46</v>
      </c>
      <c r="E3" s="12" t="s">
        <v>50</v>
      </c>
    </row>
    <row r="4" spans="1:5">
      <c r="A4" s="26" t="s">
        <v>52</v>
      </c>
      <c r="B4" s="33">
        <v>9</v>
      </c>
      <c r="C4" s="33">
        <v>1</v>
      </c>
      <c r="D4" s="33">
        <v>9</v>
      </c>
      <c r="E4" s="10"/>
    </row>
    <row r="5" spans="1:5">
      <c r="A5" s="26" t="s">
        <v>732</v>
      </c>
      <c r="B5" s="33">
        <v>3</v>
      </c>
      <c r="C5" s="33">
        <v>10</v>
      </c>
      <c r="D5" s="33">
        <v>12</v>
      </c>
      <c r="E5" s="10" t="s">
        <v>868</v>
      </c>
    </row>
    <row r="6" spans="1:5">
      <c r="A6" s="26" t="s">
        <v>734</v>
      </c>
      <c r="B6" s="33">
        <v>4</v>
      </c>
      <c r="C6" s="33">
        <v>13</v>
      </c>
      <c r="D6" s="33">
        <v>16</v>
      </c>
      <c r="E6" s="10"/>
    </row>
    <row r="7" spans="1:5">
      <c r="A7" s="26" t="s">
        <v>735</v>
      </c>
      <c r="B7" s="33">
        <v>2</v>
      </c>
      <c r="C7" s="33">
        <v>17</v>
      </c>
      <c r="D7" s="33">
        <v>18</v>
      </c>
      <c r="E7" s="10" t="s">
        <v>869</v>
      </c>
    </row>
    <row r="8" spans="1:5">
      <c r="A8" s="26" t="s">
        <v>870</v>
      </c>
      <c r="B8" s="33">
        <v>2</v>
      </c>
      <c r="C8" s="33">
        <v>19</v>
      </c>
      <c r="D8" s="33">
        <v>20</v>
      </c>
      <c r="E8" s="10" t="s">
        <v>871</v>
      </c>
    </row>
    <row r="9" spans="1:5">
      <c r="A9" s="26" t="s">
        <v>872</v>
      </c>
      <c r="B9" s="33">
        <v>10</v>
      </c>
      <c r="C9" s="33">
        <v>21</v>
      </c>
      <c r="D9" s="33">
        <v>30</v>
      </c>
      <c r="E9" s="10"/>
    </row>
    <row r="10" spans="1:5" ht="22.5">
      <c r="A10" s="26" t="s">
        <v>873</v>
      </c>
      <c r="B10" s="33">
        <v>10</v>
      </c>
      <c r="C10" s="33">
        <v>31</v>
      </c>
      <c r="D10" s="33">
        <v>40</v>
      </c>
      <c r="E10" s="10"/>
    </row>
    <row r="11" spans="1:5">
      <c r="A11" s="26" t="s">
        <v>874</v>
      </c>
      <c r="B11" s="33">
        <v>10</v>
      </c>
      <c r="C11" s="33">
        <v>41</v>
      </c>
      <c r="D11" s="33">
        <v>50</v>
      </c>
      <c r="E11" s="10"/>
    </row>
    <row r="12" spans="1:5">
      <c r="A12" s="26" t="s">
        <v>875</v>
      </c>
      <c r="B12" s="33">
        <v>10</v>
      </c>
      <c r="C12" s="33">
        <v>51</v>
      </c>
      <c r="D12" s="33">
        <v>60</v>
      </c>
      <c r="E12" s="10"/>
    </row>
    <row r="13" spans="1:5">
      <c r="A13" s="26" t="s">
        <v>876</v>
      </c>
      <c r="B13" s="33">
        <v>10</v>
      </c>
      <c r="C13" s="33">
        <v>61</v>
      </c>
      <c r="D13" s="33">
        <v>70</v>
      </c>
      <c r="E13" s="10"/>
    </row>
    <row r="14" spans="1:5">
      <c r="A14" s="26" t="s">
        <v>877</v>
      </c>
      <c r="B14" s="33">
        <v>3</v>
      </c>
      <c r="C14" s="33">
        <v>71</v>
      </c>
      <c r="D14" s="33">
        <v>73</v>
      </c>
      <c r="E14" s="10" t="s">
        <v>878</v>
      </c>
    </row>
    <row r="15" spans="1:5">
      <c r="A15" s="26" t="s">
        <v>879</v>
      </c>
      <c r="B15" s="33">
        <v>3</v>
      </c>
      <c r="C15" s="33">
        <v>74</v>
      </c>
      <c r="D15" s="33">
        <v>76</v>
      </c>
      <c r="E15" s="10" t="s">
        <v>775</v>
      </c>
    </row>
    <row r="16" spans="1:5">
      <c r="A16" s="26" t="s">
        <v>880</v>
      </c>
      <c r="B16" s="33">
        <v>3</v>
      </c>
      <c r="C16" s="33">
        <v>77</v>
      </c>
      <c r="D16" s="33">
        <v>79</v>
      </c>
      <c r="E16" s="10" t="s">
        <v>775</v>
      </c>
    </row>
    <row r="17" spans="1:5">
      <c r="A17" s="26" t="s">
        <v>881</v>
      </c>
      <c r="B17" s="33">
        <v>3</v>
      </c>
      <c r="C17" s="33">
        <v>80</v>
      </c>
      <c r="D17" s="33">
        <v>82</v>
      </c>
      <c r="E17" s="10" t="s">
        <v>775</v>
      </c>
    </row>
    <row r="18" spans="1:5">
      <c r="A18" s="26" t="s">
        <v>882</v>
      </c>
      <c r="B18" s="33">
        <v>1</v>
      </c>
      <c r="C18" s="33">
        <v>83</v>
      </c>
      <c r="D18" s="33">
        <v>83</v>
      </c>
      <c r="E18" s="10" t="s">
        <v>883</v>
      </c>
    </row>
    <row r="19" spans="1:5">
      <c r="A19" s="26" t="s">
        <v>884</v>
      </c>
      <c r="B19" s="33">
        <v>1</v>
      </c>
      <c r="C19" s="33">
        <v>84</v>
      </c>
      <c r="D19" s="33">
        <v>84</v>
      </c>
      <c r="E19" s="10" t="s">
        <v>883</v>
      </c>
    </row>
    <row r="20" spans="1:5" ht="22.5">
      <c r="A20" s="26" t="s">
        <v>885</v>
      </c>
      <c r="B20" s="33">
        <v>1</v>
      </c>
      <c r="C20" s="33">
        <v>85</v>
      </c>
      <c r="D20" s="33">
        <v>85</v>
      </c>
      <c r="E20" s="10" t="s">
        <v>883</v>
      </c>
    </row>
    <row r="21" spans="1:5">
      <c r="A21" s="26" t="s">
        <v>886</v>
      </c>
      <c r="B21" s="33">
        <v>1</v>
      </c>
      <c r="C21" s="33">
        <v>86</v>
      </c>
      <c r="D21" s="33">
        <v>86</v>
      </c>
      <c r="E21" s="10" t="s">
        <v>883</v>
      </c>
    </row>
    <row r="22" spans="1:5">
      <c r="A22" s="26" t="s">
        <v>887</v>
      </c>
      <c r="B22" s="33">
        <v>1</v>
      </c>
      <c r="C22" s="33">
        <v>87</v>
      </c>
      <c r="D22" s="33">
        <v>87</v>
      </c>
      <c r="E22" s="10" t="s">
        <v>883</v>
      </c>
    </row>
    <row r="23" spans="1:5">
      <c r="A23" s="26" t="s">
        <v>888</v>
      </c>
      <c r="B23" s="41"/>
      <c r="C23" s="41"/>
      <c r="D23" s="41"/>
      <c r="E23" s="41"/>
    </row>
    <row r="24" spans="1:5">
      <c r="A24" s="2"/>
      <c r="B24" s="2"/>
      <c r="C24" s="2"/>
      <c r="D24" s="2"/>
      <c r="E24" s="2"/>
    </row>
    <row r="25" spans="1:5">
      <c r="A25" s="2" t="s">
        <v>889</v>
      </c>
      <c r="B25" s="2"/>
      <c r="C25" s="2"/>
      <c r="D25" s="2"/>
      <c r="E25" s="2"/>
    </row>
    <row r="26" spans="1:5">
      <c r="A26" s="2" t="s">
        <v>890</v>
      </c>
      <c r="B26" s="2"/>
      <c r="C26" s="2"/>
      <c r="D26" s="2"/>
      <c r="E26" s="2"/>
    </row>
    <row r="27" spans="1:5">
      <c r="A27" s="2" t="s">
        <v>891</v>
      </c>
      <c r="B27" s="2"/>
      <c r="C27" s="2"/>
      <c r="D27" s="2"/>
      <c r="E27" s="2"/>
    </row>
    <row r="28" spans="1:5">
      <c r="A28" s="2" t="s">
        <v>892</v>
      </c>
      <c r="B28" s="2"/>
      <c r="C28" s="2"/>
      <c r="D28" s="2"/>
      <c r="E28" s="2"/>
    </row>
    <row r="29" spans="1:5">
      <c r="A29" s="2" t="s">
        <v>893</v>
      </c>
      <c r="B29" s="2"/>
      <c r="C29" s="2"/>
      <c r="D29" s="2"/>
      <c r="E29" s="2"/>
    </row>
    <row r="30" spans="1:5">
      <c r="A30" s="2" t="s">
        <v>894</v>
      </c>
      <c r="B30" s="2"/>
      <c r="C30" s="2"/>
      <c r="D30" s="2"/>
      <c r="E30" s="2"/>
    </row>
    <row r="31" spans="1:5">
      <c r="A31" s="2"/>
      <c r="B31" s="2"/>
      <c r="C31" s="2"/>
      <c r="D31" s="2"/>
      <c r="E31" s="2"/>
    </row>
    <row r="32" spans="1:5">
      <c r="A32" s="42" t="s">
        <v>895</v>
      </c>
      <c r="B32" s="2"/>
      <c r="C32" s="2"/>
      <c r="D32" s="2"/>
      <c r="E32" s="2"/>
    </row>
    <row r="33" spans="1:5">
      <c r="A33" s="42" t="s">
        <v>896</v>
      </c>
      <c r="B33" s="2"/>
      <c r="C33" s="2"/>
      <c r="D33" s="2"/>
      <c r="E33" s="2"/>
    </row>
    <row r="34" spans="1:5">
      <c r="A34" s="2" t="s">
        <v>897</v>
      </c>
      <c r="B34" s="2"/>
      <c r="C34" s="2"/>
      <c r="D34" s="2"/>
      <c r="E34" s="2"/>
    </row>
    <row r="35" spans="1:5">
      <c r="A35" s="2" t="s">
        <v>898</v>
      </c>
      <c r="B35" s="2"/>
      <c r="C35" s="2"/>
      <c r="D35" s="2"/>
      <c r="E35" s="2"/>
    </row>
    <row r="36" spans="1:5">
      <c r="A36" s="2" t="s">
        <v>899</v>
      </c>
      <c r="B36" s="2"/>
      <c r="C36" s="2"/>
      <c r="D36" s="2"/>
      <c r="E36" s="2"/>
    </row>
    <row r="37" spans="1:5">
      <c r="A37" s="2" t="s">
        <v>900</v>
      </c>
      <c r="B37" s="2"/>
      <c r="C37" s="2"/>
      <c r="D37" s="2"/>
      <c r="E37" s="2"/>
    </row>
    <row r="38" spans="1:5">
      <c r="A38" s="2" t="s">
        <v>901</v>
      </c>
      <c r="B38" s="2"/>
      <c r="C38" s="2"/>
      <c r="D38" s="2"/>
      <c r="E38" s="2"/>
    </row>
    <row r="39" spans="1:5">
      <c r="A39" s="2" t="s">
        <v>902</v>
      </c>
      <c r="B39" s="2"/>
      <c r="C39" s="2"/>
      <c r="D39" s="2"/>
      <c r="E39" s="2"/>
    </row>
    <row r="40" spans="1:5">
      <c r="A40" s="2" t="s">
        <v>903</v>
      </c>
      <c r="B40" s="2"/>
      <c r="C40" s="2"/>
      <c r="D40" s="2"/>
      <c r="E40" s="2"/>
    </row>
    <row r="41" spans="1:5">
      <c r="A41" s="2" t="s">
        <v>904</v>
      </c>
      <c r="B41" s="2"/>
      <c r="C41" s="2"/>
      <c r="D41" s="2"/>
      <c r="E41" s="2"/>
    </row>
    <row r="42" spans="1:5">
      <c r="A42" s="2" t="s">
        <v>905</v>
      </c>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sheetData>
  <autoFilter ref="A3:E3" xr:uid="{00000000-0009-0000-0000-00000800000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C18B-2FA3-4773-9EC2-D6D437990AAA}">
  <sheetPr>
    <tabColor rgb="FFFFFF00"/>
  </sheetPr>
  <dimension ref="A1:E11"/>
  <sheetViews>
    <sheetView workbookViewId="0">
      <selection activeCell="D9" sqref="D9"/>
    </sheetView>
  </sheetViews>
  <sheetFormatPr defaultColWidth="11.42578125" defaultRowHeight="15"/>
  <cols>
    <col min="1" max="1" width="38.28515625" customWidth="1"/>
    <col min="5" max="5" width="86.42578125" bestFit="1" customWidth="1"/>
  </cols>
  <sheetData>
    <row r="1" spans="1:5" ht="15.75">
      <c r="A1" t="s">
        <v>906</v>
      </c>
      <c r="E1" s="209" t="s">
        <v>907</v>
      </c>
    </row>
    <row r="2" spans="1:5">
      <c r="A2" s="6" t="s">
        <v>181</v>
      </c>
    </row>
    <row r="3" spans="1:5">
      <c r="A3" s="12" t="s">
        <v>43</v>
      </c>
      <c r="B3" s="12" t="s">
        <v>44</v>
      </c>
      <c r="C3" s="12" t="s">
        <v>45</v>
      </c>
      <c r="D3" s="12" t="s">
        <v>46</v>
      </c>
      <c r="E3" s="12" t="s">
        <v>50</v>
      </c>
    </row>
    <row r="4" spans="1:5">
      <c r="A4" s="26" t="s">
        <v>52</v>
      </c>
      <c r="B4" s="10">
        <v>9</v>
      </c>
      <c r="C4" s="10">
        <v>1</v>
      </c>
      <c r="D4" s="10">
        <f>C4+B4-1</f>
        <v>9</v>
      </c>
      <c r="E4" s="10"/>
    </row>
    <row r="5" spans="1:5">
      <c r="A5" s="26" t="s">
        <v>732</v>
      </c>
      <c r="B5" s="10">
        <v>3</v>
      </c>
      <c r="C5" s="10">
        <f>D4+1</f>
        <v>10</v>
      </c>
      <c r="D5" s="10">
        <f t="shared" ref="D5:D11" si="0">C5+B5-1</f>
        <v>12</v>
      </c>
      <c r="E5" s="140" t="s">
        <v>908</v>
      </c>
    </row>
    <row r="6" spans="1:5">
      <c r="A6" s="26" t="s">
        <v>909</v>
      </c>
      <c r="B6" s="10">
        <v>4</v>
      </c>
      <c r="C6" s="10">
        <f t="shared" ref="C6:C11" si="1">D5+1</f>
        <v>13</v>
      </c>
      <c r="D6" s="10">
        <f t="shared" si="0"/>
        <v>16</v>
      </c>
      <c r="E6" s="10" t="s">
        <v>213</v>
      </c>
    </row>
    <row r="7" spans="1:5">
      <c r="A7" s="26" t="s">
        <v>910</v>
      </c>
      <c r="B7" s="10">
        <v>2</v>
      </c>
      <c r="C7" s="10">
        <f t="shared" si="1"/>
        <v>17</v>
      </c>
      <c r="D7" s="10">
        <f t="shared" si="0"/>
        <v>18</v>
      </c>
      <c r="E7" s="10" t="s">
        <v>911</v>
      </c>
    </row>
    <row r="8" spans="1:5">
      <c r="A8" s="26" t="s">
        <v>234</v>
      </c>
      <c r="B8" s="10">
        <v>3</v>
      </c>
      <c r="C8" s="10">
        <f t="shared" si="1"/>
        <v>19</v>
      </c>
      <c r="D8" s="10">
        <f t="shared" si="0"/>
        <v>21</v>
      </c>
      <c r="E8" s="10" t="s">
        <v>912</v>
      </c>
    </row>
    <row r="9" spans="1:5" ht="135">
      <c r="A9" s="26" t="s">
        <v>913</v>
      </c>
      <c r="B9" s="10">
        <v>2</v>
      </c>
      <c r="C9" s="10">
        <f t="shared" si="1"/>
        <v>22</v>
      </c>
      <c r="D9" s="10">
        <f t="shared" si="0"/>
        <v>23</v>
      </c>
      <c r="E9" s="104" t="s">
        <v>251</v>
      </c>
    </row>
    <row r="10" spans="1:5" ht="22.5">
      <c r="A10" s="141" t="s">
        <v>914</v>
      </c>
      <c r="B10" s="140">
        <v>2</v>
      </c>
      <c r="C10" s="140">
        <f t="shared" si="1"/>
        <v>24</v>
      </c>
      <c r="D10" s="140">
        <f t="shared" si="0"/>
        <v>25</v>
      </c>
      <c r="E10" s="151" t="s">
        <v>915</v>
      </c>
    </row>
    <row r="11" spans="1:5">
      <c r="A11" s="26" t="s">
        <v>916</v>
      </c>
      <c r="B11" s="10">
        <v>10</v>
      </c>
      <c r="C11" s="10">
        <f t="shared" si="1"/>
        <v>26</v>
      </c>
      <c r="D11" s="10">
        <f t="shared" si="0"/>
        <v>35</v>
      </c>
      <c r="E11" s="105" t="s">
        <v>917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630B-1197-44A5-AA28-0EBBBCC5F3AC}">
  <sheetPr>
    <tabColor rgb="FFFFFF00"/>
  </sheetPr>
  <dimension ref="A1:G100"/>
  <sheetViews>
    <sheetView topLeftCell="A19" zoomScale="85" zoomScaleNormal="85" workbookViewId="0">
      <selection activeCell="A28" sqref="A28"/>
    </sheetView>
  </sheetViews>
  <sheetFormatPr defaultColWidth="11.42578125" defaultRowHeight="15"/>
  <cols>
    <col min="1" max="1" width="38.28515625" bestFit="1" customWidth="1"/>
    <col min="2" max="2" width="18.28515625" customWidth="1"/>
    <col min="3" max="3" width="36.85546875" customWidth="1"/>
    <col min="4" max="4" width="31" customWidth="1"/>
    <col min="5" max="5" width="48.140625" customWidth="1"/>
    <col min="6" max="6" width="38.7109375" customWidth="1"/>
    <col min="7" max="7" width="44.140625" customWidth="1"/>
  </cols>
  <sheetData>
    <row r="1" spans="1:7" ht="26.25">
      <c r="A1" s="218" t="s">
        <v>918</v>
      </c>
      <c r="B1" s="218" t="s">
        <v>919</v>
      </c>
      <c r="C1" s="218"/>
      <c r="D1" s="217"/>
      <c r="E1" s="217" t="s">
        <v>920</v>
      </c>
    </row>
    <row r="2" spans="1:7">
      <c r="A2" s="129" t="s">
        <v>42</v>
      </c>
      <c r="B2" s="130"/>
      <c r="C2" s="130"/>
      <c r="D2" s="130"/>
      <c r="E2" s="130"/>
      <c r="F2" s="130"/>
    </row>
    <row r="3" spans="1:7">
      <c r="A3" s="131" t="s">
        <v>43</v>
      </c>
      <c r="B3" s="131" t="s">
        <v>44</v>
      </c>
      <c r="C3" s="131" t="s">
        <v>45</v>
      </c>
      <c r="D3" s="131" t="s">
        <v>46</v>
      </c>
      <c r="E3" s="131" t="s">
        <v>50</v>
      </c>
      <c r="F3" s="132" t="s">
        <v>921</v>
      </c>
    </row>
    <row r="4" spans="1:7" s="103" customFormat="1">
      <c r="A4" s="133" t="s">
        <v>52</v>
      </c>
      <c r="B4" s="134">
        <v>9</v>
      </c>
      <c r="C4" s="134">
        <v>1</v>
      </c>
      <c r="D4" s="134">
        <f>C4+B4-1</f>
        <v>9</v>
      </c>
      <c r="E4" s="134"/>
      <c r="F4" s="135"/>
    </row>
    <row r="5" spans="1:7" s="103" customFormat="1">
      <c r="A5" s="133" t="s">
        <v>732</v>
      </c>
      <c r="B5" s="134">
        <v>3</v>
      </c>
      <c r="C5" s="134">
        <f>D4+1</f>
        <v>10</v>
      </c>
      <c r="D5" s="134">
        <f t="shared" ref="D5:D9" si="0">C5+B5-1</f>
        <v>12</v>
      </c>
      <c r="E5" s="219" t="s">
        <v>922</v>
      </c>
      <c r="F5" s="135"/>
    </row>
    <row r="6" spans="1:7" s="103" customFormat="1" ht="106.5" customHeight="1">
      <c r="A6" s="133" t="s">
        <v>923</v>
      </c>
      <c r="B6" s="134">
        <v>1</v>
      </c>
      <c r="C6" s="134">
        <f t="shared" ref="C6:C9" si="1">D5+1</f>
        <v>13</v>
      </c>
      <c r="D6" s="134">
        <f t="shared" si="0"/>
        <v>13</v>
      </c>
      <c r="E6" s="220" t="s">
        <v>924</v>
      </c>
      <c r="F6" s="135" t="s">
        <v>925</v>
      </c>
    </row>
    <row r="7" spans="1:7" s="103" customFormat="1" ht="351" customHeight="1">
      <c r="A7" s="133" t="s">
        <v>772</v>
      </c>
      <c r="B7" s="134">
        <v>7</v>
      </c>
      <c r="C7" s="134">
        <f t="shared" si="1"/>
        <v>14</v>
      </c>
      <c r="D7" s="134">
        <f t="shared" si="0"/>
        <v>20</v>
      </c>
      <c r="E7" s="220" t="s">
        <v>926</v>
      </c>
      <c r="F7" s="222" t="s">
        <v>927</v>
      </c>
      <c r="G7" s="221"/>
    </row>
    <row r="8" spans="1:7" s="103" customFormat="1" ht="409.5" customHeight="1">
      <c r="A8" s="135" t="s">
        <v>928</v>
      </c>
      <c r="B8" s="134">
        <v>1</v>
      </c>
      <c r="C8" s="134">
        <f t="shared" si="1"/>
        <v>21</v>
      </c>
      <c r="D8" s="134">
        <f t="shared" si="0"/>
        <v>21</v>
      </c>
      <c r="E8" s="222" t="s">
        <v>929</v>
      </c>
      <c r="F8" s="230" t="s">
        <v>930</v>
      </c>
      <c r="G8" s="221"/>
    </row>
    <row r="9" spans="1:7" s="103" customFormat="1" ht="30">
      <c r="A9" s="133" t="s">
        <v>774</v>
      </c>
      <c r="B9" s="134">
        <v>10</v>
      </c>
      <c r="C9" s="134">
        <f t="shared" si="1"/>
        <v>22</v>
      </c>
      <c r="D9" s="134">
        <f t="shared" si="0"/>
        <v>31</v>
      </c>
      <c r="E9" s="135" t="s">
        <v>931</v>
      </c>
      <c r="F9" s="232"/>
    </row>
    <row r="10" spans="1:7" s="103" customFormat="1" ht="150.75" customHeight="1">
      <c r="A10" s="225" t="s">
        <v>932</v>
      </c>
      <c r="B10" s="226">
        <v>10</v>
      </c>
      <c r="C10" s="226">
        <v>32</v>
      </c>
      <c r="D10" s="226">
        <v>41</v>
      </c>
      <c r="E10" s="227" t="s">
        <v>933</v>
      </c>
      <c r="F10" s="232"/>
    </row>
    <row r="11" spans="1:7" s="103" customFormat="1" ht="51" customHeight="1">
      <c r="A11" s="288"/>
      <c r="B11" s="289"/>
      <c r="C11" s="289"/>
      <c r="D11" s="289"/>
      <c r="E11" s="290"/>
      <c r="F11" s="231"/>
    </row>
    <row r="12" spans="1:7" s="103" customFormat="1">
      <c r="A12" s="233" t="s">
        <v>923</v>
      </c>
      <c r="B12" s="233" t="s">
        <v>934</v>
      </c>
      <c r="C12" s="233" t="s">
        <v>935</v>
      </c>
      <c r="D12" s="233" t="s">
        <v>936</v>
      </c>
      <c r="E12" s="233" t="s">
        <v>937</v>
      </c>
      <c r="F12" s="233" t="s">
        <v>938</v>
      </c>
    </row>
    <row r="13" spans="1:7" s="103" customFormat="1">
      <c r="A13" s="287" t="s">
        <v>939</v>
      </c>
      <c r="B13" s="234" t="s">
        <v>940</v>
      </c>
      <c r="C13" s="234" t="s">
        <v>941</v>
      </c>
      <c r="D13" s="235" t="s">
        <v>942</v>
      </c>
      <c r="E13" s="234" t="s">
        <v>943</v>
      </c>
      <c r="F13" s="234" t="s">
        <v>944</v>
      </c>
    </row>
    <row r="14" spans="1:7" s="103" customFormat="1">
      <c r="A14" s="287"/>
      <c r="B14" s="234" t="s">
        <v>945</v>
      </c>
      <c r="C14" s="234" t="s">
        <v>946</v>
      </c>
      <c r="D14" s="235" t="s">
        <v>942</v>
      </c>
      <c r="E14" s="234" t="s">
        <v>943</v>
      </c>
      <c r="F14" s="234" t="s">
        <v>944</v>
      </c>
    </row>
    <row r="15" spans="1:7" s="103" customFormat="1">
      <c r="A15" s="287"/>
      <c r="B15" s="234" t="s">
        <v>947</v>
      </c>
      <c r="C15" s="234" t="s">
        <v>948</v>
      </c>
      <c r="D15" s="235" t="s">
        <v>942</v>
      </c>
      <c r="E15" s="234" t="s">
        <v>943</v>
      </c>
      <c r="F15" s="234" t="s">
        <v>944</v>
      </c>
    </row>
    <row r="16" spans="1:7" s="103" customFormat="1" ht="30">
      <c r="A16" s="287"/>
      <c r="B16" s="234" t="s">
        <v>949</v>
      </c>
      <c r="C16" s="234" t="s">
        <v>950</v>
      </c>
      <c r="D16" s="235" t="s">
        <v>951</v>
      </c>
      <c r="E16" s="224" t="s">
        <v>952</v>
      </c>
      <c r="F16" s="234" t="s">
        <v>944</v>
      </c>
    </row>
    <row r="17" spans="1:6" s="103" customFormat="1" ht="30">
      <c r="A17" s="287"/>
      <c r="B17" s="234" t="s">
        <v>953</v>
      </c>
      <c r="C17" s="234" t="s">
        <v>954</v>
      </c>
      <c r="D17" s="235" t="s">
        <v>955</v>
      </c>
      <c r="E17" s="224" t="s">
        <v>952</v>
      </c>
      <c r="F17" s="234" t="s">
        <v>944</v>
      </c>
    </row>
    <row r="18" spans="1:6" s="103" customFormat="1">
      <c r="A18" s="287" t="s">
        <v>956</v>
      </c>
      <c r="B18" s="234" t="s">
        <v>940</v>
      </c>
      <c r="C18" s="234" t="s">
        <v>941</v>
      </c>
      <c r="D18" s="235" t="s">
        <v>942</v>
      </c>
      <c r="E18" s="234" t="s">
        <v>943</v>
      </c>
      <c r="F18" s="234" t="s">
        <v>957</v>
      </c>
    </row>
    <row r="19" spans="1:6" s="103" customFormat="1">
      <c r="A19" s="287"/>
      <c r="B19" s="234" t="s">
        <v>945</v>
      </c>
      <c r="C19" s="234" t="s">
        <v>946</v>
      </c>
      <c r="D19" s="235" t="s">
        <v>942</v>
      </c>
      <c r="E19" s="234" t="s">
        <v>943</v>
      </c>
      <c r="F19" s="234" t="s">
        <v>957</v>
      </c>
    </row>
    <row r="20" spans="1:6">
      <c r="A20" s="287"/>
      <c r="B20" s="234" t="s">
        <v>947</v>
      </c>
      <c r="C20" s="234" t="s">
        <v>948</v>
      </c>
      <c r="D20" s="235" t="s">
        <v>942</v>
      </c>
      <c r="E20" s="234" t="s">
        <v>943</v>
      </c>
      <c r="F20" s="234" t="s">
        <v>957</v>
      </c>
    </row>
    <row r="21" spans="1:6" ht="30">
      <c r="A21" s="287"/>
      <c r="B21" s="234" t="s">
        <v>958</v>
      </c>
      <c r="C21" s="234" t="s">
        <v>959</v>
      </c>
      <c r="D21" s="235" t="s">
        <v>951</v>
      </c>
      <c r="E21" s="224" t="s">
        <v>952</v>
      </c>
      <c r="F21" s="234" t="s">
        <v>957</v>
      </c>
    </row>
    <row r="22" spans="1:6">
      <c r="A22" s="287" t="s">
        <v>960</v>
      </c>
      <c r="B22" s="234" t="s">
        <v>961</v>
      </c>
      <c r="C22" s="234" t="s">
        <v>962</v>
      </c>
      <c r="D22" s="235" t="s">
        <v>963</v>
      </c>
      <c r="E22" s="236" t="s">
        <v>964</v>
      </c>
      <c r="F22" s="234" t="s">
        <v>965</v>
      </c>
    </row>
    <row r="23" spans="1:6">
      <c r="A23" s="287"/>
      <c r="B23" s="234" t="s">
        <v>966</v>
      </c>
      <c r="C23" s="237" t="s">
        <v>967</v>
      </c>
      <c r="D23" s="235" t="s">
        <v>951</v>
      </c>
      <c r="E23" s="234" t="s">
        <v>943</v>
      </c>
      <c r="F23" s="234" t="s">
        <v>968</v>
      </c>
    </row>
    <row r="24" spans="1:6">
      <c r="A24" s="286" t="s">
        <v>960</v>
      </c>
      <c r="B24" s="238" t="s">
        <v>961</v>
      </c>
      <c r="C24" s="238" t="s">
        <v>969</v>
      </c>
      <c r="D24" s="239" t="s">
        <v>970</v>
      </c>
      <c r="E24" s="238">
        <v>1</v>
      </c>
      <c r="F24" s="238" t="s">
        <v>181</v>
      </c>
    </row>
    <row r="25" spans="1:6">
      <c r="A25" s="286"/>
      <c r="B25" s="238" t="s">
        <v>966</v>
      </c>
      <c r="C25" s="240" t="s">
        <v>967</v>
      </c>
      <c r="D25" s="241"/>
      <c r="E25" s="238">
        <v>1</v>
      </c>
      <c r="F25" s="238" t="s">
        <v>968</v>
      </c>
    </row>
    <row r="26" spans="1:6">
      <c r="A26" s="242" t="s">
        <v>971</v>
      </c>
      <c r="B26" s="243" t="s">
        <v>972</v>
      </c>
      <c r="C26" s="243" t="s">
        <v>973</v>
      </c>
      <c r="D26" s="244"/>
      <c r="E26" s="243" t="s">
        <v>974</v>
      </c>
      <c r="F26" s="245" t="s">
        <v>957</v>
      </c>
    </row>
    <row r="28" spans="1:6">
      <c r="A28" s="249" t="s">
        <v>975</v>
      </c>
    </row>
    <row r="29" spans="1:6">
      <c r="A29" s="27" t="s">
        <v>762</v>
      </c>
      <c r="B29" s="27" t="s">
        <v>732</v>
      </c>
      <c r="C29" s="27" t="s">
        <v>923</v>
      </c>
      <c r="D29" s="27" t="s">
        <v>976</v>
      </c>
      <c r="E29" s="246" t="s">
        <v>928</v>
      </c>
      <c r="F29" s="27" t="s">
        <v>774</v>
      </c>
    </row>
    <row r="30" spans="1:6">
      <c r="A30">
        <v>123456789</v>
      </c>
      <c r="C30">
        <v>1</v>
      </c>
      <c r="D30" t="s">
        <v>977</v>
      </c>
      <c r="E30">
        <v>1</v>
      </c>
      <c r="F30">
        <v>9999999999</v>
      </c>
    </row>
    <row r="31" spans="1:6">
      <c r="A31">
        <v>123456789</v>
      </c>
      <c r="C31">
        <v>1</v>
      </c>
      <c r="D31" t="s">
        <v>978</v>
      </c>
      <c r="E31">
        <v>1</v>
      </c>
      <c r="F31">
        <v>9999999999</v>
      </c>
    </row>
    <row r="32" spans="1:6">
      <c r="A32">
        <v>123456789</v>
      </c>
      <c r="C32">
        <v>1</v>
      </c>
      <c r="D32" t="s">
        <v>979</v>
      </c>
      <c r="E32">
        <v>1</v>
      </c>
      <c r="F32">
        <v>9999999999</v>
      </c>
    </row>
    <row r="33" spans="1:6">
      <c r="A33">
        <v>123456789</v>
      </c>
      <c r="C33">
        <v>1</v>
      </c>
      <c r="D33" t="s">
        <v>980</v>
      </c>
      <c r="E33">
        <v>1</v>
      </c>
      <c r="F33">
        <v>9999999999</v>
      </c>
    </row>
    <row r="34" spans="1:6">
      <c r="A34">
        <v>123456789</v>
      </c>
      <c r="C34">
        <v>1</v>
      </c>
      <c r="D34" t="s">
        <v>981</v>
      </c>
      <c r="E34">
        <v>1</v>
      </c>
      <c r="F34">
        <v>9999999999</v>
      </c>
    </row>
    <row r="35" spans="1:6">
      <c r="A35">
        <v>123456789</v>
      </c>
      <c r="C35">
        <v>1</v>
      </c>
      <c r="D35" t="s">
        <v>982</v>
      </c>
      <c r="E35">
        <v>1</v>
      </c>
      <c r="F35">
        <v>9999999999</v>
      </c>
    </row>
    <row r="36" spans="1:6">
      <c r="A36">
        <v>123456789</v>
      </c>
      <c r="C36">
        <v>1</v>
      </c>
      <c r="D36" t="s">
        <v>983</v>
      </c>
      <c r="E36">
        <v>1</v>
      </c>
      <c r="F36">
        <v>9999999999</v>
      </c>
    </row>
    <row r="37" spans="1:6">
      <c r="A37">
        <v>123456789</v>
      </c>
      <c r="C37">
        <v>1</v>
      </c>
      <c r="D37" t="s">
        <v>984</v>
      </c>
      <c r="E37">
        <v>1</v>
      </c>
      <c r="F37">
        <v>9999999999</v>
      </c>
    </row>
    <row r="38" spans="1:6">
      <c r="A38">
        <v>123456789</v>
      </c>
      <c r="C38">
        <v>1</v>
      </c>
      <c r="D38" t="s">
        <v>985</v>
      </c>
      <c r="E38">
        <v>1</v>
      </c>
      <c r="F38">
        <v>9999999999</v>
      </c>
    </row>
    <row r="39" spans="1:6">
      <c r="A39">
        <v>123456789</v>
      </c>
      <c r="C39">
        <v>1</v>
      </c>
      <c r="D39" t="s">
        <v>986</v>
      </c>
      <c r="E39">
        <v>1</v>
      </c>
      <c r="F39">
        <v>9999999999</v>
      </c>
    </row>
    <row r="40" spans="1:6">
      <c r="A40">
        <v>123456789</v>
      </c>
      <c r="C40">
        <v>1</v>
      </c>
      <c r="D40" t="s">
        <v>987</v>
      </c>
      <c r="E40">
        <v>1</v>
      </c>
      <c r="F40">
        <v>9999999999</v>
      </c>
    </row>
    <row r="41" spans="1:6">
      <c r="A41">
        <v>123456789</v>
      </c>
      <c r="C41">
        <v>1</v>
      </c>
      <c r="D41" t="s">
        <v>988</v>
      </c>
      <c r="E41">
        <v>1</v>
      </c>
      <c r="F41">
        <v>9999999999</v>
      </c>
    </row>
    <row r="42" spans="1:6">
      <c r="A42">
        <v>123456789</v>
      </c>
      <c r="C42">
        <v>1</v>
      </c>
      <c r="D42" t="s">
        <v>989</v>
      </c>
      <c r="E42">
        <v>1</v>
      </c>
      <c r="F42">
        <v>9999999999</v>
      </c>
    </row>
    <row r="43" spans="1:6">
      <c r="A43">
        <v>123456789</v>
      </c>
      <c r="C43">
        <v>1</v>
      </c>
      <c r="D43" t="s">
        <v>990</v>
      </c>
      <c r="E43">
        <v>1</v>
      </c>
      <c r="F43">
        <v>9999999999</v>
      </c>
    </row>
    <row r="44" spans="1:6">
      <c r="A44">
        <v>123456789</v>
      </c>
      <c r="C44">
        <v>1</v>
      </c>
      <c r="D44" t="s">
        <v>991</v>
      </c>
      <c r="E44">
        <v>1</v>
      </c>
      <c r="F44">
        <v>9999999999</v>
      </c>
    </row>
    <row r="45" spans="1:6">
      <c r="A45">
        <v>123456789</v>
      </c>
      <c r="C45">
        <v>1</v>
      </c>
      <c r="D45" t="s">
        <v>992</v>
      </c>
      <c r="E45">
        <v>1</v>
      </c>
      <c r="F45">
        <v>9999999999</v>
      </c>
    </row>
    <row r="46" spans="1:6">
      <c r="A46">
        <v>123456789</v>
      </c>
      <c r="C46">
        <v>1</v>
      </c>
      <c r="D46" t="s">
        <v>993</v>
      </c>
      <c r="E46">
        <v>1</v>
      </c>
      <c r="F46">
        <v>9999999999</v>
      </c>
    </row>
    <row r="47" spans="1:6">
      <c r="A47">
        <v>123456789</v>
      </c>
      <c r="C47">
        <v>1</v>
      </c>
      <c r="D47" t="s">
        <v>994</v>
      </c>
      <c r="E47">
        <v>1</v>
      </c>
      <c r="F47">
        <v>9999999999</v>
      </c>
    </row>
    <row r="48" spans="1:6">
      <c r="A48">
        <v>123456789</v>
      </c>
      <c r="C48">
        <v>1</v>
      </c>
      <c r="D48" t="s">
        <v>995</v>
      </c>
      <c r="E48">
        <v>1</v>
      </c>
      <c r="F48">
        <v>9999999999</v>
      </c>
    </row>
    <row r="49" spans="1:6">
      <c r="A49">
        <v>123456789</v>
      </c>
      <c r="C49">
        <v>1</v>
      </c>
      <c r="D49" t="s">
        <v>996</v>
      </c>
      <c r="E49">
        <v>1</v>
      </c>
      <c r="F49">
        <v>9999999999</v>
      </c>
    </row>
    <row r="50" spans="1:6">
      <c r="A50">
        <v>123456789</v>
      </c>
      <c r="C50">
        <v>1</v>
      </c>
      <c r="D50" t="s">
        <v>997</v>
      </c>
      <c r="E50">
        <v>1</v>
      </c>
      <c r="F50">
        <v>9999999999</v>
      </c>
    </row>
    <row r="51" spans="1:6">
      <c r="A51">
        <v>123456789</v>
      </c>
      <c r="C51">
        <v>1</v>
      </c>
      <c r="D51" t="s">
        <v>998</v>
      </c>
      <c r="E51">
        <v>1</v>
      </c>
      <c r="F51">
        <v>9999999999</v>
      </c>
    </row>
    <row r="52" spans="1:6">
      <c r="A52">
        <v>123456789</v>
      </c>
      <c r="C52">
        <v>1</v>
      </c>
      <c r="D52" t="s">
        <v>999</v>
      </c>
      <c r="E52">
        <v>1</v>
      </c>
      <c r="F52">
        <v>9999999999</v>
      </c>
    </row>
    <row r="53" spans="1:6">
      <c r="A53">
        <v>123456789</v>
      </c>
      <c r="C53">
        <v>1</v>
      </c>
      <c r="D53" t="s">
        <v>1000</v>
      </c>
      <c r="E53">
        <v>1</v>
      </c>
      <c r="F53">
        <v>9999999999</v>
      </c>
    </row>
    <row r="54" spans="1:6">
      <c r="A54">
        <v>123456789</v>
      </c>
      <c r="C54">
        <v>1</v>
      </c>
      <c r="D54" t="s">
        <v>1001</v>
      </c>
      <c r="E54">
        <v>1</v>
      </c>
      <c r="F54">
        <v>9999999999</v>
      </c>
    </row>
    <row r="55" spans="1:6">
      <c r="A55">
        <v>123456789</v>
      </c>
      <c r="C55">
        <v>1</v>
      </c>
      <c r="D55" t="s">
        <v>1002</v>
      </c>
      <c r="E55">
        <v>1</v>
      </c>
      <c r="F55">
        <v>9999999999</v>
      </c>
    </row>
    <row r="56" spans="1:6">
      <c r="A56">
        <v>123456789</v>
      </c>
      <c r="C56">
        <v>1</v>
      </c>
      <c r="D56" t="s">
        <v>1003</v>
      </c>
      <c r="E56">
        <v>1</v>
      </c>
      <c r="F56">
        <v>9999999999</v>
      </c>
    </row>
    <row r="57" spans="1:6">
      <c r="A57">
        <v>123456789</v>
      </c>
      <c r="C57">
        <v>1</v>
      </c>
      <c r="D57" t="s">
        <v>949</v>
      </c>
      <c r="E57">
        <v>1</v>
      </c>
      <c r="F57">
        <v>9999999999</v>
      </c>
    </row>
    <row r="58" spans="1:6">
      <c r="A58">
        <v>123456789</v>
      </c>
      <c r="C58">
        <v>1</v>
      </c>
      <c r="D58" t="s">
        <v>949</v>
      </c>
      <c r="E58" s="206">
        <v>2</v>
      </c>
      <c r="F58">
        <v>9999999999</v>
      </c>
    </row>
    <row r="59" spans="1:6">
      <c r="A59">
        <v>123456789</v>
      </c>
      <c r="C59">
        <v>1</v>
      </c>
      <c r="D59" t="s">
        <v>953</v>
      </c>
      <c r="E59">
        <v>1</v>
      </c>
      <c r="F59">
        <v>9999999999</v>
      </c>
    </row>
    <row r="60" spans="1:6">
      <c r="A60">
        <v>123456789</v>
      </c>
      <c r="C60">
        <v>1</v>
      </c>
      <c r="D60" t="s">
        <v>1004</v>
      </c>
      <c r="E60">
        <v>1</v>
      </c>
      <c r="F60">
        <v>9999999999</v>
      </c>
    </row>
    <row r="61" spans="1:6">
      <c r="A61">
        <v>123456789</v>
      </c>
      <c r="C61">
        <v>1</v>
      </c>
      <c r="D61" t="s">
        <v>1005</v>
      </c>
      <c r="E61">
        <v>1</v>
      </c>
      <c r="F61">
        <v>9999999999</v>
      </c>
    </row>
    <row r="62" spans="1:6">
      <c r="A62">
        <v>123456789</v>
      </c>
      <c r="C62">
        <v>1</v>
      </c>
      <c r="D62" t="s">
        <v>953</v>
      </c>
      <c r="E62" s="247">
        <v>2</v>
      </c>
      <c r="F62">
        <v>9999999999</v>
      </c>
    </row>
    <row r="63" spans="1:6">
      <c r="A63">
        <v>123456789</v>
      </c>
      <c r="C63">
        <v>1</v>
      </c>
      <c r="D63" t="s">
        <v>1004</v>
      </c>
      <c r="E63" s="247">
        <v>2</v>
      </c>
      <c r="F63">
        <v>9999999999</v>
      </c>
    </row>
    <row r="64" spans="1:6">
      <c r="A64">
        <v>123456789</v>
      </c>
      <c r="C64">
        <v>1</v>
      </c>
      <c r="D64" t="s">
        <v>1005</v>
      </c>
      <c r="E64" s="247">
        <v>2</v>
      </c>
      <c r="F64">
        <v>9999999999</v>
      </c>
    </row>
    <row r="65" spans="1:6">
      <c r="A65">
        <v>123456789</v>
      </c>
      <c r="C65">
        <v>2</v>
      </c>
      <c r="D65" t="s">
        <v>977</v>
      </c>
      <c r="E65">
        <v>1</v>
      </c>
      <c r="F65">
        <v>9999999999</v>
      </c>
    </row>
    <row r="66" spans="1:6">
      <c r="A66">
        <v>123456789</v>
      </c>
      <c r="C66">
        <v>2</v>
      </c>
      <c r="D66" t="s">
        <v>978</v>
      </c>
      <c r="E66">
        <v>1</v>
      </c>
      <c r="F66">
        <v>9999999999</v>
      </c>
    </row>
    <row r="67" spans="1:6">
      <c r="A67">
        <v>123456789</v>
      </c>
      <c r="C67">
        <v>2</v>
      </c>
      <c r="D67" t="s">
        <v>979</v>
      </c>
      <c r="E67">
        <v>1</v>
      </c>
      <c r="F67">
        <v>9999999999</v>
      </c>
    </row>
    <row r="68" spans="1:6">
      <c r="A68">
        <v>123456789</v>
      </c>
      <c r="C68">
        <v>2</v>
      </c>
      <c r="D68" t="s">
        <v>980</v>
      </c>
      <c r="E68">
        <v>1</v>
      </c>
      <c r="F68">
        <v>9999999999</v>
      </c>
    </row>
    <row r="69" spans="1:6">
      <c r="A69">
        <v>123456789</v>
      </c>
      <c r="C69">
        <v>2</v>
      </c>
      <c r="D69" t="s">
        <v>981</v>
      </c>
      <c r="E69">
        <v>1</v>
      </c>
      <c r="F69">
        <v>9999999999</v>
      </c>
    </row>
    <row r="70" spans="1:6">
      <c r="A70">
        <v>123456789</v>
      </c>
      <c r="C70">
        <v>2</v>
      </c>
      <c r="D70" t="s">
        <v>982</v>
      </c>
      <c r="E70">
        <v>1</v>
      </c>
      <c r="F70">
        <v>9999999999</v>
      </c>
    </row>
    <row r="71" spans="1:6">
      <c r="A71">
        <v>123456789</v>
      </c>
      <c r="C71">
        <v>2</v>
      </c>
      <c r="D71" t="s">
        <v>983</v>
      </c>
      <c r="E71">
        <v>1</v>
      </c>
      <c r="F71">
        <v>9999999999</v>
      </c>
    </row>
    <row r="72" spans="1:6">
      <c r="A72">
        <v>123456789</v>
      </c>
      <c r="C72">
        <v>2</v>
      </c>
      <c r="D72" t="s">
        <v>984</v>
      </c>
      <c r="E72">
        <v>1</v>
      </c>
      <c r="F72">
        <v>9999999999</v>
      </c>
    </row>
    <row r="73" spans="1:6">
      <c r="A73">
        <v>123456789</v>
      </c>
      <c r="C73">
        <v>2</v>
      </c>
      <c r="D73" t="s">
        <v>985</v>
      </c>
      <c r="E73">
        <v>1</v>
      </c>
      <c r="F73">
        <v>9999999999</v>
      </c>
    </row>
    <row r="74" spans="1:6">
      <c r="A74">
        <v>123456789</v>
      </c>
      <c r="C74">
        <v>2</v>
      </c>
      <c r="D74" t="s">
        <v>986</v>
      </c>
      <c r="E74">
        <v>1</v>
      </c>
      <c r="F74">
        <v>9999999999</v>
      </c>
    </row>
    <row r="75" spans="1:6">
      <c r="A75">
        <v>123456789</v>
      </c>
      <c r="C75">
        <v>2</v>
      </c>
      <c r="D75" t="s">
        <v>987</v>
      </c>
      <c r="E75">
        <v>1</v>
      </c>
      <c r="F75">
        <v>9999999999</v>
      </c>
    </row>
    <row r="76" spans="1:6">
      <c r="A76">
        <v>123456789</v>
      </c>
      <c r="C76">
        <v>2</v>
      </c>
      <c r="D76" t="s">
        <v>988</v>
      </c>
      <c r="E76">
        <v>1</v>
      </c>
      <c r="F76">
        <v>9999999999</v>
      </c>
    </row>
    <row r="77" spans="1:6">
      <c r="A77">
        <v>123456789</v>
      </c>
      <c r="C77">
        <v>2</v>
      </c>
      <c r="D77" t="s">
        <v>989</v>
      </c>
      <c r="E77">
        <v>1</v>
      </c>
      <c r="F77">
        <v>9999999999</v>
      </c>
    </row>
    <row r="78" spans="1:6">
      <c r="A78">
        <v>123456789</v>
      </c>
      <c r="C78">
        <v>2</v>
      </c>
      <c r="D78" t="s">
        <v>990</v>
      </c>
      <c r="E78">
        <v>1</v>
      </c>
      <c r="F78">
        <v>9999999999</v>
      </c>
    </row>
    <row r="79" spans="1:6">
      <c r="A79">
        <v>123456789</v>
      </c>
      <c r="C79">
        <v>2</v>
      </c>
      <c r="D79" t="s">
        <v>991</v>
      </c>
      <c r="E79">
        <v>1</v>
      </c>
      <c r="F79">
        <v>9999999999</v>
      </c>
    </row>
    <row r="80" spans="1:6">
      <c r="A80">
        <v>123456789</v>
      </c>
      <c r="C80">
        <v>2</v>
      </c>
      <c r="D80" t="s">
        <v>992</v>
      </c>
      <c r="E80">
        <v>1</v>
      </c>
      <c r="F80">
        <v>9999999999</v>
      </c>
    </row>
    <row r="81" spans="1:6">
      <c r="A81">
        <v>123456789</v>
      </c>
      <c r="C81">
        <v>2</v>
      </c>
      <c r="D81" t="s">
        <v>993</v>
      </c>
      <c r="E81">
        <v>1</v>
      </c>
      <c r="F81">
        <v>9999999999</v>
      </c>
    </row>
    <row r="82" spans="1:6">
      <c r="A82">
        <v>123456789</v>
      </c>
      <c r="C82">
        <v>2</v>
      </c>
      <c r="D82" t="s">
        <v>994</v>
      </c>
      <c r="E82">
        <v>1</v>
      </c>
      <c r="F82">
        <v>9999999999</v>
      </c>
    </row>
    <row r="83" spans="1:6">
      <c r="A83">
        <v>123456789</v>
      </c>
      <c r="C83">
        <v>2</v>
      </c>
      <c r="D83" t="s">
        <v>995</v>
      </c>
      <c r="E83">
        <v>1</v>
      </c>
      <c r="F83">
        <v>9999999999</v>
      </c>
    </row>
    <row r="84" spans="1:6">
      <c r="A84">
        <v>123456789</v>
      </c>
      <c r="C84">
        <v>2</v>
      </c>
      <c r="D84" t="s">
        <v>996</v>
      </c>
      <c r="E84">
        <v>1</v>
      </c>
      <c r="F84">
        <v>9999999999</v>
      </c>
    </row>
    <row r="85" spans="1:6">
      <c r="A85">
        <v>123456789</v>
      </c>
      <c r="C85">
        <v>2</v>
      </c>
      <c r="D85" t="s">
        <v>997</v>
      </c>
      <c r="E85">
        <v>1</v>
      </c>
      <c r="F85">
        <v>9999999999</v>
      </c>
    </row>
    <row r="86" spans="1:6">
      <c r="A86">
        <v>123456789</v>
      </c>
      <c r="C86">
        <v>2</v>
      </c>
      <c r="D86" t="s">
        <v>998</v>
      </c>
      <c r="E86">
        <v>1</v>
      </c>
      <c r="F86">
        <v>9999999999</v>
      </c>
    </row>
    <row r="87" spans="1:6">
      <c r="A87">
        <v>123456789</v>
      </c>
      <c r="C87">
        <v>2</v>
      </c>
      <c r="D87" t="s">
        <v>999</v>
      </c>
      <c r="E87">
        <v>1</v>
      </c>
      <c r="F87">
        <v>9999999999</v>
      </c>
    </row>
    <row r="88" spans="1:6">
      <c r="A88">
        <v>123456789</v>
      </c>
      <c r="C88">
        <v>2</v>
      </c>
      <c r="D88" t="s">
        <v>1000</v>
      </c>
      <c r="E88">
        <v>1</v>
      </c>
      <c r="F88">
        <v>9999999999</v>
      </c>
    </row>
    <row r="89" spans="1:6">
      <c r="A89">
        <v>123456789</v>
      </c>
      <c r="C89">
        <v>2</v>
      </c>
      <c r="D89" t="s">
        <v>1001</v>
      </c>
      <c r="E89">
        <v>1</v>
      </c>
      <c r="F89">
        <v>9999999999</v>
      </c>
    </row>
    <row r="90" spans="1:6">
      <c r="A90">
        <v>123456789</v>
      </c>
      <c r="C90">
        <v>2</v>
      </c>
      <c r="D90" t="s">
        <v>1002</v>
      </c>
      <c r="E90">
        <v>1</v>
      </c>
      <c r="F90">
        <v>9999999999</v>
      </c>
    </row>
    <row r="91" spans="1:6">
      <c r="A91">
        <v>123456789</v>
      </c>
      <c r="C91">
        <v>2</v>
      </c>
      <c r="D91" t="s">
        <v>1003</v>
      </c>
      <c r="E91">
        <v>1</v>
      </c>
      <c r="F91">
        <v>9999999999</v>
      </c>
    </row>
    <row r="92" spans="1:6">
      <c r="A92">
        <v>123456789</v>
      </c>
      <c r="C92">
        <v>2</v>
      </c>
      <c r="D92" t="s">
        <v>958</v>
      </c>
      <c r="E92">
        <v>1</v>
      </c>
      <c r="F92">
        <v>9999999999</v>
      </c>
    </row>
    <row r="93" spans="1:6">
      <c r="A93">
        <v>123456789</v>
      </c>
      <c r="C93">
        <v>2</v>
      </c>
      <c r="D93" t="s">
        <v>958</v>
      </c>
      <c r="E93" s="206">
        <v>2</v>
      </c>
      <c r="F93">
        <v>9999999999</v>
      </c>
    </row>
    <row r="94" spans="1:6">
      <c r="A94">
        <v>123456789</v>
      </c>
      <c r="C94">
        <v>3</v>
      </c>
      <c r="D94" t="s">
        <v>961</v>
      </c>
      <c r="E94">
        <v>1</v>
      </c>
      <c r="F94">
        <v>9999999999</v>
      </c>
    </row>
    <row r="95" spans="1:6">
      <c r="A95">
        <v>123456789</v>
      </c>
      <c r="C95">
        <v>3</v>
      </c>
      <c r="D95" t="s">
        <v>1006</v>
      </c>
      <c r="E95">
        <v>1</v>
      </c>
      <c r="F95">
        <v>9999999999</v>
      </c>
    </row>
    <row r="96" spans="1:6">
      <c r="A96">
        <v>123456789</v>
      </c>
      <c r="C96">
        <v>3</v>
      </c>
      <c r="D96" t="s">
        <v>1007</v>
      </c>
      <c r="E96">
        <v>1</v>
      </c>
      <c r="F96">
        <v>9999999999</v>
      </c>
    </row>
    <row r="97" spans="1:6">
      <c r="A97">
        <v>123456789</v>
      </c>
      <c r="C97">
        <v>3</v>
      </c>
      <c r="D97" t="s">
        <v>1008</v>
      </c>
      <c r="E97">
        <v>1</v>
      </c>
      <c r="F97">
        <v>9999999999</v>
      </c>
    </row>
    <row r="98" spans="1:6">
      <c r="A98">
        <v>123456789</v>
      </c>
      <c r="C98">
        <v>3</v>
      </c>
      <c r="D98" t="s">
        <v>1009</v>
      </c>
      <c r="E98">
        <v>1</v>
      </c>
      <c r="F98">
        <v>9999999999</v>
      </c>
    </row>
    <row r="99" spans="1:6">
      <c r="A99">
        <v>123456789</v>
      </c>
      <c r="C99">
        <v>3</v>
      </c>
      <c r="D99" t="s">
        <v>1010</v>
      </c>
      <c r="E99">
        <v>1</v>
      </c>
      <c r="F99">
        <v>9999999999</v>
      </c>
    </row>
    <row r="100" spans="1:6">
      <c r="A100">
        <v>123456789</v>
      </c>
      <c r="C100" s="248">
        <v>3</v>
      </c>
      <c r="D100" t="s">
        <v>966</v>
      </c>
      <c r="E100">
        <v>1</v>
      </c>
      <c r="F100">
        <v>9999999999</v>
      </c>
    </row>
  </sheetData>
  <mergeCells count="5">
    <mergeCell ref="A24:A25"/>
    <mergeCell ref="A13:A17"/>
    <mergeCell ref="A18:A21"/>
    <mergeCell ref="A22:A23"/>
    <mergeCell ref="A11:E11"/>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tabColor rgb="FFFFFF00"/>
  </sheetPr>
  <dimension ref="A1:J77"/>
  <sheetViews>
    <sheetView topLeftCell="A4" workbookViewId="0">
      <selection activeCell="D50" sqref="D50"/>
    </sheetView>
  </sheetViews>
  <sheetFormatPr defaultColWidth="11.42578125" defaultRowHeight="15"/>
  <cols>
    <col min="1" max="1" width="21" bestFit="1" customWidth="1"/>
    <col min="2" max="2" width="30.85546875" customWidth="1"/>
    <col min="6" max="6" width="13.42578125" bestFit="1" customWidth="1"/>
    <col min="8" max="8" width="22.85546875" bestFit="1" customWidth="1"/>
    <col min="9" max="9" width="24.140625" bestFit="1" customWidth="1"/>
    <col min="10" max="10" width="49.7109375" customWidth="1"/>
  </cols>
  <sheetData>
    <row r="1" spans="1:10">
      <c r="A1" t="s">
        <v>151</v>
      </c>
    </row>
    <row r="2" spans="1:10">
      <c r="A2" s="6" t="s">
        <v>42</v>
      </c>
    </row>
    <row r="3" spans="1:10">
      <c r="A3" s="273" t="s">
        <v>43</v>
      </c>
      <c r="B3" s="273"/>
      <c r="C3" s="24" t="s">
        <v>44</v>
      </c>
      <c r="D3" s="24" t="s">
        <v>45</v>
      </c>
      <c r="E3" s="24" t="s">
        <v>46</v>
      </c>
      <c r="F3" s="24" t="s">
        <v>47</v>
      </c>
      <c r="G3" s="24" t="s">
        <v>152</v>
      </c>
      <c r="H3" s="24" t="s">
        <v>49</v>
      </c>
      <c r="I3" s="24" t="s">
        <v>50</v>
      </c>
      <c r="J3" s="12" t="s">
        <v>51</v>
      </c>
    </row>
    <row r="4" spans="1:10">
      <c r="A4" s="272" t="s">
        <v>153</v>
      </c>
      <c r="B4" s="272"/>
      <c r="C4" s="10">
        <v>2</v>
      </c>
      <c r="D4" s="10">
        <v>1</v>
      </c>
      <c r="E4" s="10">
        <f>D4+C4-1</f>
        <v>2</v>
      </c>
      <c r="F4" s="10" t="s">
        <v>53</v>
      </c>
      <c r="G4" s="10" t="s">
        <v>57</v>
      </c>
      <c r="H4" s="10" t="s">
        <v>71</v>
      </c>
      <c r="I4" s="72"/>
      <c r="J4" s="29"/>
    </row>
    <row r="5" spans="1:10">
      <c r="A5" s="272" t="s">
        <v>154</v>
      </c>
      <c r="B5" s="3" t="s">
        <v>155</v>
      </c>
      <c r="C5" s="10">
        <v>2</v>
      </c>
      <c r="D5" s="10">
        <f>E4+1</f>
        <v>3</v>
      </c>
      <c r="E5" s="10">
        <f t="shared" ref="E5:E49" si="0">D5+C5-1</f>
        <v>4</v>
      </c>
      <c r="F5" s="10" t="s">
        <v>53</v>
      </c>
      <c r="G5" s="10" t="s">
        <v>57</v>
      </c>
      <c r="H5" s="10" t="s">
        <v>71</v>
      </c>
      <c r="I5" s="72"/>
      <c r="J5" s="29"/>
    </row>
    <row r="6" spans="1:10">
      <c r="A6" s="272"/>
      <c r="B6" s="3" t="s">
        <v>156</v>
      </c>
      <c r="C6" s="10">
        <v>4</v>
      </c>
      <c r="D6" s="10">
        <f t="shared" ref="D6:D49" si="1">E5+1</f>
        <v>5</v>
      </c>
      <c r="E6" s="10">
        <f t="shared" si="0"/>
        <v>8</v>
      </c>
      <c r="F6" s="10" t="s">
        <v>53</v>
      </c>
      <c r="G6" s="10" t="s">
        <v>54</v>
      </c>
      <c r="H6" s="10" t="s">
        <v>55</v>
      </c>
      <c r="I6" s="72"/>
      <c r="J6" s="29"/>
    </row>
    <row r="7" spans="1:10">
      <c r="A7" s="272" t="s">
        <v>109</v>
      </c>
      <c r="B7" s="272"/>
      <c r="C7" s="10">
        <v>1</v>
      </c>
      <c r="D7" s="10">
        <f t="shared" si="1"/>
        <v>9</v>
      </c>
      <c r="E7" s="10">
        <f t="shared" si="0"/>
        <v>9</v>
      </c>
      <c r="F7" s="10" t="s">
        <v>70</v>
      </c>
      <c r="G7" s="10" t="s">
        <v>54</v>
      </c>
      <c r="H7" s="10" t="s">
        <v>55</v>
      </c>
      <c r="I7" s="72"/>
      <c r="J7" s="29"/>
    </row>
    <row r="8" spans="1:10">
      <c r="A8" s="272" t="s">
        <v>157</v>
      </c>
      <c r="B8" s="272"/>
      <c r="C8" s="10">
        <v>3</v>
      </c>
      <c r="D8" s="10">
        <f t="shared" si="1"/>
        <v>10</v>
      </c>
      <c r="E8" s="10">
        <f t="shared" si="0"/>
        <v>12</v>
      </c>
      <c r="F8" s="10" t="s">
        <v>53</v>
      </c>
      <c r="G8" s="10" t="s">
        <v>54</v>
      </c>
      <c r="H8" s="10" t="s">
        <v>55</v>
      </c>
      <c r="I8" s="147">
        <v>121</v>
      </c>
      <c r="J8" s="11"/>
    </row>
    <row r="9" spans="1:10">
      <c r="A9" s="272" t="s">
        <v>158</v>
      </c>
      <c r="B9" s="272"/>
      <c r="C9" s="10">
        <v>3</v>
      </c>
      <c r="D9" s="10">
        <f t="shared" si="1"/>
        <v>13</v>
      </c>
      <c r="E9" s="10">
        <f t="shared" si="0"/>
        <v>15</v>
      </c>
      <c r="F9" s="10" t="s">
        <v>53</v>
      </c>
      <c r="G9" s="10" t="s">
        <v>57</v>
      </c>
      <c r="H9" s="10" t="s">
        <v>71</v>
      </c>
      <c r="I9" s="72"/>
      <c r="J9" s="29"/>
    </row>
    <row r="10" spans="1:10">
      <c r="A10" s="268" t="s">
        <v>52</v>
      </c>
      <c r="B10" s="268"/>
      <c r="C10" s="10">
        <v>9</v>
      </c>
      <c r="D10" s="10">
        <f t="shared" si="1"/>
        <v>16</v>
      </c>
      <c r="E10" s="10">
        <f t="shared" si="0"/>
        <v>24</v>
      </c>
      <c r="F10" s="10" t="s">
        <v>53</v>
      </c>
      <c r="G10" s="10" t="s">
        <v>54</v>
      </c>
      <c r="H10" s="10" t="s">
        <v>55</v>
      </c>
      <c r="I10" s="74"/>
      <c r="J10" s="10"/>
    </row>
    <row r="11" spans="1:10">
      <c r="A11" s="268" t="s">
        <v>56</v>
      </c>
      <c r="B11" s="268"/>
      <c r="C11" s="10">
        <v>3</v>
      </c>
      <c r="D11" s="10">
        <f t="shared" si="1"/>
        <v>25</v>
      </c>
      <c r="E11" s="10">
        <f t="shared" si="0"/>
        <v>27</v>
      </c>
      <c r="F11" s="10" t="s">
        <v>53</v>
      </c>
      <c r="G11" s="10" t="s">
        <v>57</v>
      </c>
      <c r="H11" s="10" t="s">
        <v>55</v>
      </c>
      <c r="I11" s="148" t="s">
        <v>58</v>
      </c>
      <c r="J11" s="62"/>
    </row>
    <row r="12" spans="1:10">
      <c r="A12" s="26" t="s">
        <v>59</v>
      </c>
      <c r="B12" s="268" t="s">
        <v>61</v>
      </c>
      <c r="C12" s="10">
        <v>20</v>
      </c>
      <c r="D12" s="10">
        <f t="shared" si="1"/>
        <v>28</v>
      </c>
      <c r="E12" s="10">
        <f t="shared" si="0"/>
        <v>47</v>
      </c>
      <c r="F12" s="10" t="s">
        <v>53</v>
      </c>
      <c r="G12" s="10" t="s">
        <v>54</v>
      </c>
      <c r="H12" s="10" t="s">
        <v>60</v>
      </c>
      <c r="I12" s="74"/>
      <c r="J12" s="10"/>
    </row>
    <row r="13" spans="1:10" ht="22.5">
      <c r="A13" s="26" t="s">
        <v>62</v>
      </c>
      <c r="B13" s="268"/>
      <c r="C13" s="10">
        <v>20</v>
      </c>
      <c r="D13" s="10">
        <f t="shared" si="1"/>
        <v>48</v>
      </c>
      <c r="E13" s="10">
        <f t="shared" si="0"/>
        <v>67</v>
      </c>
      <c r="F13" s="10" t="s">
        <v>53</v>
      </c>
      <c r="G13" s="10" t="s">
        <v>54</v>
      </c>
      <c r="H13" s="10" t="s">
        <v>60</v>
      </c>
      <c r="I13" s="74"/>
      <c r="J13" s="10"/>
    </row>
    <row r="14" spans="1:10">
      <c r="A14" s="268" t="s">
        <v>63</v>
      </c>
      <c r="B14" s="268"/>
      <c r="C14" s="10">
        <v>10</v>
      </c>
      <c r="D14" s="10">
        <f t="shared" si="1"/>
        <v>68</v>
      </c>
      <c r="E14" s="10">
        <f t="shared" si="0"/>
        <v>77</v>
      </c>
      <c r="F14" s="10" t="s">
        <v>53</v>
      </c>
      <c r="G14" s="10" t="s">
        <v>54</v>
      </c>
      <c r="H14" s="10" t="s">
        <v>60</v>
      </c>
      <c r="I14" s="74"/>
      <c r="J14" s="10"/>
    </row>
    <row r="15" spans="1:10">
      <c r="A15" s="268" t="s">
        <v>64</v>
      </c>
      <c r="B15" s="268"/>
      <c r="C15" s="10">
        <v>8</v>
      </c>
      <c r="D15" s="10">
        <f t="shared" si="1"/>
        <v>78</v>
      </c>
      <c r="E15" s="10">
        <f t="shared" si="0"/>
        <v>85</v>
      </c>
      <c r="F15" s="10" t="s">
        <v>53</v>
      </c>
      <c r="G15" s="10" t="s">
        <v>57</v>
      </c>
      <c r="H15" s="10" t="s">
        <v>55</v>
      </c>
      <c r="I15" s="74" t="s">
        <v>65</v>
      </c>
      <c r="J15" s="10"/>
    </row>
    <row r="16" spans="1:10">
      <c r="A16" s="268" t="s">
        <v>66</v>
      </c>
      <c r="B16" s="268"/>
      <c r="C16" s="10">
        <v>1</v>
      </c>
      <c r="D16" s="10">
        <f t="shared" si="1"/>
        <v>86</v>
      </c>
      <c r="E16" s="10">
        <f t="shared" si="0"/>
        <v>86</v>
      </c>
      <c r="F16" s="10" t="s">
        <v>53</v>
      </c>
      <c r="G16" s="10" t="s">
        <v>57</v>
      </c>
      <c r="H16" s="10" t="s">
        <v>55</v>
      </c>
      <c r="I16" s="74" t="s">
        <v>67</v>
      </c>
      <c r="J16" s="10"/>
    </row>
    <row r="17" spans="1:10">
      <c r="A17" s="268" t="s">
        <v>68</v>
      </c>
      <c r="B17" s="268"/>
      <c r="C17" s="10">
        <v>4</v>
      </c>
      <c r="D17" s="10">
        <f t="shared" si="1"/>
        <v>87</v>
      </c>
      <c r="E17" s="10">
        <f t="shared" si="0"/>
        <v>90</v>
      </c>
      <c r="F17" s="10" t="s">
        <v>53</v>
      </c>
      <c r="G17" s="10" t="s">
        <v>54</v>
      </c>
      <c r="H17" s="10" t="s">
        <v>60</v>
      </c>
      <c r="I17" s="74"/>
      <c r="J17" s="10"/>
    </row>
    <row r="18" spans="1:10">
      <c r="A18" s="268" t="s">
        <v>69</v>
      </c>
      <c r="B18" s="268"/>
      <c r="C18" s="10">
        <v>2</v>
      </c>
      <c r="D18" s="10">
        <f t="shared" si="1"/>
        <v>91</v>
      </c>
      <c r="E18" s="10">
        <f t="shared" si="0"/>
        <v>92</v>
      </c>
      <c r="F18" s="10" t="s">
        <v>70</v>
      </c>
      <c r="G18" s="10" t="s">
        <v>57</v>
      </c>
      <c r="H18" s="10" t="s">
        <v>71</v>
      </c>
      <c r="I18" s="74"/>
      <c r="J18" s="10"/>
    </row>
    <row r="19" spans="1:10">
      <c r="A19" s="268" t="s">
        <v>72</v>
      </c>
      <c r="B19" s="268"/>
      <c r="C19" s="10">
        <v>8</v>
      </c>
      <c r="D19" s="10">
        <f t="shared" si="1"/>
        <v>93</v>
      </c>
      <c r="E19" s="10">
        <f t="shared" si="0"/>
        <v>100</v>
      </c>
      <c r="F19" s="10" t="s">
        <v>53</v>
      </c>
      <c r="G19" s="10" t="s">
        <v>57</v>
      </c>
      <c r="H19" s="10" t="s">
        <v>55</v>
      </c>
      <c r="I19" s="74" t="s">
        <v>65</v>
      </c>
      <c r="J19" s="10"/>
    </row>
    <row r="20" spans="1:10">
      <c r="A20" s="268" t="s">
        <v>73</v>
      </c>
      <c r="B20" s="268"/>
      <c r="C20" s="10">
        <v>1</v>
      </c>
      <c r="D20" s="10">
        <f t="shared" si="1"/>
        <v>101</v>
      </c>
      <c r="E20" s="10">
        <f t="shared" si="0"/>
        <v>101</v>
      </c>
      <c r="F20" s="10" t="s">
        <v>53</v>
      </c>
      <c r="G20" s="10" t="s">
        <v>57</v>
      </c>
      <c r="H20" s="10" t="s">
        <v>55</v>
      </c>
      <c r="I20" s="74"/>
      <c r="J20" s="10"/>
    </row>
    <row r="21" spans="1:10">
      <c r="A21" s="268" t="s">
        <v>74</v>
      </c>
      <c r="B21" s="268"/>
      <c r="C21" s="10">
        <v>1</v>
      </c>
      <c r="D21" s="10">
        <f t="shared" si="1"/>
        <v>102</v>
      </c>
      <c r="E21" s="10">
        <f t="shared" si="0"/>
        <v>102</v>
      </c>
      <c r="F21" s="10" t="s">
        <v>70</v>
      </c>
      <c r="G21" s="10" t="s">
        <v>57</v>
      </c>
      <c r="H21" s="10" t="s">
        <v>55</v>
      </c>
      <c r="I21" s="74"/>
      <c r="J21" s="10"/>
    </row>
    <row r="22" spans="1:10">
      <c r="A22" s="268" t="s">
        <v>75</v>
      </c>
      <c r="B22" s="268"/>
      <c r="C22" s="10">
        <v>8</v>
      </c>
      <c r="D22" s="10">
        <f t="shared" si="1"/>
        <v>103</v>
      </c>
      <c r="E22" s="10">
        <f t="shared" si="0"/>
        <v>110</v>
      </c>
      <c r="F22" s="10" t="s">
        <v>53</v>
      </c>
      <c r="G22" s="10" t="s">
        <v>57</v>
      </c>
      <c r="H22" s="10" t="s">
        <v>55</v>
      </c>
      <c r="I22" s="74" t="s">
        <v>65</v>
      </c>
      <c r="J22" s="10"/>
    </row>
    <row r="23" spans="1:10">
      <c r="A23" s="268" t="s">
        <v>76</v>
      </c>
      <c r="B23" s="268"/>
      <c r="C23" s="10">
        <v>1</v>
      </c>
      <c r="D23" s="10">
        <f t="shared" si="1"/>
        <v>111</v>
      </c>
      <c r="E23" s="10">
        <f t="shared" si="0"/>
        <v>111</v>
      </c>
      <c r="F23" s="10" t="s">
        <v>53</v>
      </c>
      <c r="G23" s="10" t="s">
        <v>57</v>
      </c>
      <c r="H23" s="10" t="s">
        <v>55</v>
      </c>
      <c r="I23" s="74"/>
      <c r="J23" s="10"/>
    </row>
    <row r="24" spans="1:10">
      <c r="A24" s="268" t="s">
        <v>77</v>
      </c>
      <c r="B24" s="268"/>
      <c r="C24" s="10">
        <v>1</v>
      </c>
      <c r="D24" s="10">
        <f t="shared" si="1"/>
        <v>112</v>
      </c>
      <c r="E24" s="10">
        <f t="shared" si="0"/>
        <v>112</v>
      </c>
      <c r="F24" s="10" t="s">
        <v>70</v>
      </c>
      <c r="G24" s="10" t="s">
        <v>57</v>
      </c>
      <c r="H24" s="10" t="s">
        <v>55</v>
      </c>
      <c r="I24" s="74"/>
      <c r="J24" s="10"/>
    </row>
    <row r="25" spans="1:10" ht="21.75" customHeight="1">
      <c r="A25" s="268" t="s">
        <v>78</v>
      </c>
      <c r="B25" s="268"/>
      <c r="C25" s="10">
        <v>5</v>
      </c>
      <c r="D25" s="10">
        <f t="shared" si="1"/>
        <v>113</v>
      </c>
      <c r="E25" s="10">
        <f t="shared" si="0"/>
        <v>117</v>
      </c>
      <c r="F25" s="10" t="s">
        <v>53</v>
      </c>
      <c r="G25" s="10" t="s">
        <v>57</v>
      </c>
      <c r="H25" s="10" t="s">
        <v>71</v>
      </c>
      <c r="I25" s="74"/>
      <c r="J25" s="10"/>
    </row>
    <row r="26" spans="1:10">
      <c r="A26" s="268" t="s">
        <v>79</v>
      </c>
      <c r="B26" s="268"/>
      <c r="C26" s="10">
        <v>4</v>
      </c>
      <c r="D26" s="10">
        <f t="shared" si="1"/>
        <v>118</v>
      </c>
      <c r="E26" s="10">
        <f t="shared" si="0"/>
        <v>121</v>
      </c>
      <c r="F26" s="10" t="s">
        <v>70</v>
      </c>
      <c r="G26" s="10" t="s">
        <v>57</v>
      </c>
      <c r="H26" s="10" t="s">
        <v>71</v>
      </c>
      <c r="I26" s="74"/>
      <c r="J26" s="10"/>
    </row>
    <row r="27" spans="1:10">
      <c r="A27" s="268" t="s">
        <v>80</v>
      </c>
      <c r="B27" s="268"/>
      <c r="C27" s="10">
        <v>2</v>
      </c>
      <c r="D27" s="10">
        <f t="shared" si="1"/>
        <v>122</v>
      </c>
      <c r="E27" s="10">
        <f t="shared" si="0"/>
        <v>123</v>
      </c>
      <c r="F27" s="10" t="s">
        <v>70</v>
      </c>
      <c r="G27" s="10" t="s">
        <v>57</v>
      </c>
      <c r="H27" s="10" t="s">
        <v>71</v>
      </c>
      <c r="I27" s="74"/>
      <c r="J27" s="10"/>
    </row>
    <row r="28" spans="1:10">
      <c r="A28" s="268" t="s">
        <v>81</v>
      </c>
      <c r="B28" s="268"/>
      <c r="C28" s="10">
        <v>8</v>
      </c>
      <c r="D28" s="10">
        <f t="shared" si="1"/>
        <v>124</v>
      </c>
      <c r="E28" s="10">
        <f t="shared" si="0"/>
        <v>131</v>
      </c>
      <c r="F28" s="10" t="s">
        <v>70</v>
      </c>
      <c r="G28" s="10" t="s">
        <v>57</v>
      </c>
      <c r="H28" s="10" t="s">
        <v>55</v>
      </c>
      <c r="I28" s="74" t="s">
        <v>65</v>
      </c>
      <c r="J28" s="10"/>
    </row>
    <row r="29" spans="1:10">
      <c r="A29" s="268" t="s">
        <v>82</v>
      </c>
      <c r="B29" s="268"/>
      <c r="C29" s="10">
        <v>2</v>
      </c>
      <c r="D29" s="10">
        <f t="shared" si="1"/>
        <v>132</v>
      </c>
      <c r="E29" s="10">
        <f t="shared" si="0"/>
        <v>133</v>
      </c>
      <c r="F29" s="10" t="s">
        <v>70</v>
      </c>
      <c r="G29" s="10" t="s">
        <v>57</v>
      </c>
      <c r="H29" s="10" t="s">
        <v>71</v>
      </c>
      <c r="I29" s="74"/>
      <c r="J29" s="10"/>
    </row>
    <row r="30" spans="1:10">
      <c r="A30" s="268" t="s">
        <v>83</v>
      </c>
      <c r="B30" s="268"/>
      <c r="C30" s="10">
        <v>2</v>
      </c>
      <c r="D30" s="10">
        <f t="shared" si="1"/>
        <v>134</v>
      </c>
      <c r="E30" s="10">
        <f t="shared" si="0"/>
        <v>135</v>
      </c>
      <c r="F30" s="10" t="s">
        <v>53</v>
      </c>
      <c r="G30" s="10" t="s">
        <v>57</v>
      </c>
      <c r="H30" s="10" t="s">
        <v>71</v>
      </c>
      <c r="I30" s="74"/>
      <c r="J30" s="10"/>
    </row>
    <row r="31" spans="1:10">
      <c r="A31" s="268" t="s">
        <v>84</v>
      </c>
      <c r="B31" s="268"/>
      <c r="C31" s="10">
        <v>2</v>
      </c>
      <c r="D31" s="10">
        <f t="shared" si="1"/>
        <v>136</v>
      </c>
      <c r="E31" s="10">
        <f t="shared" si="0"/>
        <v>137</v>
      </c>
      <c r="F31" s="10" t="s">
        <v>53</v>
      </c>
      <c r="G31" s="10" t="s">
        <v>57</v>
      </c>
      <c r="H31" s="10" t="s">
        <v>71</v>
      </c>
      <c r="I31" s="74"/>
      <c r="J31" s="10"/>
    </row>
    <row r="32" spans="1:10">
      <c r="A32" s="268" t="s">
        <v>85</v>
      </c>
      <c r="B32" s="268"/>
      <c r="C32" s="10">
        <v>3</v>
      </c>
      <c r="D32" s="10">
        <f t="shared" si="1"/>
        <v>138</v>
      </c>
      <c r="E32" s="10">
        <f t="shared" si="0"/>
        <v>140</v>
      </c>
      <c r="F32" s="10" t="s">
        <v>53</v>
      </c>
      <c r="G32" s="10" t="s">
        <v>57</v>
      </c>
      <c r="H32" s="10" t="s">
        <v>71</v>
      </c>
      <c r="I32" s="74"/>
      <c r="J32" s="10"/>
    </row>
    <row r="33" spans="1:10">
      <c r="A33" s="268" t="s">
        <v>86</v>
      </c>
      <c r="B33" s="268"/>
      <c r="C33" s="10">
        <v>8</v>
      </c>
      <c r="D33" s="10">
        <f t="shared" si="1"/>
        <v>141</v>
      </c>
      <c r="E33" s="10">
        <f t="shared" si="0"/>
        <v>148</v>
      </c>
      <c r="F33" s="10" t="s">
        <v>53</v>
      </c>
      <c r="G33" s="10" t="s">
        <v>54</v>
      </c>
      <c r="H33" s="10" t="s">
        <v>60</v>
      </c>
      <c r="I33" s="74"/>
      <c r="J33" s="10"/>
    </row>
    <row r="34" spans="1:10">
      <c r="A34" s="268" t="s">
        <v>87</v>
      </c>
      <c r="B34" s="268"/>
      <c r="C34" s="10">
        <v>8</v>
      </c>
      <c r="D34" s="10">
        <f t="shared" si="1"/>
        <v>149</v>
      </c>
      <c r="E34" s="10">
        <f t="shared" si="0"/>
        <v>156</v>
      </c>
      <c r="F34" s="10" t="s">
        <v>70</v>
      </c>
      <c r="G34" s="10" t="s">
        <v>54</v>
      </c>
      <c r="H34" s="10" t="s">
        <v>60</v>
      </c>
      <c r="I34" s="74"/>
      <c r="J34" s="10"/>
    </row>
    <row r="35" spans="1:10">
      <c r="A35" s="268" t="s">
        <v>88</v>
      </c>
      <c r="B35" s="268"/>
      <c r="C35" s="10">
        <v>3</v>
      </c>
      <c r="D35" s="10">
        <f t="shared" si="1"/>
        <v>157</v>
      </c>
      <c r="E35" s="10">
        <f t="shared" si="0"/>
        <v>159</v>
      </c>
      <c r="F35" s="10" t="s">
        <v>70</v>
      </c>
      <c r="G35" s="10" t="s">
        <v>57</v>
      </c>
      <c r="H35" s="10" t="s">
        <v>71</v>
      </c>
      <c r="I35" s="74"/>
      <c r="J35" s="10"/>
    </row>
    <row r="36" spans="1:10">
      <c r="A36" s="268" t="s">
        <v>89</v>
      </c>
      <c r="B36" s="268"/>
      <c r="C36" s="10">
        <v>1</v>
      </c>
      <c r="D36" s="10">
        <f t="shared" si="1"/>
        <v>160</v>
      </c>
      <c r="E36" s="10">
        <f t="shared" si="0"/>
        <v>160</v>
      </c>
      <c r="F36" s="10" t="s">
        <v>70</v>
      </c>
      <c r="G36" s="10" t="s">
        <v>57</v>
      </c>
      <c r="H36" s="10" t="s">
        <v>55</v>
      </c>
      <c r="I36" s="74" t="s">
        <v>159</v>
      </c>
      <c r="J36" s="10"/>
    </row>
    <row r="37" spans="1:10">
      <c r="A37" s="268" t="s">
        <v>91</v>
      </c>
      <c r="B37" s="268"/>
      <c r="C37" s="10">
        <v>1</v>
      </c>
      <c r="D37" s="10">
        <f t="shared" si="1"/>
        <v>161</v>
      </c>
      <c r="E37" s="10">
        <f t="shared" si="0"/>
        <v>161</v>
      </c>
      <c r="F37" s="10" t="s">
        <v>70</v>
      </c>
      <c r="G37" s="10" t="s">
        <v>57</v>
      </c>
      <c r="H37" s="10" t="s">
        <v>55</v>
      </c>
      <c r="I37" s="74" t="s">
        <v>160</v>
      </c>
      <c r="J37" s="10"/>
    </row>
    <row r="38" spans="1:10">
      <c r="A38" s="268" t="s">
        <v>93</v>
      </c>
      <c r="B38" s="268"/>
      <c r="C38" s="10">
        <v>1</v>
      </c>
      <c r="D38" s="10">
        <f t="shared" si="1"/>
        <v>162</v>
      </c>
      <c r="E38" s="10">
        <f t="shared" si="0"/>
        <v>162</v>
      </c>
      <c r="F38" s="10" t="s">
        <v>70</v>
      </c>
      <c r="G38" s="10" t="s">
        <v>57</v>
      </c>
      <c r="H38" s="10" t="s">
        <v>55</v>
      </c>
      <c r="I38" s="74" t="s">
        <v>161</v>
      </c>
      <c r="J38" s="10"/>
    </row>
    <row r="39" spans="1:10">
      <c r="A39" s="268" t="s">
        <v>95</v>
      </c>
      <c r="B39" s="268"/>
      <c r="C39" s="10">
        <v>15</v>
      </c>
      <c r="D39" s="10">
        <f t="shared" si="1"/>
        <v>163</v>
      </c>
      <c r="E39" s="10">
        <f t="shared" si="0"/>
        <v>177</v>
      </c>
      <c r="F39" s="10" t="s">
        <v>70</v>
      </c>
      <c r="G39" s="10" t="s">
        <v>54</v>
      </c>
      <c r="H39" s="10" t="s">
        <v>60</v>
      </c>
      <c r="I39" s="74"/>
      <c r="J39" s="10"/>
    </row>
    <row r="40" spans="1:10" ht="42" customHeight="1">
      <c r="A40" s="269" t="s">
        <v>96</v>
      </c>
      <c r="B40" s="270"/>
      <c r="C40" s="10">
        <v>1</v>
      </c>
      <c r="D40" s="10">
        <f t="shared" si="1"/>
        <v>178</v>
      </c>
      <c r="E40" s="10">
        <f t="shared" si="0"/>
        <v>178</v>
      </c>
      <c r="F40" s="10" t="s">
        <v>70</v>
      </c>
      <c r="G40" s="10" t="s">
        <v>57</v>
      </c>
      <c r="H40" s="10" t="s">
        <v>55</v>
      </c>
      <c r="I40" s="70" t="s">
        <v>97</v>
      </c>
      <c r="J40" s="26"/>
    </row>
    <row r="41" spans="1:10" ht="45">
      <c r="A41" s="269" t="s">
        <v>98</v>
      </c>
      <c r="B41" s="270"/>
      <c r="C41" s="10">
        <v>1</v>
      </c>
      <c r="D41" s="10">
        <f t="shared" si="1"/>
        <v>179</v>
      </c>
      <c r="E41" s="10">
        <f t="shared" si="0"/>
        <v>179</v>
      </c>
      <c r="F41" s="10" t="s">
        <v>70</v>
      </c>
      <c r="G41" s="10" t="s">
        <v>57</v>
      </c>
      <c r="H41" s="10" t="s">
        <v>55</v>
      </c>
      <c r="I41" s="70" t="s">
        <v>99</v>
      </c>
      <c r="J41" s="26"/>
    </row>
    <row r="42" spans="1:10" ht="33.75" customHeight="1">
      <c r="A42" s="262" t="s">
        <v>100</v>
      </c>
      <c r="B42" s="264"/>
      <c r="C42" s="140">
        <v>1</v>
      </c>
      <c r="D42" s="140">
        <f t="shared" si="1"/>
        <v>180</v>
      </c>
      <c r="E42" s="140">
        <f t="shared" si="0"/>
        <v>180</v>
      </c>
      <c r="F42" s="139" t="s">
        <v>70</v>
      </c>
      <c r="G42" s="139" t="s">
        <v>57</v>
      </c>
      <c r="H42" s="139" t="s">
        <v>55</v>
      </c>
      <c r="I42" s="149" t="s">
        <v>101</v>
      </c>
      <c r="J42" s="251" t="s">
        <v>102</v>
      </c>
    </row>
    <row r="43" spans="1:10" ht="65.25" customHeight="1">
      <c r="A43" s="262" t="s">
        <v>103</v>
      </c>
      <c r="B43" s="264"/>
      <c r="C43" s="140">
        <v>1</v>
      </c>
      <c r="D43" s="140">
        <f t="shared" si="1"/>
        <v>181</v>
      </c>
      <c r="E43" s="140">
        <f t="shared" si="0"/>
        <v>181</v>
      </c>
      <c r="F43" s="139" t="s">
        <v>70</v>
      </c>
      <c r="G43" s="139" t="s">
        <v>57</v>
      </c>
      <c r="H43" s="139" t="s">
        <v>55</v>
      </c>
      <c r="I43" s="149" t="s">
        <v>101</v>
      </c>
      <c r="J43" s="252"/>
    </row>
    <row r="44" spans="1:10" ht="22.5">
      <c r="A44" s="262" t="s">
        <v>104</v>
      </c>
      <c r="B44" s="264"/>
      <c r="C44" s="140">
        <v>1</v>
      </c>
      <c r="D44" s="140">
        <f t="shared" si="1"/>
        <v>182</v>
      </c>
      <c r="E44" s="140">
        <f t="shared" si="0"/>
        <v>182</v>
      </c>
      <c r="F44" s="139" t="s">
        <v>70</v>
      </c>
      <c r="G44" s="139" t="s">
        <v>57</v>
      </c>
      <c r="H44" s="139" t="s">
        <v>55</v>
      </c>
      <c r="I44" s="149" t="s">
        <v>101</v>
      </c>
      <c r="J44" s="140"/>
    </row>
    <row r="45" spans="1:10" ht="45">
      <c r="A45" s="262" t="s">
        <v>105</v>
      </c>
      <c r="B45" s="264"/>
      <c r="C45" s="140">
        <v>1</v>
      </c>
      <c r="D45" s="140">
        <f t="shared" si="1"/>
        <v>183</v>
      </c>
      <c r="E45" s="140">
        <f t="shared" si="0"/>
        <v>183</v>
      </c>
      <c r="F45" s="139" t="s">
        <v>70</v>
      </c>
      <c r="G45" s="139" t="s">
        <v>54</v>
      </c>
      <c r="H45" s="139" t="s">
        <v>55</v>
      </c>
      <c r="I45" s="149" t="s">
        <v>106</v>
      </c>
      <c r="J45" s="140"/>
    </row>
    <row r="46" spans="1:10" ht="22.5">
      <c r="A46" s="259" t="s">
        <v>107</v>
      </c>
      <c r="B46" s="260"/>
      <c r="C46" s="11">
        <v>1</v>
      </c>
      <c r="D46" s="11">
        <f t="shared" si="1"/>
        <v>184</v>
      </c>
      <c r="E46" s="11">
        <f t="shared" si="0"/>
        <v>184</v>
      </c>
      <c r="F46" s="11" t="s">
        <v>70</v>
      </c>
      <c r="G46" s="11" t="s">
        <v>57</v>
      </c>
      <c r="H46" s="189" t="s">
        <v>55</v>
      </c>
      <c r="I46" s="73" t="s">
        <v>108</v>
      </c>
      <c r="J46" s="11"/>
    </row>
    <row r="47" spans="1:10">
      <c r="A47" s="271" t="s">
        <v>109</v>
      </c>
      <c r="B47" s="271"/>
      <c r="C47" s="11">
        <v>5</v>
      </c>
      <c r="D47" s="11">
        <f t="shared" si="1"/>
        <v>185</v>
      </c>
      <c r="E47" s="11">
        <f t="shared" si="0"/>
        <v>189</v>
      </c>
      <c r="F47" s="140" t="s">
        <v>70</v>
      </c>
      <c r="G47" s="140" t="s">
        <v>57</v>
      </c>
      <c r="H47" s="140" t="s">
        <v>60</v>
      </c>
      <c r="I47" s="150" t="s">
        <v>110</v>
      </c>
      <c r="J47" s="141"/>
    </row>
    <row r="48" spans="1:10">
      <c r="A48" s="268" t="s">
        <v>111</v>
      </c>
      <c r="B48" s="268"/>
      <c r="C48" s="10">
        <v>3</v>
      </c>
      <c r="D48" s="140">
        <f t="shared" si="1"/>
        <v>190</v>
      </c>
      <c r="E48" s="140">
        <f t="shared" si="0"/>
        <v>192</v>
      </c>
      <c r="F48" s="10" t="s">
        <v>70</v>
      </c>
      <c r="G48" s="10" t="s">
        <v>57</v>
      </c>
      <c r="H48" s="10" t="s">
        <v>112</v>
      </c>
      <c r="I48" s="74"/>
      <c r="J48" s="10"/>
    </row>
    <row r="49" spans="1:10">
      <c r="A49" s="268" t="s">
        <v>113</v>
      </c>
      <c r="B49" s="268"/>
      <c r="C49" s="10">
        <v>8</v>
      </c>
      <c r="D49" s="140">
        <f t="shared" si="1"/>
        <v>193</v>
      </c>
      <c r="E49" s="140">
        <f t="shared" si="0"/>
        <v>200</v>
      </c>
      <c r="F49" s="10" t="s">
        <v>70</v>
      </c>
      <c r="G49" s="10" t="s">
        <v>54</v>
      </c>
      <c r="H49" s="10" t="s">
        <v>60</v>
      </c>
      <c r="I49" s="74"/>
      <c r="J49" s="10"/>
    </row>
    <row r="50" spans="1:10">
      <c r="A50" s="268" t="s">
        <v>114</v>
      </c>
      <c r="B50" s="268"/>
      <c r="C50" s="10" t="s">
        <v>115</v>
      </c>
      <c r="D50" s="10"/>
      <c r="E50" s="10"/>
      <c r="F50" s="10" t="s">
        <v>70</v>
      </c>
      <c r="G50" s="10" t="s">
        <v>54</v>
      </c>
      <c r="H50" s="10" t="s">
        <v>116</v>
      </c>
      <c r="I50" s="74"/>
      <c r="J50" s="10"/>
    </row>
    <row r="51" spans="1:10">
      <c r="A51" s="268" t="s">
        <v>117</v>
      </c>
      <c r="B51" s="268"/>
      <c r="C51" s="10" t="s">
        <v>118</v>
      </c>
      <c r="D51" s="10"/>
      <c r="E51" s="10"/>
      <c r="F51" s="10" t="s">
        <v>70</v>
      </c>
      <c r="G51" s="10" t="s">
        <v>54</v>
      </c>
      <c r="H51" s="10" t="s">
        <v>60</v>
      </c>
      <c r="I51" s="74"/>
      <c r="J51" s="10"/>
    </row>
    <row r="52" spans="1:10">
      <c r="A52" s="268" t="s">
        <v>119</v>
      </c>
      <c r="B52" s="268"/>
      <c r="C52" s="10" t="s">
        <v>118</v>
      </c>
      <c r="D52" s="10"/>
      <c r="E52" s="10"/>
      <c r="F52" s="10" t="s">
        <v>70</v>
      </c>
      <c r="G52" s="10" t="s">
        <v>54</v>
      </c>
      <c r="H52" s="10" t="s">
        <v>60</v>
      </c>
      <c r="I52" s="74"/>
      <c r="J52" s="10"/>
    </row>
    <row r="53" spans="1:10">
      <c r="A53" s="268" t="s">
        <v>114</v>
      </c>
      <c r="B53" s="268"/>
      <c r="C53" s="10" t="s">
        <v>115</v>
      </c>
      <c r="D53" s="10"/>
      <c r="E53" s="10"/>
      <c r="F53" s="10" t="s">
        <v>70</v>
      </c>
      <c r="G53" s="10" t="s">
        <v>116</v>
      </c>
      <c r="H53" s="10"/>
      <c r="I53" s="74"/>
      <c r="J53" s="10"/>
    </row>
    <row r="54" spans="1:10">
      <c r="A54" s="268" t="s">
        <v>120</v>
      </c>
      <c r="B54" s="268"/>
      <c r="C54" s="10">
        <v>8</v>
      </c>
      <c r="D54" s="10"/>
      <c r="E54" s="10"/>
      <c r="F54" s="10" t="s">
        <v>70</v>
      </c>
      <c r="G54" s="10" t="s">
        <v>54</v>
      </c>
      <c r="H54" s="10" t="s">
        <v>60</v>
      </c>
      <c r="I54" s="74"/>
      <c r="J54" s="10"/>
    </row>
    <row r="55" spans="1:10">
      <c r="A55" s="267" t="s">
        <v>121</v>
      </c>
      <c r="B55" s="268" t="s">
        <v>122</v>
      </c>
      <c r="C55" s="267">
        <v>8</v>
      </c>
      <c r="D55" s="267"/>
      <c r="E55" s="267"/>
      <c r="F55" s="267" t="s">
        <v>70</v>
      </c>
      <c r="G55" s="267" t="s">
        <v>57</v>
      </c>
      <c r="H55" s="267" t="s">
        <v>71</v>
      </c>
      <c r="I55" s="74" t="s">
        <v>65</v>
      </c>
      <c r="J55" s="10"/>
    </row>
    <row r="56" spans="1:10">
      <c r="A56" s="267"/>
      <c r="B56" s="268"/>
      <c r="C56" s="267"/>
      <c r="D56" s="267"/>
      <c r="E56" s="267"/>
      <c r="F56" s="267"/>
      <c r="G56" s="267"/>
      <c r="H56" s="267"/>
      <c r="I56" s="74" t="s">
        <v>162</v>
      </c>
      <c r="J56" s="10"/>
    </row>
    <row r="57" spans="1:10">
      <c r="A57" s="267"/>
      <c r="B57" s="26" t="s">
        <v>124</v>
      </c>
      <c r="C57" s="10">
        <v>7</v>
      </c>
      <c r="D57" s="10"/>
      <c r="E57" s="10"/>
      <c r="F57" s="10" t="s">
        <v>53</v>
      </c>
      <c r="G57" s="10" t="s">
        <v>54</v>
      </c>
      <c r="H57" s="10" t="s">
        <v>55</v>
      </c>
      <c r="I57" s="74"/>
      <c r="J57" s="10"/>
    </row>
    <row r="58" spans="1:10" ht="22.5">
      <c r="A58" s="267"/>
      <c r="B58" s="26" t="s">
        <v>125</v>
      </c>
      <c r="C58" s="10">
        <v>3</v>
      </c>
      <c r="D58" s="10"/>
      <c r="E58" s="10"/>
      <c r="F58" s="10" t="s">
        <v>70</v>
      </c>
      <c r="G58" s="10" t="s">
        <v>54</v>
      </c>
      <c r="H58" s="10" t="s">
        <v>55</v>
      </c>
      <c r="I58" s="74" t="s">
        <v>126</v>
      </c>
      <c r="J58" s="10"/>
    </row>
    <row r="59" spans="1:10">
      <c r="A59" s="267"/>
      <c r="B59" s="26" t="s">
        <v>127</v>
      </c>
      <c r="C59" s="10">
        <v>1</v>
      </c>
      <c r="D59" s="10"/>
      <c r="E59" s="10"/>
      <c r="F59" s="10" t="s">
        <v>53</v>
      </c>
      <c r="G59" s="10" t="s">
        <v>57</v>
      </c>
      <c r="H59" s="10" t="s">
        <v>55</v>
      </c>
      <c r="I59" s="74"/>
      <c r="J59" s="10"/>
    </row>
    <row r="60" spans="1:10">
      <c r="A60" s="267"/>
      <c r="B60" s="26" t="s">
        <v>128</v>
      </c>
      <c r="C60" s="10">
        <v>1</v>
      </c>
      <c r="D60" s="10"/>
      <c r="E60" s="10"/>
      <c r="F60" s="10" t="s">
        <v>53</v>
      </c>
      <c r="G60" s="10" t="s">
        <v>57</v>
      </c>
      <c r="H60" s="10" t="s">
        <v>55</v>
      </c>
      <c r="I60" s="74"/>
      <c r="J60" s="10"/>
    </row>
    <row r="61" spans="1:10">
      <c r="A61" s="267"/>
      <c r="B61" s="26" t="s">
        <v>129</v>
      </c>
      <c r="C61" s="10">
        <v>1</v>
      </c>
      <c r="D61" s="10"/>
      <c r="E61" s="10"/>
      <c r="F61" s="10" t="s">
        <v>70</v>
      </c>
      <c r="G61" s="10" t="s">
        <v>54</v>
      </c>
      <c r="H61" s="10" t="s">
        <v>55</v>
      </c>
      <c r="I61" s="74"/>
      <c r="J61" s="10"/>
    </row>
    <row r="62" spans="1:10">
      <c r="A62" s="267"/>
      <c r="B62" s="26" t="s">
        <v>130</v>
      </c>
      <c r="C62" s="10">
        <v>4</v>
      </c>
      <c r="D62" s="10"/>
      <c r="E62" s="10"/>
      <c r="F62" s="10" t="s">
        <v>70</v>
      </c>
      <c r="G62" s="10" t="s">
        <v>54</v>
      </c>
      <c r="H62" s="10" t="s">
        <v>60</v>
      </c>
      <c r="I62" s="74"/>
      <c r="J62" s="10"/>
    </row>
    <row r="63" spans="1:10">
      <c r="A63" s="267"/>
      <c r="B63" s="26" t="s">
        <v>131</v>
      </c>
      <c r="C63" s="10">
        <v>1</v>
      </c>
      <c r="D63" s="10"/>
      <c r="E63" s="10"/>
      <c r="F63" s="10" t="s">
        <v>70</v>
      </c>
      <c r="G63" s="10" t="s">
        <v>54</v>
      </c>
      <c r="H63" s="10" t="s">
        <v>55</v>
      </c>
      <c r="I63" s="74"/>
      <c r="J63" s="10"/>
    </row>
    <row r="64" spans="1:10">
      <c r="A64" s="267"/>
      <c r="B64" s="26" t="s">
        <v>132</v>
      </c>
      <c r="C64" s="10">
        <v>1</v>
      </c>
      <c r="D64" s="10"/>
      <c r="E64" s="10"/>
      <c r="F64" s="10" t="s">
        <v>70</v>
      </c>
      <c r="G64" s="10" t="s">
        <v>54</v>
      </c>
      <c r="H64" s="10" t="s">
        <v>55</v>
      </c>
      <c r="I64" s="74"/>
      <c r="J64" s="10"/>
    </row>
    <row r="65" spans="1:10" ht="22.5">
      <c r="A65" s="267"/>
      <c r="B65" s="26" t="s">
        <v>133</v>
      </c>
      <c r="C65" s="10">
        <v>2</v>
      </c>
      <c r="D65" s="10"/>
      <c r="E65" s="10"/>
      <c r="F65" s="10" t="s">
        <v>53</v>
      </c>
      <c r="G65" s="10" t="s">
        <v>57</v>
      </c>
      <c r="H65" s="10" t="s">
        <v>71</v>
      </c>
      <c r="I65" s="74"/>
      <c r="J65" s="10"/>
    </row>
    <row r="66" spans="1:10">
      <c r="A66" s="26" t="s">
        <v>116</v>
      </c>
      <c r="B66" s="26"/>
      <c r="C66" s="10" t="s">
        <v>134</v>
      </c>
      <c r="D66" s="10" t="s">
        <v>116</v>
      </c>
      <c r="E66" s="10" t="s">
        <v>116</v>
      </c>
      <c r="F66" s="10" t="s">
        <v>116</v>
      </c>
      <c r="G66" s="10" t="s">
        <v>116</v>
      </c>
      <c r="H66" s="10" t="s">
        <v>116</v>
      </c>
      <c r="I66" s="74"/>
      <c r="J66" s="10"/>
    </row>
    <row r="67" spans="1:10">
      <c r="A67" s="267" t="s">
        <v>135</v>
      </c>
      <c r="B67" s="268" t="s">
        <v>122</v>
      </c>
      <c r="C67" s="267">
        <v>8</v>
      </c>
      <c r="D67" s="267"/>
      <c r="E67" s="267"/>
      <c r="F67" s="267" t="s">
        <v>70</v>
      </c>
      <c r="G67" s="267" t="s">
        <v>57</v>
      </c>
      <c r="H67" s="267" t="s">
        <v>71</v>
      </c>
      <c r="I67" s="74" t="s">
        <v>65</v>
      </c>
      <c r="J67" s="10"/>
    </row>
    <row r="68" spans="1:10">
      <c r="A68" s="267"/>
      <c r="B68" s="268"/>
      <c r="C68" s="267"/>
      <c r="D68" s="267"/>
      <c r="E68" s="267"/>
      <c r="F68" s="267"/>
      <c r="G68" s="267"/>
      <c r="H68" s="267"/>
      <c r="I68" s="74" t="s">
        <v>162</v>
      </c>
      <c r="J68" s="10"/>
    </row>
    <row r="69" spans="1:10">
      <c r="A69" s="267"/>
      <c r="B69" s="26" t="s">
        <v>124</v>
      </c>
      <c r="C69" s="10">
        <v>7</v>
      </c>
      <c r="D69" s="10"/>
      <c r="E69" s="10"/>
      <c r="F69" s="10" t="s">
        <v>53</v>
      </c>
      <c r="G69" s="10" t="s">
        <v>54</v>
      </c>
      <c r="H69" s="10" t="s">
        <v>55</v>
      </c>
      <c r="I69" s="74"/>
      <c r="J69" s="10"/>
    </row>
    <row r="70" spans="1:10" ht="22.5">
      <c r="A70" s="267"/>
      <c r="B70" s="26" t="s">
        <v>125</v>
      </c>
      <c r="C70" s="10">
        <v>3</v>
      </c>
      <c r="D70" s="10"/>
      <c r="E70" s="10"/>
      <c r="F70" s="10" t="s">
        <v>70</v>
      </c>
      <c r="G70" s="10" t="s">
        <v>54</v>
      </c>
      <c r="H70" s="10" t="s">
        <v>55</v>
      </c>
      <c r="I70" s="74" t="s">
        <v>126</v>
      </c>
      <c r="J70" s="10"/>
    </row>
    <row r="71" spans="1:10">
      <c r="A71" s="267"/>
      <c r="B71" s="26" t="s">
        <v>127</v>
      </c>
      <c r="C71" s="10">
        <v>1</v>
      </c>
      <c r="D71" s="10"/>
      <c r="E71" s="10"/>
      <c r="F71" s="10" t="s">
        <v>53</v>
      </c>
      <c r="G71" s="10" t="s">
        <v>57</v>
      </c>
      <c r="H71" s="10" t="s">
        <v>55</v>
      </c>
      <c r="I71" s="74"/>
      <c r="J71" s="10"/>
    </row>
    <row r="72" spans="1:10">
      <c r="A72" s="267"/>
      <c r="B72" s="26" t="s">
        <v>128</v>
      </c>
      <c r="C72" s="10">
        <v>1</v>
      </c>
      <c r="D72" s="10"/>
      <c r="E72" s="10"/>
      <c r="F72" s="10" t="s">
        <v>53</v>
      </c>
      <c r="G72" s="10" t="s">
        <v>57</v>
      </c>
      <c r="H72" s="10" t="s">
        <v>55</v>
      </c>
      <c r="I72" s="74"/>
      <c r="J72" s="10"/>
    </row>
    <row r="73" spans="1:10">
      <c r="A73" s="267"/>
      <c r="B73" s="26" t="s">
        <v>129</v>
      </c>
      <c r="C73" s="10">
        <v>1</v>
      </c>
      <c r="D73" s="10"/>
      <c r="E73" s="10"/>
      <c r="F73" s="10" t="s">
        <v>70</v>
      </c>
      <c r="G73" s="10" t="s">
        <v>54</v>
      </c>
      <c r="H73" s="10" t="s">
        <v>55</v>
      </c>
      <c r="I73" s="74"/>
      <c r="J73" s="10"/>
    </row>
    <row r="74" spans="1:10">
      <c r="A74" s="267"/>
      <c r="B74" s="26" t="s">
        <v>130</v>
      </c>
      <c r="C74" s="10">
        <v>4</v>
      </c>
      <c r="D74" s="10"/>
      <c r="E74" s="10"/>
      <c r="F74" s="10" t="s">
        <v>70</v>
      </c>
      <c r="G74" s="10" t="s">
        <v>54</v>
      </c>
      <c r="H74" s="10" t="s">
        <v>60</v>
      </c>
      <c r="I74" s="74"/>
      <c r="J74" s="10"/>
    </row>
    <row r="75" spans="1:10">
      <c r="A75" s="267"/>
      <c r="B75" s="26" t="s">
        <v>131</v>
      </c>
      <c r="C75" s="10">
        <v>1</v>
      </c>
      <c r="D75" s="10"/>
      <c r="E75" s="10"/>
      <c r="F75" s="10" t="s">
        <v>70</v>
      </c>
      <c r="G75" s="10" t="s">
        <v>54</v>
      </c>
      <c r="H75" s="10" t="s">
        <v>55</v>
      </c>
      <c r="I75" s="74"/>
      <c r="J75" s="10"/>
    </row>
    <row r="76" spans="1:10">
      <c r="A76" s="267"/>
      <c r="B76" s="26" t="s">
        <v>132</v>
      </c>
      <c r="C76" s="10">
        <v>1</v>
      </c>
      <c r="D76" s="10"/>
      <c r="E76" s="10"/>
      <c r="F76" s="10" t="s">
        <v>70</v>
      </c>
      <c r="G76" s="10" t="s">
        <v>54</v>
      </c>
      <c r="H76" s="10" t="s">
        <v>55</v>
      </c>
      <c r="I76" s="74"/>
      <c r="J76" s="10"/>
    </row>
    <row r="77" spans="1:10" ht="22.5">
      <c r="A77" s="267"/>
      <c r="B77" s="26" t="s">
        <v>133</v>
      </c>
      <c r="C77" s="10">
        <v>2</v>
      </c>
      <c r="D77" s="10"/>
      <c r="E77" s="10"/>
      <c r="F77" s="10" t="s">
        <v>53</v>
      </c>
      <c r="G77" s="10" t="s">
        <v>57</v>
      </c>
      <c r="H77" s="10" t="s">
        <v>71</v>
      </c>
      <c r="I77" s="74"/>
      <c r="J77" s="10"/>
    </row>
  </sheetData>
  <autoFilter ref="A3:I3" xr:uid="{00000000-0009-0000-0000-000001000000}">
    <filterColumn colId="0" showButton="0"/>
  </autoFilter>
  <mergeCells count="67">
    <mergeCell ref="J42:J43"/>
    <mergeCell ref="A22:B22"/>
    <mergeCell ref="A10:B10"/>
    <mergeCell ref="A11:B11"/>
    <mergeCell ref="B12:B13"/>
    <mergeCell ref="A14:B14"/>
    <mergeCell ref="A15:B15"/>
    <mergeCell ref="A16:B16"/>
    <mergeCell ref="A17:B17"/>
    <mergeCell ref="A18:B18"/>
    <mergeCell ref="A19:B19"/>
    <mergeCell ref="A20:B20"/>
    <mergeCell ref="A21:B21"/>
    <mergeCell ref="A34:B34"/>
    <mergeCell ref="A23:B23"/>
    <mergeCell ref="A24:B24"/>
    <mergeCell ref="A9:B9"/>
    <mergeCell ref="A3:B3"/>
    <mergeCell ref="A4:B4"/>
    <mergeCell ref="A5:A6"/>
    <mergeCell ref="A7:B7"/>
    <mergeCell ref="A8:B8"/>
    <mergeCell ref="A25:B25"/>
    <mergeCell ref="A26:B26"/>
    <mergeCell ref="A27:B27"/>
    <mergeCell ref="A28:B28"/>
    <mergeCell ref="A29:B29"/>
    <mergeCell ref="A30:B30"/>
    <mergeCell ref="A31:B31"/>
    <mergeCell ref="A32:B32"/>
    <mergeCell ref="A33:B33"/>
    <mergeCell ref="A35:B35"/>
    <mergeCell ref="A36:B36"/>
    <mergeCell ref="A37:B37"/>
    <mergeCell ref="A38:B38"/>
    <mergeCell ref="A39:B39"/>
    <mergeCell ref="A40:B40"/>
    <mergeCell ref="A41:B41"/>
    <mergeCell ref="A52:B52"/>
    <mergeCell ref="A53:B53"/>
    <mergeCell ref="A54:B54"/>
    <mergeCell ref="A51:B51"/>
    <mergeCell ref="A47:B47"/>
    <mergeCell ref="A48:B48"/>
    <mergeCell ref="A49:B49"/>
    <mergeCell ref="A50:B50"/>
    <mergeCell ref="A42:B42"/>
    <mergeCell ref="A43:B43"/>
    <mergeCell ref="A44:B44"/>
    <mergeCell ref="A45:B45"/>
    <mergeCell ref="A46:B46"/>
    <mergeCell ref="A55:A65"/>
    <mergeCell ref="B55:B56"/>
    <mergeCell ref="A67:A77"/>
    <mergeCell ref="B67:B68"/>
    <mergeCell ref="C67:C68"/>
    <mergeCell ref="C55:C56"/>
    <mergeCell ref="D67:D68"/>
    <mergeCell ref="E67:E68"/>
    <mergeCell ref="F67:F68"/>
    <mergeCell ref="G67:G68"/>
    <mergeCell ref="H67:H68"/>
    <mergeCell ref="D55:D56"/>
    <mergeCell ref="E55:E56"/>
    <mergeCell ref="F55:F56"/>
    <mergeCell ref="G55:G56"/>
    <mergeCell ref="H55:H56"/>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93D0-7A28-4054-B745-995A1B9216B8}">
  <sheetPr>
    <tabColor rgb="FFFFFF00"/>
  </sheetPr>
  <dimension ref="A1:E94"/>
  <sheetViews>
    <sheetView workbookViewId="0">
      <selection activeCell="E7" sqref="E7"/>
    </sheetView>
  </sheetViews>
  <sheetFormatPr defaultColWidth="11.42578125" defaultRowHeight="15"/>
  <cols>
    <col min="1" max="1" width="38.5703125" customWidth="1"/>
    <col min="2" max="2" width="39.5703125" customWidth="1"/>
    <col min="5" max="5" width="66.7109375" customWidth="1"/>
  </cols>
  <sheetData>
    <row r="1" spans="1:5" ht="26.25">
      <c r="A1" s="228" t="s">
        <v>1011</v>
      </c>
      <c r="B1" s="206"/>
      <c r="C1" s="217" t="s">
        <v>1012</v>
      </c>
      <c r="D1" s="206"/>
      <c r="E1" s="205"/>
    </row>
    <row r="2" spans="1:5">
      <c r="A2" s="172" t="s">
        <v>957</v>
      </c>
      <c r="E2" s="84"/>
    </row>
    <row r="3" spans="1:5">
      <c r="A3" s="106"/>
      <c r="E3" s="84"/>
    </row>
    <row r="4" spans="1:5">
      <c r="A4" s="12" t="s">
        <v>43</v>
      </c>
      <c r="B4" s="12" t="s">
        <v>44</v>
      </c>
      <c r="C4" s="12" t="s">
        <v>45</v>
      </c>
      <c r="D4" s="12" t="s">
        <v>46</v>
      </c>
      <c r="E4" s="12" t="s">
        <v>50</v>
      </c>
    </row>
    <row r="5" spans="1:5">
      <c r="A5" s="138" t="s">
        <v>52</v>
      </c>
      <c r="B5" s="139">
        <v>9</v>
      </c>
      <c r="C5" s="139">
        <v>1</v>
      </c>
      <c r="D5" s="139">
        <f>C5+B5-1</f>
        <v>9</v>
      </c>
      <c r="E5" s="140"/>
    </row>
    <row r="6" spans="1:5">
      <c r="A6" s="138" t="s">
        <v>732</v>
      </c>
      <c r="B6" s="139">
        <v>3</v>
      </c>
      <c r="C6" s="139">
        <f>D5+1</f>
        <v>10</v>
      </c>
      <c r="D6" s="139">
        <f t="shared" ref="D6:D9" si="0">C6+B6-1</f>
        <v>12</v>
      </c>
      <c r="E6" s="229" t="s">
        <v>1013</v>
      </c>
    </row>
    <row r="7" spans="1:5" ht="303.75">
      <c r="A7" s="141" t="s">
        <v>934</v>
      </c>
      <c r="B7" s="139">
        <v>3</v>
      </c>
      <c r="C7" s="139">
        <f>D6+1</f>
        <v>13</v>
      </c>
      <c r="D7" s="139">
        <f t="shared" si="0"/>
        <v>15</v>
      </c>
      <c r="E7" s="173" t="s">
        <v>1014</v>
      </c>
    </row>
    <row r="8" spans="1:5" ht="22.5">
      <c r="A8" s="142" t="s">
        <v>1015</v>
      </c>
      <c r="B8" s="139">
        <v>1</v>
      </c>
      <c r="C8" s="139">
        <f>D7+1</f>
        <v>16</v>
      </c>
      <c r="D8" s="139">
        <f t="shared" si="0"/>
        <v>16</v>
      </c>
      <c r="E8" s="223" t="s">
        <v>1016</v>
      </c>
    </row>
    <row r="9" spans="1:5" ht="45">
      <c r="A9" s="138" t="s">
        <v>1017</v>
      </c>
      <c r="B9" s="139">
        <v>10</v>
      </c>
      <c r="C9" s="139">
        <f>D8+1</f>
        <v>17</v>
      </c>
      <c r="D9" s="139">
        <f t="shared" si="0"/>
        <v>26</v>
      </c>
      <c r="E9" s="174" t="s">
        <v>1018</v>
      </c>
    </row>
    <row r="11" spans="1:5">
      <c r="A11" s="107" t="s">
        <v>1019</v>
      </c>
      <c r="E11" s="84"/>
    </row>
    <row r="12" spans="1:5">
      <c r="A12" s="108" t="s">
        <v>1020</v>
      </c>
      <c r="B12" s="109" t="s">
        <v>1021</v>
      </c>
      <c r="C12" s="109"/>
      <c r="D12" s="109" t="s">
        <v>1022</v>
      </c>
      <c r="E12" s="136" t="s">
        <v>735</v>
      </c>
    </row>
    <row r="13" spans="1:5" ht="22.5">
      <c r="A13" s="175" t="s">
        <v>1023</v>
      </c>
      <c r="B13" s="176" t="s">
        <v>1024</v>
      </c>
      <c r="C13" s="130"/>
      <c r="D13" s="293" t="s">
        <v>1025</v>
      </c>
      <c r="E13" s="294">
        <v>1</v>
      </c>
    </row>
    <row r="14" spans="1:5" ht="33.75">
      <c r="A14" s="175" t="s">
        <v>1026</v>
      </c>
      <c r="B14" s="176" t="s">
        <v>1027</v>
      </c>
      <c r="C14" s="130"/>
      <c r="D14" s="293"/>
      <c r="E14" s="294"/>
    </row>
    <row r="15" spans="1:5" ht="33.75">
      <c r="A15" s="175" t="s">
        <v>1028</v>
      </c>
      <c r="B15" s="176" t="s">
        <v>1029</v>
      </c>
      <c r="C15" s="130"/>
      <c r="D15" s="293"/>
      <c r="E15" s="294"/>
    </row>
    <row r="16" spans="1:5" ht="22.5">
      <c r="A16" s="175" t="s">
        <v>1030</v>
      </c>
      <c r="B16" s="176" t="s">
        <v>1031</v>
      </c>
      <c r="C16" s="130"/>
      <c r="D16" s="293"/>
      <c r="E16" s="294"/>
    </row>
    <row r="17" spans="1:5">
      <c r="A17" s="177" t="s">
        <v>1032</v>
      </c>
      <c r="B17" s="178"/>
      <c r="C17" s="178"/>
      <c r="D17" s="178"/>
      <c r="E17" s="130"/>
    </row>
    <row r="18" spans="1:5">
      <c r="A18" s="178" t="s">
        <v>1033</v>
      </c>
      <c r="B18" s="130"/>
      <c r="C18" s="130"/>
      <c r="D18" s="130"/>
      <c r="E18" s="130"/>
    </row>
    <row r="19" spans="1:5" ht="78.75" customHeight="1">
      <c r="A19" s="143" t="s">
        <v>1034</v>
      </c>
      <c r="B19" s="143" t="s">
        <v>1035</v>
      </c>
      <c r="C19" s="144"/>
      <c r="D19" s="137"/>
      <c r="E19" s="144"/>
    </row>
    <row r="20" spans="1:5" ht="15" customHeight="1">
      <c r="A20" s="179" t="s">
        <v>1036</v>
      </c>
      <c r="B20" s="180" t="s">
        <v>1037</v>
      </c>
      <c r="C20" s="180"/>
      <c r="D20" s="295" t="s">
        <v>1025</v>
      </c>
      <c r="E20" s="296">
        <v>1</v>
      </c>
    </row>
    <row r="21" spans="1:5">
      <c r="A21" s="179" t="s">
        <v>1038</v>
      </c>
      <c r="B21" s="178" t="s">
        <v>1039</v>
      </c>
      <c r="C21" s="178"/>
      <c r="D21" s="295"/>
      <c r="E21" s="296"/>
    </row>
    <row r="22" spans="1:5">
      <c r="A22" s="179" t="s">
        <v>1040</v>
      </c>
      <c r="B22" s="180" t="s">
        <v>1041</v>
      </c>
      <c r="C22" s="178"/>
      <c r="D22" s="295"/>
      <c r="E22" s="296"/>
    </row>
    <row r="23" spans="1:5" ht="33.75">
      <c r="A23" s="179" t="s">
        <v>1042</v>
      </c>
      <c r="B23" s="180" t="s">
        <v>1043</v>
      </c>
      <c r="C23" s="178"/>
      <c r="D23" s="295"/>
      <c r="E23" s="296"/>
    </row>
    <row r="24" spans="1:5" ht="33.75" customHeight="1">
      <c r="A24" s="179" t="s">
        <v>70</v>
      </c>
      <c r="B24" s="180" t="s">
        <v>1044</v>
      </c>
      <c r="C24" s="178"/>
      <c r="D24" s="295"/>
      <c r="E24" s="296"/>
    </row>
    <row r="25" spans="1:5" ht="15" customHeight="1">
      <c r="A25" s="179" t="s">
        <v>1045</v>
      </c>
      <c r="B25" s="180" t="s">
        <v>1046</v>
      </c>
      <c r="C25" s="178"/>
      <c r="D25" s="295"/>
      <c r="E25" s="296"/>
    </row>
    <row r="26" spans="1:5">
      <c r="A26" s="179" t="s">
        <v>1047</v>
      </c>
      <c r="B26" s="180" t="s">
        <v>1048</v>
      </c>
      <c r="C26" s="178"/>
      <c r="D26" s="181"/>
      <c r="E26" s="182"/>
    </row>
    <row r="27" spans="1:5">
      <c r="A27" s="179"/>
      <c r="B27" s="180"/>
      <c r="C27" s="178"/>
      <c r="D27" s="181"/>
      <c r="E27" s="182"/>
    </row>
    <row r="28" spans="1:5" ht="22.5">
      <c r="A28" s="183"/>
      <c r="B28" s="184" t="s">
        <v>1049</v>
      </c>
      <c r="C28" s="184"/>
      <c r="D28" s="184"/>
      <c r="E28" s="184"/>
    </row>
    <row r="29" spans="1:5">
      <c r="A29" s="179" t="s">
        <v>1050</v>
      </c>
      <c r="B29" s="185" t="s">
        <v>1051</v>
      </c>
      <c r="C29" s="178"/>
      <c r="D29" s="291" t="s">
        <v>1052</v>
      </c>
      <c r="E29" s="292">
        <v>1</v>
      </c>
    </row>
    <row r="30" spans="1:5" ht="22.5">
      <c r="A30" s="179" t="s">
        <v>1053</v>
      </c>
      <c r="B30" s="185" t="s">
        <v>1054</v>
      </c>
      <c r="C30" s="178"/>
      <c r="D30" s="291"/>
      <c r="E30" s="292"/>
    </row>
    <row r="31" spans="1:5">
      <c r="A31" s="179" t="s">
        <v>1055</v>
      </c>
      <c r="B31" s="185" t="s">
        <v>1056</v>
      </c>
      <c r="C31" s="178"/>
      <c r="D31" s="291"/>
      <c r="E31" s="292"/>
    </row>
    <row r="32" spans="1:5" ht="33.75">
      <c r="A32" s="179" t="s">
        <v>1057</v>
      </c>
      <c r="B32" s="185" t="s">
        <v>1058</v>
      </c>
      <c r="C32" s="178"/>
      <c r="D32" s="291"/>
      <c r="E32" s="292"/>
    </row>
    <row r="33" spans="1:5" ht="45">
      <c r="A33" s="179" t="s">
        <v>57</v>
      </c>
      <c r="B33" s="185" t="s">
        <v>1059</v>
      </c>
      <c r="C33" s="178"/>
      <c r="D33" s="291"/>
      <c r="E33" s="292"/>
    </row>
    <row r="34" spans="1:5" ht="22.5">
      <c r="A34" s="179" t="s">
        <v>1060</v>
      </c>
      <c r="B34" s="185" t="s">
        <v>1061</v>
      </c>
      <c r="C34" s="178"/>
      <c r="D34" s="291"/>
      <c r="E34" s="292"/>
    </row>
    <row r="35" spans="1:5">
      <c r="A35" s="179"/>
      <c r="B35" s="185"/>
      <c r="C35" s="178"/>
      <c r="D35" s="186"/>
      <c r="E35" s="292"/>
    </row>
    <row r="36" spans="1:5">
      <c r="A36" s="183"/>
      <c r="B36" s="184" t="s">
        <v>1062</v>
      </c>
      <c r="C36" s="178"/>
      <c r="D36" s="186"/>
      <c r="E36" s="292"/>
    </row>
    <row r="37" spans="1:5" ht="22.5">
      <c r="A37" s="179" t="s">
        <v>1063</v>
      </c>
      <c r="B37" s="185" t="s">
        <v>1064</v>
      </c>
      <c r="C37" s="178"/>
      <c r="D37" s="291" t="s">
        <v>1052</v>
      </c>
      <c r="E37" s="292"/>
    </row>
    <row r="38" spans="1:5" ht="22.5">
      <c r="A38" s="179" t="s">
        <v>1065</v>
      </c>
      <c r="B38" s="185" t="s">
        <v>1066</v>
      </c>
      <c r="C38" s="178"/>
      <c r="D38" s="291"/>
      <c r="E38" s="292"/>
    </row>
    <row r="39" spans="1:5" ht="56.25">
      <c r="A39" s="179" t="s">
        <v>1067</v>
      </c>
      <c r="B39" s="185" t="s">
        <v>1068</v>
      </c>
      <c r="C39" s="178"/>
      <c r="D39" s="291"/>
      <c r="E39" s="292"/>
    </row>
    <row r="40" spans="1:5">
      <c r="A40" s="58"/>
      <c r="C40" s="2"/>
      <c r="D40" s="145"/>
      <c r="E40" s="39"/>
    </row>
    <row r="41" spans="1:5">
      <c r="A41" s="58"/>
      <c r="B41" s="84"/>
      <c r="C41" s="2"/>
      <c r="D41" s="145"/>
      <c r="E41" s="39"/>
    </row>
    <row r="42" spans="1:5">
      <c r="A42" s="39"/>
      <c r="B42" s="58"/>
      <c r="C42" s="2"/>
      <c r="D42" s="145"/>
      <c r="E42" s="84"/>
    </row>
    <row r="43" spans="1:5">
      <c r="E43" s="84"/>
    </row>
    <row r="44" spans="1:5">
      <c r="A44" s="107" t="s">
        <v>1069</v>
      </c>
      <c r="E44" s="84"/>
    </row>
    <row r="45" spans="1:5">
      <c r="A45" s="187" t="s">
        <v>1070</v>
      </c>
      <c r="B45" s="137"/>
      <c r="E45" s="84"/>
    </row>
    <row r="46" spans="1:5">
      <c r="A46" s="178" t="s">
        <v>1071</v>
      </c>
      <c r="B46" s="58"/>
      <c r="E46" s="84"/>
    </row>
    <row r="47" spans="1:5">
      <c r="A47" s="178" t="s">
        <v>1072</v>
      </c>
      <c r="B47" s="58"/>
      <c r="E47" s="84"/>
    </row>
    <row r="48" spans="1:5">
      <c r="A48" s="178" t="s">
        <v>1073</v>
      </c>
      <c r="B48" s="58"/>
      <c r="E48" s="84"/>
    </row>
    <row r="49" spans="1:5">
      <c r="A49" s="178" t="s">
        <v>1074</v>
      </c>
      <c r="B49" s="58"/>
      <c r="E49" s="84"/>
    </row>
    <row r="50" spans="1:5">
      <c r="A50" s="178" t="s">
        <v>1075</v>
      </c>
      <c r="B50" s="58"/>
      <c r="E50" s="84"/>
    </row>
    <row r="51" spans="1:5">
      <c r="A51" s="178" t="s">
        <v>1076</v>
      </c>
      <c r="B51" s="58"/>
      <c r="E51" s="84"/>
    </row>
    <row r="52" spans="1:5">
      <c r="A52" s="178" t="s">
        <v>1077</v>
      </c>
      <c r="B52" s="58"/>
      <c r="E52" s="84"/>
    </row>
    <row r="53" spans="1:5">
      <c r="A53" s="178" t="s">
        <v>1078</v>
      </c>
      <c r="B53" s="58"/>
      <c r="E53" s="84"/>
    </row>
    <row r="54" spans="1:5">
      <c r="A54" s="178" t="s">
        <v>1079</v>
      </c>
      <c r="E54" s="84"/>
    </row>
    <row r="55" spans="1:5">
      <c r="A55" s="178" t="s">
        <v>1080</v>
      </c>
      <c r="E55" s="84"/>
    </row>
    <row r="56" spans="1:5">
      <c r="A56" s="178" t="s">
        <v>1081</v>
      </c>
      <c r="E56" s="84"/>
    </row>
    <row r="57" spans="1:5">
      <c r="A57" s="178" t="s">
        <v>1082</v>
      </c>
      <c r="E57" s="84"/>
    </row>
    <row r="58" spans="1:5">
      <c r="A58" s="178" t="s">
        <v>1083</v>
      </c>
      <c r="E58" s="84"/>
    </row>
    <row r="59" spans="1:5">
      <c r="A59" s="178" t="s">
        <v>1084</v>
      </c>
      <c r="E59" s="84"/>
    </row>
    <row r="60" spans="1:5">
      <c r="A60" s="178" t="s">
        <v>1085</v>
      </c>
      <c r="E60" s="84"/>
    </row>
    <row r="61" spans="1:5">
      <c r="A61" s="178" t="s">
        <v>1086</v>
      </c>
      <c r="E61" s="84"/>
    </row>
    <row r="62" spans="1:5">
      <c r="A62" s="178" t="s">
        <v>1087</v>
      </c>
      <c r="E62" s="84"/>
    </row>
    <row r="63" spans="1:5">
      <c r="A63" s="178" t="s">
        <v>1088</v>
      </c>
      <c r="E63" s="84"/>
    </row>
    <row r="64" spans="1:5">
      <c r="A64" s="178" t="s">
        <v>1089</v>
      </c>
      <c r="E64" s="84"/>
    </row>
    <row r="65" spans="1:5">
      <c r="A65" s="178" t="s">
        <v>1090</v>
      </c>
      <c r="E65" s="84"/>
    </row>
    <row r="66" spans="1:5">
      <c r="A66" s="178" t="s">
        <v>1091</v>
      </c>
      <c r="E66" s="84"/>
    </row>
    <row r="67" spans="1:5">
      <c r="A67" s="178" t="s">
        <v>1092</v>
      </c>
      <c r="E67" s="84"/>
    </row>
    <row r="68" spans="1:5">
      <c r="A68" s="178" t="s">
        <v>1093</v>
      </c>
      <c r="E68" s="84"/>
    </row>
    <row r="69" spans="1:5">
      <c r="A69" s="178" t="s">
        <v>1094</v>
      </c>
      <c r="E69" s="84"/>
    </row>
    <row r="70" spans="1:5">
      <c r="A70" s="178" t="s">
        <v>1095</v>
      </c>
      <c r="E70" s="84"/>
    </row>
    <row r="71" spans="1:5">
      <c r="A71" s="178" t="s">
        <v>1096</v>
      </c>
      <c r="E71" s="84"/>
    </row>
    <row r="72" spans="1:5">
      <c r="A72" s="178" t="s">
        <v>1097</v>
      </c>
      <c r="E72" s="84"/>
    </row>
    <row r="73" spans="1:5">
      <c r="A73" s="178" t="s">
        <v>1098</v>
      </c>
      <c r="E73" s="84"/>
    </row>
    <row r="74" spans="1:5">
      <c r="A74" s="178" t="s">
        <v>1099</v>
      </c>
      <c r="E74" s="84"/>
    </row>
    <row r="75" spans="1:5">
      <c r="A75" s="178" t="s">
        <v>1100</v>
      </c>
      <c r="E75" s="84"/>
    </row>
    <row r="76" spans="1:5">
      <c r="A76" s="178" t="s">
        <v>1101</v>
      </c>
      <c r="E76" s="84"/>
    </row>
    <row r="77" spans="1:5">
      <c r="A77" s="178" t="s">
        <v>1102</v>
      </c>
      <c r="E77" s="84"/>
    </row>
    <row r="78" spans="1:5">
      <c r="A78" s="178" t="s">
        <v>1103</v>
      </c>
      <c r="E78" s="84"/>
    </row>
    <row r="79" spans="1:5">
      <c r="A79" s="178" t="s">
        <v>1104</v>
      </c>
      <c r="E79" s="84"/>
    </row>
    <row r="80" spans="1:5">
      <c r="A80" s="178" t="s">
        <v>1105</v>
      </c>
      <c r="E80" s="84"/>
    </row>
    <row r="81" spans="1:5">
      <c r="A81" s="178" t="s">
        <v>1106</v>
      </c>
      <c r="E81" s="84"/>
    </row>
    <row r="82" spans="1:5">
      <c r="A82" s="178" t="s">
        <v>1107</v>
      </c>
      <c r="E82" s="84"/>
    </row>
    <row r="83" spans="1:5">
      <c r="A83" s="178" t="s">
        <v>1108</v>
      </c>
      <c r="E83" s="84"/>
    </row>
    <row r="84" spans="1:5">
      <c r="A84" s="178" t="s">
        <v>1109</v>
      </c>
      <c r="E84" s="84"/>
    </row>
    <row r="85" spans="1:5">
      <c r="A85" s="178" t="s">
        <v>1110</v>
      </c>
      <c r="E85" s="84"/>
    </row>
    <row r="86" spans="1:5">
      <c r="A86" s="178" t="s">
        <v>1111</v>
      </c>
      <c r="E86" s="84"/>
    </row>
    <row r="87" spans="1:5">
      <c r="A87" s="178" t="s">
        <v>1112</v>
      </c>
      <c r="E87" s="84"/>
    </row>
    <row r="88" spans="1:5">
      <c r="A88" s="178" t="s">
        <v>1113</v>
      </c>
      <c r="E88" s="84"/>
    </row>
    <row r="89" spans="1:5">
      <c r="A89" s="178" t="s">
        <v>1114</v>
      </c>
      <c r="E89" s="84"/>
    </row>
    <row r="90" spans="1:5">
      <c r="A90" s="178" t="s">
        <v>1115</v>
      </c>
      <c r="E90" s="84"/>
    </row>
    <row r="91" spans="1:5">
      <c r="A91" s="178" t="s">
        <v>1116</v>
      </c>
      <c r="E91" s="84"/>
    </row>
    <row r="92" spans="1:5">
      <c r="A92" s="178" t="s">
        <v>1117</v>
      </c>
      <c r="E92" s="84"/>
    </row>
    <row r="93" spans="1:5">
      <c r="A93" s="178" t="s">
        <v>1118</v>
      </c>
      <c r="E93" s="84"/>
    </row>
    <row r="94" spans="1:5">
      <c r="A94" s="178" t="s">
        <v>1119</v>
      </c>
      <c r="E94" s="84"/>
    </row>
  </sheetData>
  <mergeCells count="7">
    <mergeCell ref="D29:D34"/>
    <mergeCell ref="E29:E39"/>
    <mergeCell ref="D37:D39"/>
    <mergeCell ref="D13:D16"/>
    <mergeCell ref="E13:E16"/>
    <mergeCell ref="D20:D25"/>
    <mergeCell ref="E20:E25"/>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8"/>
  <dimension ref="A1:E14"/>
  <sheetViews>
    <sheetView workbookViewId="0">
      <selection activeCell="A4" sqref="A4"/>
    </sheetView>
  </sheetViews>
  <sheetFormatPr defaultColWidth="11.42578125" defaultRowHeight="15"/>
  <cols>
    <col min="1" max="1" width="50.28515625" customWidth="1"/>
    <col min="5" max="5" width="16.5703125" customWidth="1"/>
  </cols>
  <sheetData>
    <row r="1" spans="1:5">
      <c r="A1" t="s">
        <v>1120</v>
      </c>
    </row>
    <row r="2" spans="1:5">
      <c r="A2" t="s">
        <v>181</v>
      </c>
    </row>
    <row r="3" spans="1:5">
      <c r="A3" s="4" t="s">
        <v>43</v>
      </c>
      <c r="B3" s="21" t="s">
        <v>616</v>
      </c>
      <c r="C3" s="13" t="s">
        <v>45</v>
      </c>
      <c r="D3" s="13" t="s">
        <v>46</v>
      </c>
      <c r="E3" s="13" t="s">
        <v>50</v>
      </c>
    </row>
    <row r="4" spans="1:5">
      <c r="A4" s="3" t="s">
        <v>52</v>
      </c>
      <c r="B4" s="57">
        <v>9</v>
      </c>
      <c r="C4" s="5">
        <v>1</v>
      </c>
      <c r="D4" s="5">
        <v>9</v>
      </c>
      <c r="E4" s="5"/>
    </row>
    <row r="5" spans="1:5">
      <c r="A5" s="3" t="s">
        <v>732</v>
      </c>
      <c r="B5" s="57">
        <v>3</v>
      </c>
      <c r="C5" s="5">
        <v>10</v>
      </c>
      <c r="D5" s="5">
        <v>12</v>
      </c>
      <c r="E5" s="5" t="s">
        <v>1121</v>
      </c>
    </row>
    <row r="6" spans="1:5">
      <c r="A6" s="3" t="s">
        <v>734</v>
      </c>
      <c r="B6" s="57">
        <v>4</v>
      </c>
      <c r="C6" s="5">
        <v>13</v>
      </c>
      <c r="D6" s="5">
        <v>16</v>
      </c>
      <c r="E6" s="5"/>
    </row>
    <row r="7" spans="1:5">
      <c r="A7" s="3" t="s">
        <v>735</v>
      </c>
      <c r="B7" s="57">
        <v>2</v>
      </c>
      <c r="C7" s="5">
        <v>17</v>
      </c>
      <c r="D7" s="5">
        <v>18</v>
      </c>
      <c r="E7" s="5" t="s">
        <v>869</v>
      </c>
    </row>
    <row r="8" spans="1:5">
      <c r="A8" s="3" t="s">
        <v>1122</v>
      </c>
      <c r="B8" s="57">
        <v>9</v>
      </c>
      <c r="C8" s="5">
        <v>19</v>
      </c>
      <c r="D8" s="5">
        <v>27</v>
      </c>
      <c r="E8" s="5"/>
    </row>
    <row r="9" spans="1:5">
      <c r="A9" s="3" t="s">
        <v>1123</v>
      </c>
      <c r="B9" s="57">
        <v>6</v>
      </c>
      <c r="C9" s="5">
        <v>28</v>
      </c>
      <c r="D9" s="5">
        <v>33</v>
      </c>
      <c r="E9" s="5"/>
    </row>
    <row r="10" spans="1:5">
      <c r="A10" s="3" t="s">
        <v>1124</v>
      </c>
      <c r="B10" s="57">
        <v>6</v>
      </c>
      <c r="C10" s="5">
        <v>34</v>
      </c>
      <c r="D10" s="5">
        <v>39</v>
      </c>
      <c r="E10" s="5"/>
    </row>
    <row r="11" spans="1:5">
      <c r="A11" s="3" t="s">
        <v>1125</v>
      </c>
      <c r="B11" s="57">
        <v>6</v>
      </c>
      <c r="C11" s="5">
        <v>40</v>
      </c>
      <c r="D11" s="5">
        <v>45</v>
      </c>
      <c r="E11" s="5"/>
    </row>
    <row r="12" spans="1:5">
      <c r="A12" s="3" t="s">
        <v>1126</v>
      </c>
      <c r="B12" s="58"/>
      <c r="C12" s="58"/>
      <c r="D12" s="58"/>
      <c r="E12" s="58"/>
    </row>
    <row r="13" spans="1:5">
      <c r="A13" s="2"/>
      <c r="B13" s="2"/>
      <c r="C13" s="2"/>
      <c r="D13" s="2"/>
      <c r="E13" s="2"/>
    </row>
    <row r="14" spans="1:5">
      <c r="A14" s="2"/>
      <c r="B14" s="2"/>
      <c r="C14" s="2"/>
      <c r="D14" s="2"/>
      <c r="E14" s="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9"/>
  <dimension ref="A1:J22"/>
  <sheetViews>
    <sheetView workbookViewId="0">
      <selection activeCell="A2" sqref="A2:XFD2"/>
    </sheetView>
  </sheetViews>
  <sheetFormatPr defaultColWidth="11.42578125" defaultRowHeight="15"/>
  <cols>
    <col min="1" max="1" width="80.140625" bestFit="1" customWidth="1"/>
    <col min="5" max="5" width="19.5703125" bestFit="1" customWidth="1"/>
  </cols>
  <sheetData>
    <row r="1" spans="1:6">
      <c r="A1" t="s">
        <v>1127</v>
      </c>
    </row>
    <row r="2" spans="1:6">
      <c r="A2" t="s">
        <v>181</v>
      </c>
    </row>
    <row r="3" spans="1:6">
      <c r="A3" s="4" t="s">
        <v>43</v>
      </c>
      <c r="B3" s="13" t="s">
        <v>616</v>
      </c>
      <c r="C3" s="13" t="s">
        <v>45</v>
      </c>
      <c r="D3" s="13" t="s">
        <v>46</v>
      </c>
      <c r="E3" s="13" t="s">
        <v>50</v>
      </c>
    </row>
    <row r="4" spans="1:6">
      <c r="A4" s="3" t="s">
        <v>52</v>
      </c>
      <c r="B4" s="31">
        <v>9</v>
      </c>
      <c r="C4" s="31">
        <v>1</v>
      </c>
      <c r="D4" s="31">
        <v>9</v>
      </c>
      <c r="E4" s="5"/>
      <c r="F4" s="2"/>
    </row>
    <row r="5" spans="1:6">
      <c r="A5" s="3" t="s">
        <v>1128</v>
      </c>
      <c r="B5" s="31">
        <v>9</v>
      </c>
      <c r="C5" s="31">
        <v>10</v>
      </c>
      <c r="D5" s="31">
        <v>18</v>
      </c>
      <c r="E5" s="5"/>
      <c r="F5" s="2"/>
    </row>
    <row r="6" spans="1:6">
      <c r="A6" s="3" t="s">
        <v>732</v>
      </c>
      <c r="B6" s="31">
        <v>3</v>
      </c>
      <c r="C6" s="31">
        <v>19</v>
      </c>
      <c r="D6" s="31">
        <v>21</v>
      </c>
      <c r="E6" s="5" t="s">
        <v>1129</v>
      </c>
      <c r="F6" s="2"/>
    </row>
    <row r="7" spans="1:6">
      <c r="A7" s="3" t="s">
        <v>734</v>
      </c>
      <c r="B7" s="31">
        <v>4</v>
      </c>
      <c r="C7" s="31">
        <v>22</v>
      </c>
      <c r="D7" s="31">
        <v>25</v>
      </c>
      <c r="E7" s="5"/>
      <c r="F7" s="2"/>
    </row>
    <row r="8" spans="1:6">
      <c r="A8" s="3" t="s">
        <v>735</v>
      </c>
      <c r="B8" s="31">
        <v>2</v>
      </c>
      <c r="C8" s="31">
        <v>26</v>
      </c>
      <c r="D8" s="31">
        <v>27</v>
      </c>
      <c r="E8" s="5" t="s">
        <v>869</v>
      </c>
      <c r="F8" s="2"/>
    </row>
    <row r="9" spans="1:6">
      <c r="A9" s="3" t="s">
        <v>1130</v>
      </c>
      <c r="B9" s="31">
        <v>7</v>
      </c>
      <c r="C9" s="31">
        <v>28</v>
      </c>
      <c r="D9" s="31">
        <v>34</v>
      </c>
      <c r="E9" s="5" t="s">
        <v>1131</v>
      </c>
      <c r="F9" s="2"/>
    </row>
    <row r="10" spans="1:6">
      <c r="A10" s="3" t="s">
        <v>1132</v>
      </c>
      <c r="B10" s="31">
        <v>7</v>
      </c>
      <c r="C10" s="31">
        <v>35</v>
      </c>
      <c r="D10" s="31">
        <v>41</v>
      </c>
      <c r="E10" s="5" t="s">
        <v>1131</v>
      </c>
      <c r="F10" s="2"/>
    </row>
    <row r="11" spans="1:6">
      <c r="A11" s="3" t="s">
        <v>1133</v>
      </c>
      <c r="B11" s="31">
        <v>7</v>
      </c>
      <c r="C11" s="31">
        <v>42</v>
      </c>
      <c r="D11" s="31">
        <v>48</v>
      </c>
      <c r="E11" s="5" t="s">
        <v>1131</v>
      </c>
      <c r="F11" s="2"/>
    </row>
    <row r="12" spans="1:6">
      <c r="A12" s="3" t="s">
        <v>1134</v>
      </c>
      <c r="B12" s="31">
        <v>7</v>
      </c>
      <c r="C12" s="31">
        <v>49</v>
      </c>
      <c r="D12" s="31">
        <v>55</v>
      </c>
      <c r="E12" s="5" t="s">
        <v>1131</v>
      </c>
      <c r="F12" s="2"/>
    </row>
    <row r="13" spans="1:6">
      <c r="A13" s="3" t="s">
        <v>1135</v>
      </c>
      <c r="B13" s="31">
        <v>7</v>
      </c>
      <c r="C13" s="31">
        <v>56</v>
      </c>
      <c r="D13" s="31">
        <v>62</v>
      </c>
      <c r="E13" s="5" t="s">
        <v>1131</v>
      </c>
      <c r="F13" s="2"/>
    </row>
    <row r="14" spans="1:6">
      <c r="A14" s="3" t="s">
        <v>1136</v>
      </c>
      <c r="B14" s="31">
        <v>7</v>
      </c>
      <c r="C14" s="31">
        <v>63</v>
      </c>
      <c r="D14" s="31">
        <v>69</v>
      </c>
      <c r="E14" s="5" t="s">
        <v>1131</v>
      </c>
      <c r="F14" s="2"/>
    </row>
    <row r="15" spans="1:6">
      <c r="A15" s="3" t="s">
        <v>1137</v>
      </c>
      <c r="B15" s="31">
        <v>7</v>
      </c>
      <c r="C15" s="31">
        <v>70</v>
      </c>
      <c r="D15" s="31">
        <v>76</v>
      </c>
      <c r="E15" s="5" t="s">
        <v>1131</v>
      </c>
      <c r="F15" s="2"/>
    </row>
    <row r="16" spans="1:6">
      <c r="A16" s="3" t="s">
        <v>1138</v>
      </c>
      <c r="B16" s="31">
        <v>7</v>
      </c>
      <c r="C16" s="31">
        <v>77</v>
      </c>
      <c r="D16" s="31">
        <v>83</v>
      </c>
      <c r="E16" s="5" t="s">
        <v>1131</v>
      </c>
      <c r="F16" s="2"/>
    </row>
    <row r="17" spans="1:10">
      <c r="A17" s="3" t="s">
        <v>1139</v>
      </c>
      <c r="B17" s="58"/>
      <c r="C17" s="58"/>
      <c r="D17" s="58"/>
      <c r="E17" s="58"/>
      <c r="F17" s="2"/>
    </row>
    <row r="18" spans="1:10">
      <c r="A18" s="2"/>
      <c r="B18" s="2"/>
      <c r="C18" s="2"/>
      <c r="D18" s="2"/>
      <c r="E18" s="2"/>
      <c r="F18" s="2"/>
    </row>
    <row r="20" spans="1:10" ht="63.75" customHeight="1">
      <c r="B20" s="298" t="s">
        <v>43</v>
      </c>
      <c r="C20" s="297" t="s">
        <v>1140</v>
      </c>
      <c r="D20" s="297"/>
      <c r="E20" s="297"/>
      <c r="F20" s="297"/>
      <c r="G20" s="297"/>
      <c r="H20" s="297"/>
      <c r="I20" s="299" t="s">
        <v>1141</v>
      </c>
      <c r="J20" s="299"/>
    </row>
    <row r="21" spans="1:10">
      <c r="B21" s="298"/>
      <c r="C21" s="297" t="s">
        <v>1142</v>
      </c>
      <c r="D21" s="297"/>
      <c r="E21" s="297" t="s">
        <v>1143</v>
      </c>
      <c r="F21" s="297"/>
      <c r="G21" s="297"/>
      <c r="H21" s="14" t="s">
        <v>1144</v>
      </c>
      <c r="I21" s="297" t="s">
        <v>1145</v>
      </c>
      <c r="J21" s="297"/>
    </row>
    <row r="22" spans="1:10" ht="216">
      <c r="B22" s="298"/>
      <c r="C22" s="22" t="s">
        <v>1146</v>
      </c>
      <c r="D22" s="22" t="s">
        <v>1147</v>
      </c>
      <c r="E22" s="22" t="s">
        <v>1148</v>
      </c>
      <c r="F22" s="22" t="s">
        <v>1149</v>
      </c>
      <c r="G22" s="22" t="s">
        <v>1150</v>
      </c>
      <c r="H22" s="22" t="s">
        <v>1151</v>
      </c>
      <c r="I22" s="23" t="s">
        <v>1152</v>
      </c>
      <c r="J22" s="23" t="s">
        <v>1153</v>
      </c>
    </row>
  </sheetData>
  <autoFilter ref="A3:E3" xr:uid="{00000000-0009-0000-0000-00001C000000}"/>
  <mergeCells count="6">
    <mergeCell ref="E21:G21"/>
    <mergeCell ref="I21:J21"/>
    <mergeCell ref="B20:B22"/>
    <mergeCell ref="C20:H20"/>
    <mergeCell ref="I20:J20"/>
    <mergeCell ref="C21:D2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30"/>
  <dimension ref="A1:F11"/>
  <sheetViews>
    <sheetView workbookViewId="0">
      <selection activeCell="A2" sqref="A2:XFD2"/>
    </sheetView>
  </sheetViews>
  <sheetFormatPr defaultColWidth="11.42578125" defaultRowHeight="15"/>
  <cols>
    <col min="1" max="1" width="33" customWidth="1"/>
    <col min="6" max="6" width="45.140625" bestFit="1" customWidth="1"/>
  </cols>
  <sheetData>
    <row r="1" spans="1:6">
      <c r="A1" t="s">
        <v>1154</v>
      </c>
    </row>
    <row r="2" spans="1:6">
      <c r="A2" t="s">
        <v>181</v>
      </c>
    </row>
    <row r="3" spans="1:6" ht="45">
      <c r="A3" s="15" t="s">
        <v>43</v>
      </c>
      <c r="B3" s="13" t="s">
        <v>44</v>
      </c>
      <c r="C3" s="13" t="s">
        <v>45</v>
      </c>
      <c r="D3" s="13" t="s">
        <v>46</v>
      </c>
      <c r="E3" s="17" t="s">
        <v>761</v>
      </c>
      <c r="F3" s="15" t="s">
        <v>50</v>
      </c>
    </row>
    <row r="4" spans="1:6">
      <c r="A4" s="37" t="s">
        <v>1155</v>
      </c>
      <c r="B4" s="5">
        <v>9</v>
      </c>
      <c r="C4" s="5">
        <v>1</v>
      </c>
      <c r="D4" s="5">
        <v>9</v>
      </c>
      <c r="E4" s="10" t="s">
        <v>763</v>
      </c>
      <c r="F4" s="59"/>
    </row>
    <row r="5" spans="1:6">
      <c r="A5" s="37" t="s">
        <v>732</v>
      </c>
      <c r="B5" s="5">
        <v>3</v>
      </c>
      <c r="C5" s="5">
        <v>10</v>
      </c>
      <c r="D5" s="5">
        <v>12</v>
      </c>
      <c r="E5" s="10" t="s">
        <v>763</v>
      </c>
      <c r="F5" s="60" t="s">
        <v>1156</v>
      </c>
    </row>
    <row r="6" spans="1:6">
      <c r="A6" s="37" t="s">
        <v>734</v>
      </c>
      <c r="B6" s="5">
        <v>4</v>
      </c>
      <c r="C6" s="5">
        <v>13</v>
      </c>
      <c r="D6" s="5">
        <v>16</v>
      </c>
      <c r="E6" s="10" t="s">
        <v>763</v>
      </c>
      <c r="F6" s="5" t="s">
        <v>765</v>
      </c>
    </row>
    <row r="7" spans="1:6">
      <c r="A7" s="37" t="s">
        <v>735</v>
      </c>
      <c r="B7" s="5">
        <v>2</v>
      </c>
      <c r="C7" s="5">
        <v>17</v>
      </c>
      <c r="D7" s="5">
        <v>18</v>
      </c>
      <c r="E7" s="10" t="s">
        <v>766</v>
      </c>
      <c r="F7" s="5" t="s">
        <v>767</v>
      </c>
    </row>
    <row r="8" spans="1:6" ht="22.5">
      <c r="A8" s="3" t="s">
        <v>186</v>
      </c>
      <c r="B8" s="5">
        <v>13</v>
      </c>
      <c r="C8" s="5">
        <v>19</v>
      </c>
      <c r="D8" s="5">
        <v>31</v>
      </c>
      <c r="E8" s="10" t="s">
        <v>1157</v>
      </c>
      <c r="F8" s="3" t="s">
        <v>1158</v>
      </c>
    </row>
    <row r="9" spans="1:6">
      <c r="A9" s="300" t="s">
        <v>1159</v>
      </c>
      <c r="B9" s="301">
        <v>9</v>
      </c>
      <c r="C9" s="301">
        <v>32</v>
      </c>
      <c r="D9" s="301">
        <v>40</v>
      </c>
      <c r="E9" s="267" t="s">
        <v>766</v>
      </c>
      <c r="F9" s="3" t="s">
        <v>1160</v>
      </c>
    </row>
    <row r="10" spans="1:6">
      <c r="A10" s="300"/>
      <c r="B10" s="301"/>
      <c r="C10" s="301"/>
      <c r="D10" s="301"/>
      <c r="E10" s="267"/>
      <c r="F10" s="3" t="s">
        <v>1161</v>
      </c>
    </row>
    <row r="11" spans="1:6">
      <c r="A11" s="2"/>
      <c r="B11" s="2"/>
      <c r="C11" s="2"/>
      <c r="D11" s="2"/>
      <c r="E11" s="2"/>
      <c r="F11" s="2"/>
    </row>
  </sheetData>
  <mergeCells count="5">
    <mergeCell ref="A9:A10"/>
    <mergeCell ref="B9:B10"/>
    <mergeCell ref="C9:C10"/>
    <mergeCell ref="D9:D10"/>
    <mergeCell ref="E9:E10"/>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
    <tabColor rgb="FFFFFF00"/>
  </sheetPr>
  <dimension ref="A1:H98"/>
  <sheetViews>
    <sheetView topLeftCell="A61" workbookViewId="0">
      <selection activeCell="C70" sqref="C70"/>
    </sheetView>
  </sheetViews>
  <sheetFormatPr defaultColWidth="11.42578125" defaultRowHeight="15"/>
  <cols>
    <col min="1" max="1" width="57.7109375" bestFit="1" customWidth="1"/>
    <col min="5" max="5" width="15.85546875" customWidth="1"/>
    <col min="6" max="6" width="23.28515625" customWidth="1"/>
    <col min="7" max="7" width="13.140625" customWidth="1"/>
    <col min="8" max="8" width="255.5703125" customWidth="1"/>
  </cols>
  <sheetData>
    <row r="1" spans="1:8" ht="15.75">
      <c r="A1" s="198" t="s">
        <v>1162</v>
      </c>
    </row>
    <row r="2" spans="1:8">
      <c r="A2" t="s">
        <v>181</v>
      </c>
    </row>
    <row r="3" spans="1:8">
      <c r="A3" s="86" t="s">
        <v>1163</v>
      </c>
    </row>
    <row r="4" spans="1:8">
      <c r="A4" s="85" t="s">
        <v>1164</v>
      </c>
    </row>
    <row r="5" spans="1:8">
      <c r="A5" t="s">
        <v>1165</v>
      </c>
      <c r="B5" t="s">
        <v>44</v>
      </c>
      <c r="C5" t="s">
        <v>45</v>
      </c>
      <c r="D5" t="s">
        <v>46</v>
      </c>
      <c r="E5" t="s">
        <v>1166</v>
      </c>
      <c r="F5" t="s">
        <v>1167</v>
      </c>
      <c r="G5" t="s">
        <v>731</v>
      </c>
      <c r="H5" t="s">
        <v>921</v>
      </c>
    </row>
    <row r="6" spans="1:8">
      <c r="A6" s="43" t="s">
        <v>1168</v>
      </c>
      <c r="B6" s="44">
        <v>13</v>
      </c>
      <c r="C6" s="44">
        <v>1</v>
      </c>
      <c r="D6" s="44">
        <f>Tableau1[[#This Row],[Début]]+Tableau1[[#This Row],[Taille]]-1</f>
        <v>13</v>
      </c>
      <c r="E6" s="44">
        <v>2</v>
      </c>
      <c r="F6" s="45">
        <v>45627</v>
      </c>
      <c r="G6" s="44" t="s">
        <v>53</v>
      </c>
      <c r="H6" s="46" t="s">
        <v>1169</v>
      </c>
    </row>
    <row r="7" spans="1:8">
      <c r="A7" s="43" t="s">
        <v>1170</v>
      </c>
      <c r="B7" s="44">
        <v>2</v>
      </c>
      <c r="C7" s="44">
        <f>D6+1</f>
        <v>14</v>
      </c>
      <c r="D7" s="44">
        <f>Tableau1[[#This Row],[Début]]+Tableau1[[#This Row],[Taille]]-1</f>
        <v>15</v>
      </c>
      <c r="E7" s="44">
        <v>2</v>
      </c>
      <c r="F7" s="44" t="s">
        <v>1171</v>
      </c>
      <c r="G7" s="44" t="s">
        <v>53</v>
      </c>
      <c r="H7" s="46" t="s">
        <v>1172</v>
      </c>
    </row>
    <row r="8" spans="1:8">
      <c r="A8" s="43" t="s">
        <v>1173</v>
      </c>
      <c r="B8" s="44">
        <v>2</v>
      </c>
      <c r="C8" s="44">
        <f t="shared" ref="C8:C73" si="0">D7+1</f>
        <v>16</v>
      </c>
      <c r="D8" s="44">
        <f>Tableau1[[#This Row],[Début]]+Tableau1[[#This Row],[Taille]]-1</f>
        <v>17</v>
      </c>
      <c r="E8" s="44">
        <v>2</v>
      </c>
      <c r="F8" s="44" t="s">
        <v>1174</v>
      </c>
      <c r="G8" s="44" t="s">
        <v>53</v>
      </c>
      <c r="H8" s="46" t="s">
        <v>1175</v>
      </c>
    </row>
    <row r="9" spans="1:8">
      <c r="A9" s="43" t="s">
        <v>1176</v>
      </c>
      <c r="B9" s="44">
        <v>2</v>
      </c>
      <c r="C9" s="44">
        <f t="shared" si="0"/>
        <v>18</v>
      </c>
      <c r="D9" s="44">
        <f>Tableau1[[#This Row],[Début]]+Tableau1[[#This Row],[Taille]]-1</f>
        <v>19</v>
      </c>
      <c r="E9" s="44"/>
      <c r="F9" s="44"/>
      <c r="G9" s="44" t="s">
        <v>53</v>
      </c>
      <c r="H9" s="46" t="s">
        <v>1177</v>
      </c>
    </row>
    <row r="10" spans="1:8">
      <c r="A10" s="43" t="s">
        <v>1178</v>
      </c>
      <c r="B10" s="44">
        <v>8</v>
      </c>
      <c r="C10" s="44">
        <f t="shared" si="0"/>
        <v>20</v>
      </c>
      <c r="D10" s="44">
        <f>Tableau1[[#This Row],[Début]]+Tableau1[[#This Row],[Taille]]-1</f>
        <v>27</v>
      </c>
      <c r="E10" s="44">
        <v>2</v>
      </c>
      <c r="F10" s="44" t="s">
        <v>1179</v>
      </c>
      <c r="G10" s="44" t="s">
        <v>53</v>
      </c>
      <c r="H10" s="46" t="s">
        <v>1180</v>
      </c>
    </row>
    <row r="11" spans="1:8">
      <c r="A11" s="43" t="s">
        <v>1181</v>
      </c>
      <c r="B11" s="44">
        <v>1</v>
      </c>
      <c r="C11" s="44">
        <f t="shared" si="0"/>
        <v>28</v>
      </c>
      <c r="D11" s="44">
        <f>Tableau1[[#This Row],[Début]]+Tableau1[[#This Row],[Taille]]-1</f>
        <v>28</v>
      </c>
      <c r="E11" s="44"/>
      <c r="F11" s="44"/>
      <c r="G11" s="44" t="s">
        <v>53</v>
      </c>
      <c r="H11" s="46"/>
    </row>
    <row r="12" spans="1:8">
      <c r="A12" s="43" t="s">
        <v>1182</v>
      </c>
      <c r="B12" s="44">
        <v>20</v>
      </c>
      <c r="C12" s="44">
        <f t="shared" si="0"/>
        <v>29</v>
      </c>
      <c r="D12" s="44">
        <f>Tableau1[[#This Row],[Début]]+Tableau1[[#This Row],[Taille]]-1</f>
        <v>48</v>
      </c>
      <c r="E12" s="44"/>
      <c r="F12" s="44"/>
      <c r="G12" s="44" t="s">
        <v>53</v>
      </c>
      <c r="H12" s="46"/>
    </row>
    <row r="13" spans="1:8">
      <c r="A13" s="43" t="s">
        <v>1183</v>
      </c>
      <c r="B13" s="44">
        <v>4</v>
      </c>
      <c r="C13" s="44">
        <f t="shared" si="0"/>
        <v>49</v>
      </c>
      <c r="D13" s="44">
        <f>Tableau1[[#This Row],[Début]]+Tableau1[[#This Row],[Taille]]-1</f>
        <v>52</v>
      </c>
      <c r="E13" s="44"/>
      <c r="F13" s="44"/>
      <c r="G13" s="44" t="s">
        <v>53</v>
      </c>
      <c r="H13" s="197" t="s">
        <v>1184</v>
      </c>
    </row>
    <row r="14" spans="1:8">
      <c r="A14" s="43" t="s">
        <v>1185</v>
      </c>
      <c r="B14" s="44">
        <v>9</v>
      </c>
      <c r="C14" s="44">
        <f t="shared" si="0"/>
        <v>53</v>
      </c>
      <c r="D14" s="44">
        <f>Tableau1[[#This Row],[Début]]+Tableau1[[#This Row],[Taille]]-1</f>
        <v>61</v>
      </c>
      <c r="E14" s="44"/>
      <c r="F14" s="44"/>
      <c r="G14" s="44" t="s">
        <v>53</v>
      </c>
      <c r="H14" s="46"/>
    </row>
    <row r="15" spans="1:8">
      <c r="A15" s="43" t="s">
        <v>1186</v>
      </c>
      <c r="B15" s="44">
        <v>13</v>
      </c>
      <c r="C15" s="44">
        <f t="shared" si="0"/>
        <v>62</v>
      </c>
      <c r="D15" s="44">
        <f>Tableau1[[#This Row],[Début]]+Tableau1[[#This Row],[Taille]]-1</f>
        <v>74</v>
      </c>
      <c r="E15" s="44" t="s">
        <v>1187</v>
      </c>
      <c r="F15" s="44" t="s">
        <v>1188</v>
      </c>
      <c r="G15" s="44" t="s">
        <v>70</v>
      </c>
      <c r="H15" s="46" t="s">
        <v>1189</v>
      </c>
    </row>
    <row r="16" spans="1:8">
      <c r="A16" s="43" t="s">
        <v>1190</v>
      </c>
      <c r="B16" s="44">
        <v>2</v>
      </c>
      <c r="C16" s="44">
        <f t="shared" si="0"/>
        <v>75</v>
      </c>
      <c r="D16" s="44">
        <f>Tableau1[[#This Row],[Début]]+Tableau1[[#This Row],[Taille]]-1</f>
        <v>76</v>
      </c>
      <c r="E16" s="44" t="s">
        <v>1187</v>
      </c>
      <c r="F16" s="44" t="s">
        <v>1191</v>
      </c>
      <c r="G16" s="44" t="s">
        <v>70</v>
      </c>
      <c r="H16" s="46" t="s">
        <v>1192</v>
      </c>
    </row>
    <row r="17" spans="1:8" ht="23.25">
      <c r="A17" s="43" t="s">
        <v>1193</v>
      </c>
      <c r="B17" s="44">
        <v>1</v>
      </c>
      <c r="C17" s="44">
        <f t="shared" si="0"/>
        <v>77</v>
      </c>
      <c r="D17" s="44">
        <f>Tableau1[[#This Row],[Début]]+Tableau1[[#This Row],[Taille]]-1</f>
        <v>77</v>
      </c>
      <c r="E17" s="44">
        <v>2</v>
      </c>
      <c r="F17" s="44">
        <v>79</v>
      </c>
      <c r="G17" s="44" t="s">
        <v>53</v>
      </c>
      <c r="H17" s="47" t="s">
        <v>1194</v>
      </c>
    </row>
    <row r="18" spans="1:8">
      <c r="A18" s="43" t="s">
        <v>1195</v>
      </c>
      <c r="B18" s="44">
        <v>1</v>
      </c>
      <c r="C18" s="44">
        <f t="shared" si="0"/>
        <v>78</v>
      </c>
      <c r="D18" s="44">
        <f>Tableau1[[#This Row],[Début]]+Tableau1[[#This Row],[Taille]]-1</f>
        <v>78</v>
      </c>
      <c r="E18" s="44">
        <v>3</v>
      </c>
      <c r="F18" s="44">
        <v>70</v>
      </c>
      <c r="G18" s="44" t="s">
        <v>70</v>
      </c>
      <c r="H18" s="46"/>
    </row>
    <row r="19" spans="1:8">
      <c r="A19" s="43" t="s">
        <v>1196</v>
      </c>
      <c r="B19" s="44">
        <v>2</v>
      </c>
      <c r="C19" s="44">
        <f t="shared" si="0"/>
        <v>79</v>
      </c>
      <c r="D19" s="44">
        <f>Tableau1[[#This Row],[Début]]+Tableau1[[#This Row],[Taille]]-1</f>
        <v>80</v>
      </c>
      <c r="E19" s="44">
        <v>2</v>
      </c>
      <c r="F19" s="44" t="s">
        <v>1197</v>
      </c>
      <c r="G19" s="44" t="s">
        <v>53</v>
      </c>
      <c r="H19" s="46" t="s">
        <v>1198</v>
      </c>
    </row>
    <row r="20" spans="1:8" ht="57">
      <c r="A20" s="43" t="s">
        <v>1199</v>
      </c>
      <c r="B20" s="44">
        <v>2</v>
      </c>
      <c r="C20" s="44">
        <f t="shared" si="0"/>
        <v>81</v>
      </c>
      <c r="D20" s="44">
        <f>Tableau1[[#This Row],[Début]]+Tableau1[[#This Row],[Taille]]-1</f>
        <v>82</v>
      </c>
      <c r="E20" s="44">
        <v>2</v>
      </c>
      <c r="F20" s="44" t="s">
        <v>1200</v>
      </c>
      <c r="G20" s="44" t="s">
        <v>70</v>
      </c>
      <c r="H20" s="47" t="s">
        <v>1201</v>
      </c>
    </row>
    <row r="21" spans="1:8">
      <c r="A21" s="43" t="s">
        <v>1202</v>
      </c>
      <c r="B21" s="44">
        <v>1</v>
      </c>
      <c r="C21" s="44">
        <f t="shared" si="0"/>
        <v>83</v>
      </c>
      <c r="D21" s="44">
        <f>Tableau1[[#This Row],[Début]]+Tableau1[[#This Row],[Taille]]-1</f>
        <v>83</v>
      </c>
      <c r="E21" s="44"/>
      <c r="F21" s="44"/>
      <c r="G21" s="44" t="s">
        <v>53</v>
      </c>
      <c r="H21" s="46"/>
    </row>
    <row r="22" spans="1:8" ht="14.25" customHeight="1">
      <c r="A22" s="204" t="s">
        <v>1203</v>
      </c>
      <c r="B22" s="44">
        <v>1</v>
      </c>
      <c r="C22" s="44">
        <f t="shared" si="0"/>
        <v>84</v>
      </c>
      <c r="D22" s="44">
        <f>Tableau1[[#This Row],[Début]]+Tableau1[[#This Row],[Taille]]-1</f>
        <v>84</v>
      </c>
      <c r="E22" s="44"/>
      <c r="F22" s="44"/>
      <c r="G22" s="44" t="s">
        <v>57</v>
      </c>
      <c r="H22" s="199" t="s">
        <v>1204</v>
      </c>
    </row>
    <row r="23" spans="1:8">
      <c r="A23" s="43" t="s">
        <v>1205</v>
      </c>
      <c r="B23" s="44">
        <v>1</v>
      </c>
      <c r="C23" s="44">
        <f t="shared" si="0"/>
        <v>85</v>
      </c>
      <c r="D23" s="44">
        <f>Tableau1[[#This Row],[Début]]+Tableau1[[#This Row],[Taille]]-1</f>
        <v>85</v>
      </c>
      <c r="E23" s="44"/>
      <c r="F23" s="44"/>
      <c r="G23" s="44" t="s">
        <v>53</v>
      </c>
      <c r="H23" s="46" t="s">
        <v>1206</v>
      </c>
    </row>
    <row r="24" spans="1:8">
      <c r="A24" s="43" t="s">
        <v>1207</v>
      </c>
      <c r="B24" s="44">
        <v>4</v>
      </c>
      <c r="C24" s="44">
        <f t="shared" si="0"/>
        <v>86</v>
      </c>
      <c r="D24" s="44">
        <f>Tableau1[[#This Row],[Début]]+Tableau1[[#This Row],[Taille]]-1</f>
        <v>89</v>
      </c>
      <c r="E24" s="44"/>
      <c r="F24" s="44"/>
      <c r="G24" s="44" t="s">
        <v>53</v>
      </c>
      <c r="H24" s="46"/>
    </row>
    <row r="25" spans="1:8">
      <c r="A25" s="43" t="s">
        <v>1208</v>
      </c>
      <c r="B25" s="44">
        <v>10</v>
      </c>
      <c r="C25" s="44">
        <f t="shared" si="0"/>
        <v>90</v>
      </c>
      <c r="D25" s="44">
        <f>Tableau1[[#This Row],[Début]]+Tableau1[[#This Row],[Taille]]-1</f>
        <v>99</v>
      </c>
      <c r="E25" s="44"/>
      <c r="F25" s="44"/>
      <c r="G25" s="44" t="s">
        <v>53</v>
      </c>
      <c r="H25" s="46"/>
    </row>
    <row r="26" spans="1:8">
      <c r="A26" s="43" t="s">
        <v>1209</v>
      </c>
      <c r="B26" s="44">
        <v>10</v>
      </c>
      <c r="C26" s="44">
        <f t="shared" si="0"/>
        <v>100</v>
      </c>
      <c r="D26" s="44">
        <f>Tableau1[[#This Row],[Début]]+Tableau1[[#This Row],[Taille]]-1</f>
        <v>109</v>
      </c>
      <c r="E26" s="44"/>
      <c r="F26" s="44"/>
      <c r="G26" s="44" t="s">
        <v>53</v>
      </c>
      <c r="H26" s="46"/>
    </row>
    <row r="27" spans="1:8">
      <c r="A27" s="43" t="s">
        <v>1210</v>
      </c>
      <c r="B27" s="44">
        <v>10</v>
      </c>
      <c r="C27" s="44">
        <f t="shared" si="0"/>
        <v>110</v>
      </c>
      <c r="D27" s="44">
        <f>Tableau1[[#This Row],[Début]]+Tableau1[[#This Row],[Taille]]-1</f>
        <v>119</v>
      </c>
      <c r="E27" s="44"/>
      <c r="F27" s="44"/>
      <c r="G27" s="44" t="s">
        <v>53</v>
      </c>
      <c r="H27" s="46"/>
    </row>
    <row r="28" spans="1:8">
      <c r="A28" s="43" t="s">
        <v>1211</v>
      </c>
      <c r="B28" s="44">
        <v>4</v>
      </c>
      <c r="C28" s="44">
        <f t="shared" si="0"/>
        <v>120</v>
      </c>
      <c r="D28" s="44">
        <f>Tableau1[[#This Row],[Début]]+Tableau1[[#This Row],[Taille]]-1</f>
        <v>123</v>
      </c>
      <c r="E28" s="44"/>
      <c r="F28" s="44"/>
      <c r="G28" s="44" t="s">
        <v>53</v>
      </c>
      <c r="H28" s="46"/>
    </row>
    <row r="29" spans="1:8">
      <c r="A29" s="43" t="s">
        <v>1212</v>
      </c>
      <c r="B29" s="44">
        <v>10</v>
      </c>
      <c r="C29" s="44">
        <f t="shared" si="0"/>
        <v>124</v>
      </c>
      <c r="D29" s="44">
        <f>Tableau1[[#This Row],[Début]]+Tableau1[[#This Row],[Taille]]-1</f>
        <v>133</v>
      </c>
      <c r="E29" s="44"/>
      <c r="F29" s="44"/>
      <c r="G29" s="44" t="s">
        <v>53</v>
      </c>
      <c r="H29" s="46"/>
    </row>
    <row r="30" spans="1:8">
      <c r="A30" s="43" t="s">
        <v>1213</v>
      </c>
      <c r="B30" s="44">
        <v>5</v>
      </c>
      <c r="C30" s="44">
        <f t="shared" si="0"/>
        <v>134</v>
      </c>
      <c r="D30" s="44">
        <f>Tableau1[[#This Row],[Début]]+Tableau1[[#This Row],[Taille]]-1</f>
        <v>138</v>
      </c>
      <c r="E30" s="44"/>
      <c r="F30" s="44"/>
      <c r="G30" s="44" t="s">
        <v>53</v>
      </c>
      <c r="H30" s="46"/>
    </row>
    <row r="31" spans="1:8">
      <c r="A31" s="43" t="s">
        <v>1214</v>
      </c>
      <c r="B31" s="44">
        <v>1</v>
      </c>
      <c r="C31" s="44">
        <f t="shared" si="0"/>
        <v>139</v>
      </c>
      <c r="D31" s="44">
        <f>Tableau1[[#This Row],[Début]]+Tableau1[[#This Row],[Taille]]-1</f>
        <v>139</v>
      </c>
      <c r="E31" s="44"/>
      <c r="F31" s="44"/>
      <c r="G31" s="44" t="s">
        <v>70</v>
      </c>
      <c r="H31" s="46" t="s">
        <v>1215</v>
      </c>
    </row>
    <row r="32" spans="1:8">
      <c r="A32" s="43" t="s">
        <v>1216</v>
      </c>
      <c r="B32" s="44">
        <v>20</v>
      </c>
      <c r="C32" s="44">
        <f t="shared" si="0"/>
        <v>140</v>
      </c>
      <c r="D32" s="44">
        <f>Tableau1[[#This Row],[Début]]+Tableau1[[#This Row],[Taille]]-1</f>
        <v>159</v>
      </c>
      <c r="E32" s="44"/>
      <c r="F32" s="44"/>
      <c r="G32" s="44" t="s">
        <v>70</v>
      </c>
      <c r="H32" s="46" t="s">
        <v>1217</v>
      </c>
    </row>
    <row r="33" spans="1:8">
      <c r="A33" s="43" t="s">
        <v>1218</v>
      </c>
      <c r="B33" s="44">
        <v>1</v>
      </c>
      <c r="C33" s="44">
        <f t="shared" si="0"/>
        <v>160</v>
      </c>
      <c r="D33" s="44">
        <f>Tableau1[[#This Row],[Début]]+Tableau1[[#This Row],[Taille]]-1</f>
        <v>160</v>
      </c>
      <c r="E33" s="44"/>
      <c r="F33" s="44"/>
      <c r="G33" s="44" t="s">
        <v>70</v>
      </c>
      <c r="H33" s="46" t="s">
        <v>1219</v>
      </c>
    </row>
    <row r="34" spans="1:8">
      <c r="A34" s="43" t="s">
        <v>1220</v>
      </c>
      <c r="B34" s="44">
        <v>1</v>
      </c>
      <c r="C34" s="44">
        <f t="shared" si="0"/>
        <v>161</v>
      </c>
      <c r="D34" s="44">
        <f>Tableau1[[#This Row],[Début]]+Tableau1[[#This Row],[Taille]]-1</f>
        <v>161</v>
      </c>
      <c r="E34" s="44"/>
      <c r="F34" s="44"/>
      <c r="G34" s="44" t="s">
        <v>70</v>
      </c>
      <c r="H34" s="46" t="s">
        <v>1219</v>
      </c>
    </row>
    <row r="35" spans="1:8">
      <c r="A35" s="43" t="s">
        <v>1221</v>
      </c>
      <c r="B35" s="44">
        <v>8</v>
      </c>
      <c r="C35" s="44">
        <f t="shared" si="0"/>
        <v>162</v>
      </c>
      <c r="D35" s="44">
        <f>Tableau1[[#This Row],[Début]]+Tableau1[[#This Row],[Taille]]-1</f>
        <v>169</v>
      </c>
      <c r="E35" s="44">
        <v>2</v>
      </c>
      <c r="F35" s="44" t="s">
        <v>1222</v>
      </c>
      <c r="G35" s="44" t="s">
        <v>53</v>
      </c>
      <c r="H35" s="46" t="s">
        <v>1223</v>
      </c>
    </row>
    <row r="36" spans="1:8">
      <c r="A36" s="43" t="s">
        <v>1224</v>
      </c>
      <c r="B36" s="44">
        <v>10</v>
      </c>
      <c r="C36" s="44">
        <f t="shared" si="0"/>
        <v>170</v>
      </c>
      <c r="D36" s="44">
        <f>Tableau1[[#This Row],[Début]]+Tableau1[[#This Row],[Taille]]-1</f>
        <v>179</v>
      </c>
      <c r="E36" s="44"/>
      <c r="F36" s="44"/>
      <c r="G36" s="44" t="s">
        <v>53</v>
      </c>
      <c r="H36" s="46" t="s">
        <v>1225</v>
      </c>
    </row>
    <row r="37" spans="1:8">
      <c r="A37" s="43" t="s">
        <v>1226</v>
      </c>
      <c r="B37" s="44">
        <v>1</v>
      </c>
      <c r="C37" s="44">
        <f t="shared" si="0"/>
        <v>180</v>
      </c>
      <c r="D37" s="44">
        <f>Tableau1[[#This Row],[Début]]+Tableau1[[#This Row],[Taille]]-1</f>
        <v>180</v>
      </c>
      <c r="E37" s="44">
        <v>3</v>
      </c>
      <c r="F37" s="44">
        <v>117</v>
      </c>
      <c r="G37" s="44" t="s">
        <v>70</v>
      </c>
      <c r="H37" s="46"/>
    </row>
    <row r="38" spans="1:8">
      <c r="A38" s="43" t="s">
        <v>1227</v>
      </c>
      <c r="B38" s="44">
        <v>9</v>
      </c>
      <c r="C38" s="44">
        <f t="shared" si="0"/>
        <v>181</v>
      </c>
      <c r="D38" s="44">
        <f>Tableau1[[#This Row],[Début]]+Tableau1[[#This Row],[Taille]]-1</f>
        <v>189</v>
      </c>
      <c r="E38" s="44">
        <v>2</v>
      </c>
      <c r="F38" s="44" t="s">
        <v>1228</v>
      </c>
      <c r="G38" s="44" t="s">
        <v>53</v>
      </c>
      <c r="H38" s="46" t="s">
        <v>1229</v>
      </c>
    </row>
    <row r="39" spans="1:8">
      <c r="A39" s="43" t="s">
        <v>1230</v>
      </c>
      <c r="B39" s="44">
        <v>1</v>
      </c>
      <c r="C39" s="44">
        <f t="shared" si="0"/>
        <v>190</v>
      </c>
      <c r="D39" s="44">
        <f>Tableau1[[#This Row],[Début]]+Tableau1[[#This Row],[Taille]]-1</f>
        <v>190</v>
      </c>
      <c r="E39" s="44">
        <v>2</v>
      </c>
      <c r="F39" s="44">
        <v>102</v>
      </c>
      <c r="G39" s="44" t="s">
        <v>70</v>
      </c>
      <c r="H39" s="46"/>
    </row>
    <row r="40" spans="1:8">
      <c r="A40" s="43" t="s">
        <v>1231</v>
      </c>
      <c r="B40" s="44">
        <v>3</v>
      </c>
      <c r="C40" s="44">
        <f t="shared" si="0"/>
        <v>191</v>
      </c>
      <c r="D40" s="44">
        <f>Tableau1[[#This Row],[Début]]+Tableau1[[#This Row],[Taille]]-1</f>
        <v>193</v>
      </c>
      <c r="E40" s="44">
        <v>2</v>
      </c>
      <c r="F40" s="44" t="s">
        <v>1232</v>
      </c>
      <c r="G40" s="44" t="s">
        <v>70</v>
      </c>
      <c r="H40" s="46" t="s">
        <v>1233</v>
      </c>
    </row>
    <row r="41" spans="1:8">
      <c r="A41" s="43" t="s">
        <v>1234</v>
      </c>
      <c r="B41" s="44">
        <v>3</v>
      </c>
      <c r="C41" s="44">
        <f t="shared" si="0"/>
        <v>194</v>
      </c>
      <c r="D41" s="44">
        <f>Tableau1[[#This Row],[Début]]+Tableau1[[#This Row],[Taille]]-1</f>
        <v>196</v>
      </c>
      <c r="E41" s="44">
        <v>2</v>
      </c>
      <c r="F41" s="44" t="s">
        <v>1235</v>
      </c>
      <c r="G41" s="44" t="s">
        <v>53</v>
      </c>
      <c r="H41" s="46" t="s">
        <v>1236</v>
      </c>
    </row>
    <row r="42" spans="1:8">
      <c r="A42" s="43" t="s">
        <v>1237</v>
      </c>
      <c r="B42" s="44">
        <v>4</v>
      </c>
      <c r="C42" s="44">
        <f t="shared" si="0"/>
        <v>197</v>
      </c>
      <c r="D42" s="44">
        <f>Tableau1[[#This Row],[Début]]+Tableau1[[#This Row],[Taille]]-1</f>
        <v>200</v>
      </c>
      <c r="E42" s="44">
        <v>2</v>
      </c>
      <c r="F42" s="44" t="s">
        <v>1238</v>
      </c>
      <c r="G42" s="44" t="s">
        <v>53</v>
      </c>
      <c r="H42" s="46" t="s">
        <v>1239</v>
      </c>
    </row>
    <row r="43" spans="1:8">
      <c r="A43" s="43" t="s">
        <v>109</v>
      </c>
      <c r="B43" s="44">
        <v>30</v>
      </c>
      <c r="C43" s="44">
        <f t="shared" si="0"/>
        <v>201</v>
      </c>
      <c r="D43" s="44">
        <f>Tableau1[[#This Row],[Début]]+Tableau1[[#This Row],[Taille]]-1</f>
        <v>230</v>
      </c>
      <c r="E43" s="44"/>
      <c r="F43" s="44"/>
      <c r="G43" s="44" t="s">
        <v>70</v>
      </c>
      <c r="H43" s="46" t="s">
        <v>1240</v>
      </c>
    </row>
    <row r="44" spans="1:8">
      <c r="A44" s="43" t="s">
        <v>1241</v>
      </c>
      <c r="B44" s="44">
        <v>1</v>
      </c>
      <c r="C44" s="44">
        <f t="shared" si="0"/>
        <v>231</v>
      </c>
      <c r="D44" s="44">
        <f>Tableau1[[#This Row],[Début]]+Tableau1[[#This Row],[Taille]]-1</f>
        <v>231</v>
      </c>
      <c r="E44" s="44"/>
      <c r="F44" s="44"/>
      <c r="G44" s="44"/>
      <c r="H44" s="46" t="s">
        <v>1219</v>
      </c>
    </row>
    <row r="45" spans="1:8">
      <c r="A45" s="43" t="s">
        <v>1242</v>
      </c>
      <c r="B45" s="44">
        <v>9</v>
      </c>
      <c r="C45" s="44">
        <f t="shared" si="0"/>
        <v>232</v>
      </c>
      <c r="D45" s="44">
        <f>Tableau1[[#This Row],[Début]]+Tableau1[[#This Row],[Taille]]-1</f>
        <v>240</v>
      </c>
      <c r="E45" s="44">
        <v>2</v>
      </c>
      <c r="F45" s="44" t="s">
        <v>1243</v>
      </c>
      <c r="G45" s="44" t="s">
        <v>70</v>
      </c>
      <c r="H45" s="46" t="s">
        <v>1244</v>
      </c>
    </row>
    <row r="46" spans="1:8">
      <c r="A46" s="43" t="s">
        <v>1245</v>
      </c>
      <c r="B46" s="44">
        <v>10</v>
      </c>
      <c r="C46" s="44">
        <f t="shared" si="0"/>
        <v>241</v>
      </c>
      <c r="D46" s="44">
        <f>Tableau1[[#This Row],[Début]]+Tableau1[[#This Row],[Taille]]-1</f>
        <v>250</v>
      </c>
      <c r="E46" s="44">
        <v>2</v>
      </c>
      <c r="F46" s="44" t="s">
        <v>1246</v>
      </c>
      <c r="G46" s="44" t="s">
        <v>70</v>
      </c>
      <c r="H46" s="46" t="s">
        <v>1244</v>
      </c>
    </row>
    <row r="47" spans="1:8">
      <c r="A47" s="43" t="s">
        <v>1247</v>
      </c>
      <c r="B47" s="44">
        <v>1</v>
      </c>
      <c r="C47" s="44">
        <f t="shared" si="0"/>
        <v>251</v>
      </c>
      <c r="D47" s="44">
        <f>Tableau1[[#This Row],[Début]]+Tableau1[[#This Row],[Taille]]-1</f>
        <v>251</v>
      </c>
      <c r="E47" s="44">
        <v>2</v>
      </c>
      <c r="F47" s="44">
        <v>58</v>
      </c>
      <c r="G47" s="44" t="s">
        <v>53</v>
      </c>
      <c r="H47" s="46" t="s">
        <v>1248</v>
      </c>
    </row>
    <row r="48" spans="1:8">
      <c r="A48" s="43" t="s">
        <v>1249</v>
      </c>
      <c r="B48" s="44">
        <v>8</v>
      </c>
      <c r="C48" s="44">
        <f t="shared" si="0"/>
        <v>252</v>
      </c>
      <c r="D48" s="44">
        <f>Tableau1[[#This Row],[Début]]+Tableau1[[#This Row],[Taille]]-1</f>
        <v>259</v>
      </c>
      <c r="E48" s="44">
        <v>2</v>
      </c>
      <c r="F48" s="44" t="s">
        <v>1250</v>
      </c>
      <c r="G48" s="44" t="s">
        <v>1251</v>
      </c>
      <c r="H48" s="46" t="s">
        <v>1252</v>
      </c>
    </row>
    <row r="49" spans="1:8">
      <c r="A49" s="43" t="s">
        <v>1253</v>
      </c>
      <c r="B49" s="44">
        <v>8</v>
      </c>
      <c r="C49" s="44">
        <f t="shared" si="0"/>
        <v>260</v>
      </c>
      <c r="D49" s="44">
        <f>Tableau1[[#This Row],[Début]]+Tableau1[[#This Row],[Taille]]-1</f>
        <v>267</v>
      </c>
      <c r="E49" s="44">
        <v>2</v>
      </c>
      <c r="F49" s="44" t="s">
        <v>1254</v>
      </c>
      <c r="G49" s="44" t="s">
        <v>1251</v>
      </c>
      <c r="H49" s="46" t="s">
        <v>1255</v>
      </c>
    </row>
    <row r="50" spans="1:8">
      <c r="A50" s="43" t="s">
        <v>1256</v>
      </c>
      <c r="B50" s="44">
        <v>3</v>
      </c>
      <c r="C50" s="44">
        <f t="shared" si="0"/>
        <v>268</v>
      </c>
      <c r="D50" s="44">
        <f>Tableau1[[#This Row],[Début]]+Tableau1[[#This Row],[Taille]]-1</f>
        <v>270</v>
      </c>
      <c r="E50" s="44">
        <v>2</v>
      </c>
      <c r="F50" s="44" t="s">
        <v>1257</v>
      </c>
      <c r="G50" s="44" t="s">
        <v>1251</v>
      </c>
      <c r="H50" s="46" t="s">
        <v>1258</v>
      </c>
    </row>
    <row r="51" spans="1:8">
      <c r="A51" s="43" t="s">
        <v>1259</v>
      </c>
      <c r="B51" s="44">
        <v>3</v>
      </c>
      <c r="C51" s="44">
        <f t="shared" si="0"/>
        <v>271</v>
      </c>
      <c r="D51" s="44">
        <f>Tableau1[[#This Row],[Début]]+Tableau1[[#This Row],[Taille]]-1</f>
        <v>273</v>
      </c>
      <c r="E51" s="44">
        <v>2</v>
      </c>
      <c r="F51" s="44" t="s">
        <v>1260</v>
      </c>
      <c r="G51" s="44" t="s">
        <v>1251</v>
      </c>
      <c r="H51" s="46" t="s">
        <v>1261</v>
      </c>
    </row>
    <row r="52" spans="1:8">
      <c r="A52" s="43" t="s">
        <v>1262</v>
      </c>
      <c r="B52" s="44">
        <v>1</v>
      </c>
      <c r="C52" s="44">
        <f t="shared" si="0"/>
        <v>274</v>
      </c>
      <c r="D52" s="44">
        <f>Tableau1[[#This Row],[Début]]+Tableau1[[#This Row],[Taille]]-1</f>
        <v>274</v>
      </c>
      <c r="E52" s="44">
        <v>2</v>
      </c>
      <c r="F52" s="44">
        <v>95</v>
      </c>
      <c r="G52" s="44" t="s">
        <v>70</v>
      </c>
      <c r="H52" s="46" t="s">
        <v>1263</v>
      </c>
    </row>
    <row r="53" spans="1:8">
      <c r="A53" s="43" t="s">
        <v>1264</v>
      </c>
      <c r="B53" s="44">
        <v>8</v>
      </c>
      <c r="C53" s="44">
        <f t="shared" si="0"/>
        <v>275</v>
      </c>
      <c r="D53" s="44">
        <f>Tableau1[[#This Row],[Début]]+Tableau1[[#This Row],[Taille]]-1</f>
        <v>282</v>
      </c>
      <c r="E53" s="44">
        <v>2</v>
      </c>
      <c r="F53" s="44" t="s">
        <v>1265</v>
      </c>
      <c r="G53" s="44" t="s">
        <v>53</v>
      </c>
      <c r="H53" s="46" t="s">
        <v>1266</v>
      </c>
    </row>
    <row r="54" spans="1:8">
      <c r="A54" s="43" t="s">
        <v>1267</v>
      </c>
      <c r="B54" s="44">
        <v>8</v>
      </c>
      <c r="C54" s="44">
        <f t="shared" si="0"/>
        <v>283</v>
      </c>
      <c r="D54" s="44">
        <f>Tableau1[[#This Row],[Début]]+Tableau1[[#This Row],[Taille]]-1</f>
        <v>290</v>
      </c>
      <c r="E54" s="44">
        <v>2</v>
      </c>
      <c r="F54" s="44" t="s">
        <v>1268</v>
      </c>
      <c r="G54" s="44" t="s">
        <v>53</v>
      </c>
      <c r="H54" s="46" t="s">
        <v>1269</v>
      </c>
    </row>
    <row r="55" spans="1:8">
      <c r="A55" s="43" t="s">
        <v>1270</v>
      </c>
      <c r="B55" s="44">
        <v>8</v>
      </c>
      <c r="C55" s="44">
        <f t="shared" si="0"/>
        <v>291</v>
      </c>
      <c r="D55" s="44">
        <f>Tableau1[[#This Row],[Début]]+Tableau1[[#This Row],[Taille]]-1</f>
        <v>298</v>
      </c>
      <c r="E55" s="44"/>
      <c r="F55" s="44"/>
      <c r="G55" s="44" t="s">
        <v>57</v>
      </c>
      <c r="H55" s="46" t="s">
        <v>1271</v>
      </c>
    </row>
    <row r="56" spans="1:8">
      <c r="A56" s="43" t="s">
        <v>1272</v>
      </c>
      <c r="B56" s="44">
        <v>1</v>
      </c>
      <c r="C56" s="44">
        <f t="shared" si="0"/>
        <v>299</v>
      </c>
      <c r="D56" s="44">
        <f>Tableau1[[#This Row],[Début]]+Tableau1[[#This Row],[Taille]]-1</f>
        <v>299</v>
      </c>
      <c r="E56" s="44"/>
      <c r="F56" s="44"/>
      <c r="G56" s="44" t="s">
        <v>53</v>
      </c>
      <c r="H56" s="46" t="s">
        <v>1273</v>
      </c>
    </row>
    <row r="57" spans="1:8">
      <c r="A57" s="43" t="s">
        <v>1274</v>
      </c>
      <c r="B57" s="44">
        <v>8</v>
      </c>
      <c r="C57" s="44">
        <f t="shared" si="0"/>
        <v>300</v>
      </c>
      <c r="D57" s="44">
        <f>Tableau1[[#This Row],[Début]]+Tableau1[[#This Row],[Taille]]-1</f>
        <v>307</v>
      </c>
      <c r="E57" s="44"/>
      <c r="F57" s="44"/>
      <c r="G57" s="44" t="s">
        <v>57</v>
      </c>
      <c r="H57" s="46" t="s">
        <v>1275</v>
      </c>
    </row>
    <row r="58" spans="1:8">
      <c r="A58" s="43" t="s">
        <v>1276</v>
      </c>
      <c r="B58" s="44">
        <v>8</v>
      </c>
      <c r="C58" s="44">
        <f t="shared" si="0"/>
        <v>308</v>
      </c>
      <c r="D58" s="44">
        <f>Tableau1[[#This Row],[Début]]+Tableau1[[#This Row],[Taille]]-1</f>
        <v>315</v>
      </c>
      <c r="E58" s="44"/>
      <c r="F58" s="44"/>
      <c r="G58" s="44" t="s">
        <v>57</v>
      </c>
      <c r="H58" s="46" t="s">
        <v>1277</v>
      </c>
    </row>
    <row r="59" spans="1:8">
      <c r="A59" s="43" t="s">
        <v>1278</v>
      </c>
      <c r="B59" s="44">
        <v>8</v>
      </c>
      <c r="C59" s="44">
        <f t="shared" si="0"/>
        <v>316</v>
      </c>
      <c r="D59" s="44">
        <f>Tableau1[[#This Row],[Début]]+Tableau1[[#This Row],[Taille]]-1</f>
        <v>323</v>
      </c>
      <c r="E59" s="44"/>
      <c r="F59" s="44"/>
      <c r="G59" s="44" t="s">
        <v>57</v>
      </c>
      <c r="H59" s="46" t="s">
        <v>1279</v>
      </c>
    </row>
    <row r="60" spans="1:8">
      <c r="A60" s="43" t="s">
        <v>1280</v>
      </c>
      <c r="B60" s="44">
        <v>8</v>
      </c>
      <c r="C60" s="44">
        <f t="shared" si="0"/>
        <v>324</v>
      </c>
      <c r="D60" s="44">
        <f>Tableau1[[#This Row],[Début]]+Tableau1[[#This Row],[Taille]]-1</f>
        <v>331</v>
      </c>
      <c r="E60" s="44"/>
      <c r="F60" s="44"/>
      <c r="G60" s="44" t="s">
        <v>57</v>
      </c>
      <c r="H60" s="46" t="s">
        <v>1281</v>
      </c>
    </row>
    <row r="61" spans="1:8">
      <c r="A61" s="43" t="s">
        <v>1282</v>
      </c>
      <c r="B61" s="44">
        <v>8</v>
      </c>
      <c r="C61" s="44">
        <f t="shared" si="0"/>
        <v>332</v>
      </c>
      <c r="D61" s="44">
        <f>Tableau1[[#This Row],[Début]]+Tableau1[[#This Row],[Taille]]-1</f>
        <v>339</v>
      </c>
      <c r="E61" s="44"/>
      <c r="F61" s="44"/>
      <c r="G61" s="44" t="s">
        <v>57</v>
      </c>
      <c r="H61" s="46" t="s">
        <v>1283</v>
      </c>
    </row>
    <row r="62" spans="1:8">
      <c r="A62" s="43" t="s">
        <v>1284</v>
      </c>
      <c r="B62" s="44">
        <v>8</v>
      </c>
      <c r="C62" s="44">
        <f t="shared" si="0"/>
        <v>340</v>
      </c>
      <c r="D62" s="44">
        <f>Tableau1[[#This Row],[Début]]+Tableau1[[#This Row],[Taille]]-1</f>
        <v>347</v>
      </c>
      <c r="E62" s="44"/>
      <c r="F62" s="44"/>
      <c r="G62" s="44" t="s">
        <v>57</v>
      </c>
      <c r="H62" s="46" t="s">
        <v>1285</v>
      </c>
    </row>
    <row r="63" spans="1:8" ht="57">
      <c r="A63" s="43" t="s">
        <v>1286</v>
      </c>
      <c r="B63" s="44">
        <v>1</v>
      </c>
      <c r="C63" s="44">
        <f t="shared" si="0"/>
        <v>348</v>
      </c>
      <c r="D63" s="44">
        <f>Tableau1[[#This Row],[Début]]+Tableau1[[#This Row],[Taille]]-1</f>
        <v>348</v>
      </c>
      <c r="E63" s="44"/>
      <c r="F63" s="44"/>
      <c r="G63" s="44" t="s">
        <v>53</v>
      </c>
      <c r="H63" s="47" t="s">
        <v>1287</v>
      </c>
    </row>
    <row r="64" spans="1:8" ht="57">
      <c r="A64" s="43" t="s">
        <v>1288</v>
      </c>
      <c r="B64" s="44">
        <v>1</v>
      </c>
      <c r="C64" s="44">
        <f t="shared" si="0"/>
        <v>349</v>
      </c>
      <c r="D64" s="44">
        <f>Tableau1[[#This Row],[Début]]+Tableau1[[#This Row],[Taille]]-1</f>
        <v>349</v>
      </c>
      <c r="E64" s="44"/>
      <c r="F64" s="44"/>
      <c r="G64" s="44" t="s">
        <v>53</v>
      </c>
      <c r="H64" s="47" t="s">
        <v>1287</v>
      </c>
    </row>
    <row r="65" spans="1:8" ht="57">
      <c r="A65" s="43" t="s">
        <v>1289</v>
      </c>
      <c r="B65" s="44">
        <v>1</v>
      </c>
      <c r="C65" s="44">
        <f t="shared" si="0"/>
        <v>350</v>
      </c>
      <c r="D65" s="44">
        <f>Tableau1[[#This Row],[Début]]+Tableau1[[#This Row],[Taille]]-1</f>
        <v>350</v>
      </c>
      <c r="E65" s="44"/>
      <c r="F65" s="44"/>
      <c r="G65" s="44" t="s">
        <v>53</v>
      </c>
      <c r="H65" s="47" t="s">
        <v>1287</v>
      </c>
    </row>
    <row r="66" spans="1:8" ht="79.5">
      <c r="A66" s="43" t="s">
        <v>1290</v>
      </c>
      <c r="B66" s="44">
        <v>3</v>
      </c>
      <c r="C66" s="44">
        <f t="shared" si="0"/>
        <v>351</v>
      </c>
      <c r="D66" s="44">
        <f>Tableau1[[#This Row],[Début]]+Tableau1[[#This Row],[Taille]]-1</f>
        <v>353</v>
      </c>
      <c r="E66" s="44"/>
      <c r="F66" s="44"/>
      <c r="G66" s="44" t="s">
        <v>53</v>
      </c>
      <c r="H66" s="47" t="s">
        <v>1291</v>
      </c>
    </row>
    <row r="67" spans="1:8">
      <c r="A67" s="43" t="s">
        <v>1292</v>
      </c>
      <c r="B67" s="44">
        <v>20</v>
      </c>
      <c r="C67" s="44">
        <f t="shared" si="0"/>
        <v>354</v>
      </c>
      <c r="D67" s="44">
        <f>Tableau1[[#This Row],[Début]]+Tableau1[[#This Row],[Taille]]-1</f>
        <v>373</v>
      </c>
      <c r="E67" s="44"/>
      <c r="F67" s="44"/>
      <c r="G67" s="44" t="s">
        <v>53</v>
      </c>
      <c r="H67" s="46"/>
    </row>
    <row r="68" spans="1:8">
      <c r="A68" s="200" t="s">
        <v>1293</v>
      </c>
      <c r="B68" s="202">
        <v>15</v>
      </c>
      <c r="C68" s="44">
        <f t="shared" si="0"/>
        <v>374</v>
      </c>
      <c r="D68" s="44">
        <f>Tableau1[[#This Row],[Début]]+Tableau1[[#This Row],[Taille]]-1</f>
        <v>388</v>
      </c>
      <c r="E68" s="202"/>
      <c r="F68" s="202"/>
      <c r="G68" s="202" t="s">
        <v>70</v>
      </c>
      <c r="H68" s="203" t="s">
        <v>1294</v>
      </c>
    </row>
    <row r="69" spans="1:8">
      <c r="A69" s="201" t="s">
        <v>1295</v>
      </c>
      <c r="B69" s="202">
        <v>1</v>
      </c>
      <c r="C69" s="44">
        <f t="shared" si="0"/>
        <v>389</v>
      </c>
      <c r="D69" s="44">
        <f>Tableau1[[#This Row],[Début]]+Tableau1[[#This Row],[Taille]]-1</f>
        <v>389</v>
      </c>
      <c r="E69" s="202"/>
      <c r="F69" s="202"/>
      <c r="G69" s="202" t="s">
        <v>70</v>
      </c>
      <c r="H69" s="193" t="s">
        <v>1296</v>
      </c>
    </row>
    <row r="70" spans="1:8">
      <c r="A70" s="2" t="s">
        <v>1297</v>
      </c>
      <c r="B70" s="48">
        <v>6</v>
      </c>
      <c r="C70" s="48">
        <f t="shared" si="0"/>
        <v>390</v>
      </c>
      <c r="D70" s="48">
        <f>Tableau1[[#This Row],[Début]]+Tableau1[[#This Row],[Taille]]-1</f>
        <v>395</v>
      </c>
      <c r="E70" s="48" t="s">
        <v>1187</v>
      </c>
      <c r="F70" s="48" t="s">
        <v>1298</v>
      </c>
      <c r="G70" s="48" t="s">
        <v>1251</v>
      </c>
      <c r="H70" s="49" t="s">
        <v>1299</v>
      </c>
    </row>
    <row r="71" spans="1:8">
      <c r="A71" s="2" t="s">
        <v>1300</v>
      </c>
      <c r="B71" s="48">
        <v>1</v>
      </c>
      <c r="C71" s="48">
        <f t="shared" si="0"/>
        <v>396</v>
      </c>
      <c r="D71" s="48">
        <f>Tableau1[[#This Row],[Début]]+Tableau1[[#This Row],[Taille]]-1</f>
        <v>396</v>
      </c>
      <c r="E71" s="48" t="s">
        <v>1187</v>
      </c>
      <c r="F71" s="48">
        <v>71</v>
      </c>
      <c r="G71" s="48" t="s">
        <v>1251</v>
      </c>
      <c r="H71" s="49" t="s">
        <v>1301</v>
      </c>
    </row>
    <row r="72" spans="1:8">
      <c r="A72" s="2" t="s">
        <v>1302</v>
      </c>
      <c r="B72" s="48">
        <v>25</v>
      </c>
      <c r="C72" s="48">
        <f t="shared" si="0"/>
        <v>397</v>
      </c>
      <c r="D72" s="48">
        <f>Tableau1[[#This Row],[Début]]+Tableau1[[#This Row],[Taille]]-1</f>
        <v>421</v>
      </c>
      <c r="E72" s="48" t="s">
        <v>1187</v>
      </c>
      <c r="F72" s="48" t="s">
        <v>1303</v>
      </c>
      <c r="G72" s="48" t="s">
        <v>1251</v>
      </c>
      <c r="H72" s="49" t="s">
        <v>1304</v>
      </c>
    </row>
    <row r="73" spans="1:8">
      <c r="A73" s="2" t="s">
        <v>1305</v>
      </c>
      <c r="B73" s="48">
        <v>15</v>
      </c>
      <c r="C73" s="48">
        <f t="shared" si="0"/>
        <v>422</v>
      </c>
      <c r="D73" s="48">
        <f>Tableau1[[#This Row],[Début]]+Tableau1[[#This Row],[Taille]]-1</f>
        <v>436</v>
      </c>
      <c r="E73" s="48" t="s">
        <v>1187</v>
      </c>
      <c r="F73" s="48" t="s">
        <v>1306</v>
      </c>
      <c r="G73" s="48" t="s">
        <v>1251</v>
      </c>
      <c r="H73" s="49" t="s">
        <v>1304</v>
      </c>
    </row>
    <row r="74" spans="1:8">
      <c r="A74" s="2" t="s">
        <v>1307</v>
      </c>
      <c r="B74" s="48">
        <v>1</v>
      </c>
      <c r="C74" s="48">
        <f t="shared" ref="C74:C78" si="1">D73+1</f>
        <v>437</v>
      </c>
      <c r="D74" s="48">
        <f>Tableau1[[#This Row],[Début]]+Tableau1[[#This Row],[Taille]]-1</f>
        <v>437</v>
      </c>
      <c r="E74" s="48" t="s">
        <v>1187</v>
      </c>
      <c r="F74" s="48">
        <v>121</v>
      </c>
      <c r="G74" s="48" t="s">
        <v>1251</v>
      </c>
      <c r="H74" s="49" t="s">
        <v>1308</v>
      </c>
    </row>
    <row r="75" spans="1:8">
      <c r="A75" s="2" t="s">
        <v>1309</v>
      </c>
      <c r="B75" s="48">
        <v>1</v>
      </c>
      <c r="C75" s="48">
        <f t="shared" si="1"/>
        <v>438</v>
      </c>
      <c r="D75" s="48">
        <f>Tableau1[[#This Row],[Début]]+Tableau1[[#This Row],[Taille]]-1</f>
        <v>438</v>
      </c>
      <c r="E75" s="48"/>
      <c r="F75" s="48"/>
      <c r="G75" s="48" t="s">
        <v>70</v>
      </c>
      <c r="H75" s="49" t="s">
        <v>1310</v>
      </c>
    </row>
    <row r="76" spans="1:8">
      <c r="A76" s="2" t="s">
        <v>1311</v>
      </c>
      <c r="B76" s="48">
        <v>14</v>
      </c>
      <c r="C76" s="48">
        <f t="shared" si="1"/>
        <v>439</v>
      </c>
      <c r="D76" s="48">
        <f>Tableau1[[#This Row],[Début]]+Tableau1[[#This Row],[Taille]]-1</f>
        <v>452</v>
      </c>
      <c r="E76" s="48" t="s">
        <v>1312</v>
      </c>
      <c r="F76" s="48" t="s">
        <v>1313</v>
      </c>
      <c r="G76" s="48" t="s">
        <v>70</v>
      </c>
      <c r="H76" s="49" t="s">
        <v>1314</v>
      </c>
    </row>
    <row r="77" spans="1:8">
      <c r="A77" s="2" t="s">
        <v>1315</v>
      </c>
      <c r="B77" s="48">
        <v>14</v>
      </c>
      <c r="C77" s="48">
        <f t="shared" si="1"/>
        <v>453</v>
      </c>
      <c r="D77" s="48">
        <f>Tableau1[[#This Row],[Début]]+Tableau1[[#This Row],[Taille]]-1</f>
        <v>466</v>
      </c>
      <c r="E77" s="48" t="s">
        <v>1312</v>
      </c>
      <c r="F77" s="48" t="s">
        <v>1313</v>
      </c>
      <c r="G77" s="48" t="s">
        <v>70</v>
      </c>
      <c r="H77" s="49" t="s">
        <v>1316</v>
      </c>
    </row>
    <row r="78" spans="1:8">
      <c r="A78" s="2" t="s">
        <v>1317</v>
      </c>
      <c r="B78" s="48">
        <v>2</v>
      </c>
      <c r="C78" s="48">
        <f t="shared" si="1"/>
        <v>467</v>
      </c>
      <c r="D78" s="48">
        <f>Tableau1[[#This Row],[Début]]+Tableau1[[#This Row],[Taille]]-1</f>
        <v>468</v>
      </c>
      <c r="E78" s="48"/>
      <c r="F78" s="48"/>
      <c r="G78" s="48" t="s">
        <v>53</v>
      </c>
      <c r="H78" s="49"/>
    </row>
    <row r="79" spans="1:8">
      <c r="A79" s="2" t="s">
        <v>1318</v>
      </c>
      <c r="B79" s="48">
        <v>3</v>
      </c>
      <c r="C79" s="48"/>
      <c r="D79" s="48"/>
      <c r="E79" s="48">
        <v>3</v>
      </c>
      <c r="F79" s="48" t="s">
        <v>1319</v>
      </c>
      <c r="G79" s="48" t="s">
        <v>70</v>
      </c>
      <c r="H79" s="49"/>
    </row>
    <row r="80" spans="1:8">
      <c r="A80" s="2" t="s">
        <v>1320</v>
      </c>
      <c r="B80" s="48">
        <v>2</v>
      </c>
      <c r="C80" s="48"/>
      <c r="D80" s="48"/>
      <c r="E80" s="48">
        <v>3</v>
      </c>
      <c r="F80" s="48" t="s">
        <v>1321</v>
      </c>
      <c r="G80" s="48" t="s">
        <v>70</v>
      </c>
      <c r="H80" s="49"/>
    </row>
    <row r="81" spans="1:8">
      <c r="A81" s="2" t="s">
        <v>232</v>
      </c>
      <c r="B81" s="48">
        <v>8</v>
      </c>
      <c r="C81" s="48"/>
      <c r="D81" s="48"/>
      <c r="E81" s="48">
        <v>3</v>
      </c>
      <c r="F81" s="48" t="s">
        <v>1322</v>
      </c>
      <c r="G81" s="48" t="s">
        <v>53</v>
      </c>
      <c r="H81" s="49" t="s">
        <v>1323</v>
      </c>
    </row>
    <row r="82" spans="1:8">
      <c r="A82" s="2" t="s">
        <v>233</v>
      </c>
      <c r="B82" s="48">
        <v>8</v>
      </c>
      <c r="C82" s="48"/>
      <c r="D82" s="48"/>
      <c r="E82" s="48">
        <v>3</v>
      </c>
      <c r="F82" s="48" t="s">
        <v>1324</v>
      </c>
      <c r="G82" s="48" t="s">
        <v>53</v>
      </c>
      <c r="H82" s="49" t="s">
        <v>1323</v>
      </c>
    </row>
    <row r="83" spans="1:8">
      <c r="A83" s="2" t="s">
        <v>1325</v>
      </c>
      <c r="B83" s="48">
        <v>7</v>
      </c>
      <c r="C83" s="48"/>
      <c r="D83" s="48"/>
      <c r="E83" s="48">
        <v>3</v>
      </c>
      <c r="F83" s="48" t="s">
        <v>1326</v>
      </c>
      <c r="G83" s="48" t="s">
        <v>53</v>
      </c>
      <c r="H83" s="49" t="s">
        <v>1327</v>
      </c>
    </row>
    <row r="84" spans="1:8">
      <c r="A84" s="2" t="s">
        <v>1328</v>
      </c>
      <c r="B84" s="48">
        <v>8</v>
      </c>
      <c r="C84" s="48"/>
      <c r="D84" s="48"/>
      <c r="E84" s="48">
        <v>3</v>
      </c>
      <c r="F84" s="48" t="s">
        <v>1329</v>
      </c>
      <c r="G84" s="48" t="s">
        <v>53</v>
      </c>
      <c r="H84" s="49" t="s">
        <v>1330</v>
      </c>
    </row>
    <row r="85" spans="1:8">
      <c r="A85" s="2" t="s">
        <v>1331</v>
      </c>
      <c r="B85" s="48">
        <v>3</v>
      </c>
      <c r="C85" s="48"/>
      <c r="D85" s="48"/>
      <c r="E85" s="48">
        <v>3</v>
      </c>
      <c r="F85" s="48" t="s">
        <v>1332</v>
      </c>
      <c r="G85" s="48" t="s">
        <v>53</v>
      </c>
      <c r="H85" s="49"/>
    </row>
    <row r="86" spans="1:8">
      <c r="A86" s="2" t="s">
        <v>1333</v>
      </c>
      <c r="B86" s="48">
        <v>8</v>
      </c>
      <c r="C86" s="48"/>
      <c r="D86" s="48"/>
      <c r="E86" s="48">
        <v>3</v>
      </c>
      <c r="F86" s="48" t="s">
        <v>1334</v>
      </c>
      <c r="G86" s="48" t="s">
        <v>53</v>
      </c>
      <c r="H86" s="49" t="s">
        <v>1330</v>
      </c>
    </row>
    <row r="87" spans="1:8">
      <c r="A87" s="2" t="s">
        <v>116</v>
      </c>
      <c r="B87" s="48"/>
      <c r="C87" s="48"/>
      <c r="D87" s="48"/>
      <c r="E87" s="48"/>
      <c r="F87" s="48"/>
      <c r="G87" s="48"/>
      <c r="H87" s="49"/>
    </row>
    <row r="88" spans="1:8">
      <c r="A88" s="2" t="s">
        <v>1335</v>
      </c>
      <c r="B88" s="48">
        <v>3</v>
      </c>
      <c r="C88" s="48"/>
      <c r="D88" s="48"/>
      <c r="E88" s="48">
        <v>3</v>
      </c>
      <c r="F88" s="48" t="s">
        <v>1319</v>
      </c>
      <c r="G88" s="48" t="s">
        <v>70</v>
      </c>
      <c r="H88" s="49"/>
    </row>
    <row r="89" spans="1:8">
      <c r="A89" s="2" t="s">
        <v>1320</v>
      </c>
      <c r="B89" s="48">
        <v>2</v>
      </c>
      <c r="C89" s="48"/>
      <c r="D89" s="48"/>
      <c r="E89" s="48">
        <v>3</v>
      </c>
      <c r="F89" s="48" t="s">
        <v>1321</v>
      </c>
      <c r="G89" s="48" t="s">
        <v>70</v>
      </c>
      <c r="H89" s="49"/>
    </row>
    <row r="90" spans="1:8">
      <c r="A90" s="2" t="s">
        <v>232</v>
      </c>
      <c r="B90" s="48">
        <v>8</v>
      </c>
      <c r="C90" s="48"/>
      <c r="D90" s="48"/>
      <c r="E90" s="48">
        <v>3</v>
      </c>
      <c r="F90" s="48" t="s">
        <v>1322</v>
      </c>
      <c r="G90" s="48" t="s">
        <v>53</v>
      </c>
      <c r="H90" s="49" t="s">
        <v>1323</v>
      </c>
    </row>
    <row r="91" spans="1:8">
      <c r="A91" s="2" t="s">
        <v>233</v>
      </c>
      <c r="B91" s="48">
        <v>8</v>
      </c>
      <c r="C91" s="48"/>
      <c r="D91" s="48"/>
      <c r="E91" s="48">
        <v>3</v>
      </c>
      <c r="F91" s="48" t="s">
        <v>1324</v>
      </c>
      <c r="G91" s="48" t="s">
        <v>53</v>
      </c>
      <c r="H91" s="49" t="s">
        <v>1323</v>
      </c>
    </row>
    <row r="92" spans="1:8">
      <c r="A92" s="2" t="s">
        <v>1325</v>
      </c>
      <c r="B92" s="48">
        <v>7</v>
      </c>
      <c r="C92" s="48"/>
      <c r="D92" s="48"/>
      <c r="E92" s="48">
        <v>3</v>
      </c>
      <c r="F92" s="48" t="s">
        <v>1326</v>
      </c>
      <c r="G92" s="48" t="s">
        <v>53</v>
      </c>
      <c r="H92" s="49" t="s">
        <v>1327</v>
      </c>
    </row>
    <row r="93" spans="1:8">
      <c r="A93" s="2" t="s">
        <v>1328</v>
      </c>
      <c r="B93" s="48">
        <v>8</v>
      </c>
      <c r="C93" s="48"/>
      <c r="D93" s="48"/>
      <c r="E93" s="48">
        <v>3</v>
      </c>
      <c r="F93" s="48" t="s">
        <v>1329</v>
      </c>
      <c r="G93" s="48" t="s">
        <v>53</v>
      </c>
      <c r="H93" s="49" t="s">
        <v>1330</v>
      </c>
    </row>
    <row r="94" spans="1:8">
      <c r="A94" s="2" t="s">
        <v>1331</v>
      </c>
      <c r="B94" s="48">
        <v>3</v>
      </c>
      <c r="C94" s="48"/>
      <c r="D94" s="48"/>
      <c r="E94" s="48">
        <v>3</v>
      </c>
      <c r="F94" s="48" t="s">
        <v>1332</v>
      </c>
      <c r="G94" s="48" t="s">
        <v>53</v>
      </c>
      <c r="H94" s="49"/>
    </row>
    <row r="95" spans="1:8">
      <c r="A95" s="2" t="s">
        <v>1333</v>
      </c>
      <c r="B95" s="48">
        <v>8</v>
      </c>
      <c r="C95" s="48"/>
      <c r="D95" s="48"/>
      <c r="E95" s="48">
        <v>3</v>
      </c>
      <c r="F95" s="48" t="s">
        <v>1334</v>
      </c>
      <c r="G95" s="48" t="s">
        <v>53</v>
      </c>
      <c r="H95" s="49" t="s">
        <v>1330</v>
      </c>
    </row>
    <row r="98" spans="1:1">
      <c r="A98" t="s">
        <v>1336</v>
      </c>
    </row>
  </sheetData>
  <pageMargins left="0.7" right="0.7" top="0.75" bottom="0.75" header="0.3" footer="0.3"/>
  <pageSetup paperSize="9" orientation="portrait" verticalDpi="90"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E5"/>
  <sheetViews>
    <sheetView workbookViewId="0">
      <selection activeCell="A3" sqref="A3"/>
    </sheetView>
  </sheetViews>
  <sheetFormatPr defaultColWidth="11.42578125" defaultRowHeight="15"/>
  <cols>
    <col min="1" max="1" width="21.28515625" bestFit="1" customWidth="1"/>
    <col min="5" max="5" width="30" customWidth="1"/>
  </cols>
  <sheetData>
    <row r="1" spans="1:5">
      <c r="A1" t="s">
        <v>1337</v>
      </c>
    </row>
    <row r="2" spans="1:5">
      <c r="A2" t="s">
        <v>181</v>
      </c>
    </row>
    <row r="3" spans="1:5">
      <c r="A3" s="12" t="s">
        <v>1338</v>
      </c>
      <c r="B3" s="12" t="s">
        <v>44</v>
      </c>
      <c r="C3" s="12" t="s">
        <v>45</v>
      </c>
      <c r="D3" s="12" t="s">
        <v>46</v>
      </c>
      <c r="E3" s="12" t="s">
        <v>50</v>
      </c>
    </row>
    <row r="4" spans="1:5">
      <c r="A4" s="26" t="s">
        <v>59</v>
      </c>
      <c r="B4" s="10">
        <v>20</v>
      </c>
      <c r="C4" s="10">
        <v>1</v>
      </c>
      <c r="D4" s="10">
        <v>20</v>
      </c>
      <c r="E4" s="26" t="s">
        <v>731</v>
      </c>
    </row>
    <row r="5" spans="1:5" ht="22.5">
      <c r="A5" s="26" t="s">
        <v>1339</v>
      </c>
      <c r="B5" s="10">
        <v>20</v>
      </c>
      <c r="C5" s="10">
        <v>21</v>
      </c>
      <c r="D5" s="10">
        <v>40</v>
      </c>
      <c r="E5" s="26" t="s">
        <v>1340</v>
      </c>
    </row>
  </sheetData>
  <autoFilter ref="A3:E3" xr:uid="{00000000-0009-0000-0000-00000B000000}"/>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tabColor rgb="FFFFFF00"/>
  </sheetPr>
  <dimension ref="A1:G218"/>
  <sheetViews>
    <sheetView topLeftCell="A85" workbookViewId="0">
      <selection activeCell="G92" sqref="G92"/>
    </sheetView>
  </sheetViews>
  <sheetFormatPr defaultColWidth="11.42578125" defaultRowHeight="15"/>
  <cols>
    <col min="1" max="1" width="55" bestFit="1" customWidth="1"/>
    <col min="2" max="2" width="10.42578125" bestFit="1" customWidth="1"/>
    <col min="3" max="3" width="11" bestFit="1" customWidth="1"/>
    <col min="4" max="4" width="8.28515625" bestFit="1" customWidth="1"/>
    <col min="5" max="6" width="14.7109375" bestFit="1" customWidth="1"/>
    <col min="7" max="7" width="65.5703125" bestFit="1" customWidth="1"/>
    <col min="8" max="8" width="79.28515625" customWidth="1"/>
  </cols>
  <sheetData>
    <row r="1" spans="1:7">
      <c r="A1" t="s">
        <v>1341</v>
      </c>
    </row>
    <row r="2" spans="1:7">
      <c r="A2" t="s">
        <v>181</v>
      </c>
    </row>
    <row r="3" spans="1:7" ht="30">
      <c r="A3" s="18" t="s">
        <v>43</v>
      </c>
      <c r="B3" s="12" t="s">
        <v>44</v>
      </c>
      <c r="C3" s="12" t="s">
        <v>45</v>
      </c>
      <c r="D3" s="12" t="s">
        <v>46</v>
      </c>
      <c r="E3" s="12" t="s">
        <v>1342</v>
      </c>
      <c r="F3" s="12" t="s">
        <v>1343</v>
      </c>
      <c r="G3" s="18" t="s">
        <v>50</v>
      </c>
    </row>
    <row r="4" spans="1:7">
      <c r="A4" s="51" t="s">
        <v>1344</v>
      </c>
      <c r="B4" s="33">
        <v>1</v>
      </c>
      <c r="C4" s="33">
        <v>1</v>
      </c>
      <c r="D4" s="33">
        <v>1</v>
      </c>
      <c r="E4" s="33" t="s">
        <v>201</v>
      </c>
      <c r="F4" s="33"/>
      <c r="G4" s="51" t="s">
        <v>1345</v>
      </c>
    </row>
    <row r="5" spans="1:7">
      <c r="A5" s="51" t="s">
        <v>52</v>
      </c>
      <c r="B5" s="33">
        <v>9</v>
      </c>
      <c r="C5" s="33">
        <v>2</v>
      </c>
      <c r="D5" s="33">
        <v>10</v>
      </c>
      <c r="E5" s="33" t="s">
        <v>1346</v>
      </c>
      <c r="F5" s="33"/>
      <c r="G5" s="51" t="s">
        <v>1347</v>
      </c>
    </row>
    <row r="6" spans="1:7">
      <c r="A6" s="51" t="s">
        <v>1128</v>
      </c>
      <c r="B6" s="33">
        <v>9</v>
      </c>
      <c r="C6" s="33">
        <v>11</v>
      </c>
      <c r="D6" s="33">
        <v>19</v>
      </c>
      <c r="E6" s="33"/>
      <c r="F6" s="33"/>
      <c r="G6" s="51"/>
    </row>
    <row r="7" spans="1:7">
      <c r="A7" s="51" t="s">
        <v>66</v>
      </c>
      <c r="B7" s="33">
        <v>1</v>
      </c>
      <c r="C7" s="33">
        <v>20</v>
      </c>
      <c r="D7" s="33">
        <v>20</v>
      </c>
      <c r="E7" s="33" t="s">
        <v>1346</v>
      </c>
      <c r="F7" s="33"/>
      <c r="G7" s="51" t="s">
        <v>1347</v>
      </c>
    </row>
    <row r="8" spans="1:7">
      <c r="A8" s="51" t="s">
        <v>1348</v>
      </c>
      <c r="B8" s="33">
        <v>1</v>
      </c>
      <c r="C8" s="33">
        <v>21</v>
      </c>
      <c r="D8" s="33">
        <v>21</v>
      </c>
      <c r="E8" s="33" t="s">
        <v>1349</v>
      </c>
      <c r="F8" s="33">
        <v>40</v>
      </c>
      <c r="G8" s="51" t="s">
        <v>1350</v>
      </c>
    </row>
    <row r="9" spans="1:7">
      <c r="A9" s="51" t="s">
        <v>1168</v>
      </c>
      <c r="B9" s="33">
        <v>13</v>
      </c>
      <c r="C9" s="33">
        <v>22</v>
      </c>
      <c r="D9" s="33">
        <v>34</v>
      </c>
      <c r="E9" s="33" t="s">
        <v>1351</v>
      </c>
      <c r="F9" s="33">
        <v>12</v>
      </c>
      <c r="G9" s="51" t="s">
        <v>1347</v>
      </c>
    </row>
    <row r="10" spans="1:7">
      <c r="A10" s="51" t="s">
        <v>1352</v>
      </c>
      <c r="B10" s="33">
        <v>2</v>
      </c>
      <c r="C10" s="33">
        <v>35</v>
      </c>
      <c r="D10" s="33">
        <v>36</v>
      </c>
      <c r="E10" s="33" t="s">
        <v>1351</v>
      </c>
      <c r="F10" s="33">
        <v>25</v>
      </c>
      <c r="G10" s="51" t="s">
        <v>1347</v>
      </c>
    </row>
    <row r="11" spans="1:7">
      <c r="A11" s="51" t="s">
        <v>1353</v>
      </c>
      <c r="B11" s="33">
        <v>3</v>
      </c>
      <c r="C11" s="33">
        <v>37</v>
      </c>
      <c r="D11" s="33">
        <v>39</v>
      </c>
      <c r="E11" s="33" t="s">
        <v>1351</v>
      </c>
      <c r="F11" s="33">
        <v>27</v>
      </c>
      <c r="G11" s="51" t="s">
        <v>1347</v>
      </c>
    </row>
    <row r="12" spans="1:7">
      <c r="A12" s="51" t="s">
        <v>1354</v>
      </c>
      <c r="B12" s="33">
        <v>9</v>
      </c>
      <c r="C12" s="33">
        <v>40</v>
      </c>
      <c r="D12" s="33">
        <v>48</v>
      </c>
      <c r="E12" s="33" t="s">
        <v>1351</v>
      </c>
      <c r="F12" s="33">
        <v>40</v>
      </c>
      <c r="G12" s="51" t="s">
        <v>1347</v>
      </c>
    </row>
    <row r="13" spans="1:7" ht="22.5">
      <c r="A13" s="51" t="s">
        <v>1355</v>
      </c>
      <c r="B13" s="33">
        <v>13</v>
      </c>
      <c r="C13" s="33">
        <v>49</v>
      </c>
      <c r="D13" s="33">
        <v>61</v>
      </c>
      <c r="E13" s="33" t="s">
        <v>1356</v>
      </c>
      <c r="F13" s="33">
        <v>50</v>
      </c>
      <c r="G13" s="51" t="s">
        <v>1357</v>
      </c>
    </row>
    <row r="14" spans="1:7" ht="22.5">
      <c r="A14" s="51" t="s">
        <v>1358</v>
      </c>
      <c r="B14" s="33">
        <v>2</v>
      </c>
      <c r="C14" s="33">
        <v>62</v>
      </c>
      <c r="D14" s="33">
        <v>63</v>
      </c>
      <c r="E14" s="33" t="s">
        <v>1356</v>
      </c>
      <c r="F14" s="33">
        <v>63</v>
      </c>
      <c r="G14" s="51" t="s">
        <v>1192</v>
      </c>
    </row>
    <row r="15" spans="1:7">
      <c r="A15" s="51" t="s">
        <v>1307</v>
      </c>
      <c r="B15" s="33">
        <v>1</v>
      </c>
      <c r="C15" s="33">
        <v>64</v>
      </c>
      <c r="D15" s="33">
        <v>64</v>
      </c>
      <c r="E15" s="33" t="s">
        <v>1356</v>
      </c>
      <c r="F15" s="33">
        <v>121</v>
      </c>
      <c r="G15" s="51" t="s">
        <v>1359</v>
      </c>
    </row>
    <row r="16" spans="1:7">
      <c r="A16" s="51" t="s">
        <v>1360</v>
      </c>
      <c r="B16" s="33">
        <v>1</v>
      </c>
      <c r="C16" s="33">
        <v>65</v>
      </c>
      <c r="D16" s="33">
        <v>65</v>
      </c>
      <c r="E16" s="33" t="s">
        <v>1351</v>
      </c>
      <c r="F16" s="33">
        <v>39</v>
      </c>
      <c r="G16" s="51" t="s">
        <v>1347</v>
      </c>
    </row>
    <row r="17" spans="1:7">
      <c r="A17" s="51" t="s">
        <v>1361</v>
      </c>
      <c r="B17" s="33">
        <v>2</v>
      </c>
      <c r="C17" s="33">
        <v>66</v>
      </c>
      <c r="D17" s="33">
        <v>67</v>
      </c>
      <c r="E17" s="33" t="s">
        <v>1351</v>
      </c>
      <c r="F17" s="33">
        <v>77</v>
      </c>
      <c r="G17" s="51" t="s">
        <v>1362</v>
      </c>
    </row>
    <row r="18" spans="1:7">
      <c r="A18" s="51" t="s">
        <v>1363</v>
      </c>
      <c r="B18" s="33">
        <v>2</v>
      </c>
      <c r="C18" s="33">
        <v>68</v>
      </c>
      <c r="D18" s="33">
        <v>69</v>
      </c>
      <c r="E18" s="33" t="s">
        <v>1351</v>
      </c>
      <c r="F18" s="33">
        <v>117</v>
      </c>
      <c r="G18" s="51"/>
    </row>
    <row r="19" spans="1:7">
      <c r="A19" s="51" t="s">
        <v>1364</v>
      </c>
      <c r="B19" s="33">
        <v>1</v>
      </c>
      <c r="C19" s="33">
        <v>70</v>
      </c>
      <c r="D19" s="33">
        <v>70</v>
      </c>
      <c r="E19" s="33" t="s">
        <v>1351</v>
      </c>
      <c r="F19" s="33">
        <v>79</v>
      </c>
      <c r="G19" s="51" t="s">
        <v>1347</v>
      </c>
    </row>
    <row r="20" spans="1:7">
      <c r="A20" s="51" t="s">
        <v>1202</v>
      </c>
      <c r="B20" s="33">
        <v>1</v>
      </c>
      <c r="C20" s="33">
        <v>71</v>
      </c>
      <c r="D20" s="33">
        <v>71</v>
      </c>
      <c r="E20" s="53" t="s">
        <v>1365</v>
      </c>
      <c r="F20" s="33"/>
      <c r="G20" s="51" t="s">
        <v>1366</v>
      </c>
    </row>
    <row r="21" spans="1:7">
      <c r="A21" s="51" t="s">
        <v>109</v>
      </c>
      <c r="B21" s="33">
        <v>1</v>
      </c>
      <c r="C21" s="33">
        <v>72</v>
      </c>
      <c r="D21" s="33">
        <v>72</v>
      </c>
      <c r="E21" s="53"/>
      <c r="F21" s="33"/>
      <c r="G21" s="51"/>
    </row>
    <row r="22" spans="1:7">
      <c r="A22" s="51" t="s">
        <v>1367</v>
      </c>
      <c r="B22" s="33">
        <v>1</v>
      </c>
      <c r="C22" s="33">
        <v>73</v>
      </c>
      <c r="D22" s="33">
        <v>73</v>
      </c>
      <c r="E22" s="53" t="s">
        <v>1368</v>
      </c>
      <c r="F22" s="33"/>
      <c r="G22" s="52" t="s">
        <v>1369</v>
      </c>
    </row>
    <row r="23" spans="1:7" ht="22.5">
      <c r="A23" s="51" t="s">
        <v>1370</v>
      </c>
      <c r="B23" s="33">
        <v>2</v>
      </c>
      <c r="C23" s="33">
        <v>74</v>
      </c>
      <c r="D23" s="33">
        <v>75</v>
      </c>
      <c r="E23" s="33" t="s">
        <v>1351</v>
      </c>
      <c r="F23" s="33">
        <v>49</v>
      </c>
      <c r="G23" s="51" t="s">
        <v>1371</v>
      </c>
    </row>
    <row r="24" spans="1:7">
      <c r="A24" s="51" t="s">
        <v>1372</v>
      </c>
      <c r="B24" s="33">
        <v>8</v>
      </c>
      <c r="C24" s="33">
        <v>76</v>
      </c>
      <c r="D24" s="33">
        <v>83</v>
      </c>
      <c r="E24" s="33" t="s">
        <v>1351</v>
      </c>
      <c r="F24" s="33">
        <v>96</v>
      </c>
      <c r="G24" s="51" t="s">
        <v>1373</v>
      </c>
    </row>
    <row r="25" spans="1:7">
      <c r="A25" s="51" t="s">
        <v>1230</v>
      </c>
      <c r="B25" s="33">
        <v>1</v>
      </c>
      <c r="C25" s="33">
        <v>84</v>
      </c>
      <c r="D25" s="33">
        <v>84</v>
      </c>
      <c r="E25" s="33" t="s">
        <v>1351</v>
      </c>
      <c r="F25" s="33">
        <v>102</v>
      </c>
      <c r="G25" s="51" t="s">
        <v>1347</v>
      </c>
    </row>
    <row r="26" spans="1:7">
      <c r="A26" s="51" t="s">
        <v>1374</v>
      </c>
      <c r="B26" s="33">
        <v>8</v>
      </c>
      <c r="C26" s="33">
        <v>85</v>
      </c>
      <c r="D26" s="33">
        <v>92</v>
      </c>
      <c r="E26" s="33" t="s">
        <v>1351</v>
      </c>
      <c r="F26" s="33">
        <v>103</v>
      </c>
      <c r="G26" s="51" t="s">
        <v>1373</v>
      </c>
    </row>
    <row r="27" spans="1:7">
      <c r="A27" s="51" t="s">
        <v>1375</v>
      </c>
      <c r="B27" s="33">
        <v>8</v>
      </c>
      <c r="C27" s="33">
        <v>93</v>
      </c>
      <c r="D27" s="33">
        <v>100</v>
      </c>
      <c r="E27" s="33" t="s">
        <v>1351</v>
      </c>
      <c r="F27" s="33">
        <v>109</v>
      </c>
      <c r="G27" s="51" t="s">
        <v>1373</v>
      </c>
    </row>
    <row r="28" spans="1:7">
      <c r="A28" s="51" t="s">
        <v>1376</v>
      </c>
      <c r="B28" s="33">
        <v>5</v>
      </c>
      <c r="C28" s="33">
        <v>101</v>
      </c>
      <c r="D28" s="33">
        <v>105</v>
      </c>
      <c r="E28" s="33" t="s">
        <v>1377</v>
      </c>
      <c r="F28" s="33">
        <v>91</v>
      </c>
      <c r="G28" s="51"/>
    </row>
    <row r="29" spans="1:7">
      <c r="A29" s="51" t="s">
        <v>1378</v>
      </c>
      <c r="B29" s="33">
        <v>8</v>
      </c>
      <c r="C29" s="33">
        <v>106</v>
      </c>
      <c r="D29" s="33">
        <v>113</v>
      </c>
      <c r="E29" s="33" t="s">
        <v>1379</v>
      </c>
      <c r="F29" s="33">
        <v>42</v>
      </c>
      <c r="G29" s="51" t="s">
        <v>1380</v>
      </c>
    </row>
    <row r="30" spans="1:7">
      <c r="A30" s="51" t="s">
        <v>1381</v>
      </c>
      <c r="B30" s="33">
        <v>8</v>
      </c>
      <c r="C30" s="33">
        <v>114</v>
      </c>
      <c r="D30" s="33">
        <v>121</v>
      </c>
      <c r="E30" s="33" t="s">
        <v>1379</v>
      </c>
      <c r="F30" s="33">
        <v>50</v>
      </c>
      <c r="G30" s="51" t="s">
        <v>1382</v>
      </c>
    </row>
    <row r="31" spans="1:7">
      <c r="A31" s="51" t="s">
        <v>1383</v>
      </c>
      <c r="B31" s="33">
        <v>8</v>
      </c>
      <c r="C31" s="33">
        <v>122</v>
      </c>
      <c r="D31" s="33">
        <v>129</v>
      </c>
      <c r="E31" s="33" t="s">
        <v>1379</v>
      </c>
      <c r="F31" s="33">
        <v>58</v>
      </c>
      <c r="G31" s="51" t="s">
        <v>1384</v>
      </c>
    </row>
    <row r="32" spans="1:7">
      <c r="A32" s="51" t="s">
        <v>1385</v>
      </c>
      <c r="B32" s="33">
        <v>8</v>
      </c>
      <c r="C32" s="33">
        <v>130</v>
      </c>
      <c r="D32" s="33">
        <v>137</v>
      </c>
      <c r="E32" s="33" t="s">
        <v>1379</v>
      </c>
      <c r="F32" s="33">
        <v>66</v>
      </c>
      <c r="G32" s="51" t="s">
        <v>1382</v>
      </c>
    </row>
    <row r="33" spans="1:7">
      <c r="A33" s="51" t="s">
        <v>1386</v>
      </c>
      <c r="B33" s="33">
        <v>8</v>
      </c>
      <c r="C33" s="33">
        <v>138</v>
      </c>
      <c r="D33" s="33">
        <v>145</v>
      </c>
      <c r="E33" s="33" t="s">
        <v>1379</v>
      </c>
      <c r="F33" s="33">
        <v>74</v>
      </c>
      <c r="G33" s="51" t="s">
        <v>1380</v>
      </c>
    </row>
    <row r="34" spans="1:7">
      <c r="A34" s="51" t="s">
        <v>1387</v>
      </c>
      <c r="B34" s="33">
        <v>8</v>
      </c>
      <c r="C34" s="33">
        <v>146</v>
      </c>
      <c r="D34" s="33">
        <v>153</v>
      </c>
      <c r="E34" s="33" t="s">
        <v>1379</v>
      </c>
      <c r="F34" s="33">
        <v>82</v>
      </c>
      <c r="G34" s="51" t="s">
        <v>1330</v>
      </c>
    </row>
    <row r="35" spans="1:7">
      <c r="A35" s="51" t="s">
        <v>1388</v>
      </c>
      <c r="B35" s="33">
        <v>8</v>
      </c>
      <c r="C35" s="33">
        <v>154</v>
      </c>
      <c r="D35" s="33">
        <v>161</v>
      </c>
      <c r="E35" s="33" t="s">
        <v>1379</v>
      </c>
      <c r="F35" s="33">
        <v>90</v>
      </c>
      <c r="G35" s="51" t="s">
        <v>1330</v>
      </c>
    </row>
    <row r="36" spans="1:7">
      <c r="A36" s="51" t="s">
        <v>1389</v>
      </c>
      <c r="B36" s="33">
        <v>8</v>
      </c>
      <c r="C36" s="33">
        <v>162</v>
      </c>
      <c r="D36" s="33">
        <v>169</v>
      </c>
      <c r="E36" s="33" t="s">
        <v>1379</v>
      </c>
      <c r="F36" s="33">
        <v>115</v>
      </c>
      <c r="G36" s="51" t="s">
        <v>1330</v>
      </c>
    </row>
    <row r="37" spans="1:7">
      <c r="A37" s="51" t="s">
        <v>109</v>
      </c>
      <c r="B37" s="33">
        <v>1</v>
      </c>
      <c r="C37" s="33">
        <v>170</v>
      </c>
      <c r="D37" s="33">
        <v>170</v>
      </c>
      <c r="E37" s="33"/>
      <c r="F37" s="33"/>
      <c r="G37" s="51"/>
    </row>
    <row r="38" spans="1:7">
      <c r="A38" s="51" t="s">
        <v>1214</v>
      </c>
      <c r="B38" s="33">
        <v>1</v>
      </c>
      <c r="C38" s="33">
        <v>171</v>
      </c>
      <c r="D38" s="33">
        <v>171</v>
      </c>
      <c r="E38" s="33" t="s">
        <v>201</v>
      </c>
      <c r="F38" s="33"/>
      <c r="G38" s="51" t="s">
        <v>1215</v>
      </c>
    </row>
    <row r="39" spans="1:7">
      <c r="A39" s="51" t="s">
        <v>1390</v>
      </c>
      <c r="B39" s="33">
        <v>1</v>
      </c>
      <c r="C39" s="33">
        <v>172</v>
      </c>
      <c r="D39" s="33">
        <v>172</v>
      </c>
      <c r="E39" s="33" t="s">
        <v>201</v>
      </c>
      <c r="F39" s="33"/>
      <c r="G39" s="51"/>
    </row>
    <row r="40" spans="1:7">
      <c r="A40" s="51" t="s">
        <v>1176</v>
      </c>
      <c r="B40" s="33">
        <v>2</v>
      </c>
      <c r="C40" s="33">
        <v>173</v>
      </c>
      <c r="D40" s="33">
        <v>174</v>
      </c>
      <c r="E40" s="33" t="s">
        <v>201</v>
      </c>
      <c r="F40" s="33"/>
      <c r="G40" s="51" t="s">
        <v>1177</v>
      </c>
    </row>
    <row r="41" spans="1:7">
      <c r="A41" s="51" t="s">
        <v>109</v>
      </c>
      <c r="B41" s="33">
        <v>9</v>
      </c>
      <c r="C41" s="33">
        <v>175</v>
      </c>
      <c r="D41" s="33">
        <v>183</v>
      </c>
      <c r="E41" s="33"/>
      <c r="F41" s="33"/>
      <c r="G41" s="51"/>
    </row>
    <row r="42" spans="1:7" ht="67.5">
      <c r="A42" s="51" t="s">
        <v>1245</v>
      </c>
      <c r="B42" s="33">
        <v>10</v>
      </c>
      <c r="C42" s="33">
        <v>184</v>
      </c>
      <c r="D42" s="33">
        <v>193</v>
      </c>
      <c r="E42" s="33" t="s">
        <v>1351</v>
      </c>
      <c r="F42" s="33">
        <v>119</v>
      </c>
      <c r="G42" s="51" t="s">
        <v>1244</v>
      </c>
    </row>
    <row r="43" spans="1:7" ht="56.25">
      <c r="A43" s="51" t="s">
        <v>1242</v>
      </c>
      <c r="B43" s="33">
        <v>9</v>
      </c>
      <c r="C43" s="33">
        <v>194</v>
      </c>
      <c r="D43" s="33">
        <v>202</v>
      </c>
      <c r="E43" s="33" t="s">
        <v>1351</v>
      </c>
      <c r="F43" s="33">
        <v>86</v>
      </c>
      <c r="G43" s="51" t="s">
        <v>1391</v>
      </c>
    </row>
    <row r="44" spans="1:7">
      <c r="A44" s="303" t="s">
        <v>1270</v>
      </c>
      <c r="B44" s="302">
        <v>8</v>
      </c>
      <c r="C44" s="302">
        <v>203</v>
      </c>
      <c r="D44" s="302">
        <v>210</v>
      </c>
      <c r="E44" s="302"/>
      <c r="F44" s="302"/>
      <c r="G44" s="51" t="s">
        <v>247</v>
      </c>
    </row>
    <row r="45" spans="1:7">
      <c r="A45" s="303"/>
      <c r="B45" s="302"/>
      <c r="C45" s="302"/>
      <c r="D45" s="302"/>
      <c r="E45" s="302"/>
      <c r="F45" s="302"/>
      <c r="G45" s="51" t="s">
        <v>1392</v>
      </c>
    </row>
    <row r="46" spans="1:7">
      <c r="A46" s="303"/>
      <c r="B46" s="302"/>
      <c r="C46" s="302"/>
      <c r="D46" s="302"/>
      <c r="E46" s="302"/>
      <c r="F46" s="302"/>
      <c r="G46" s="51" t="s">
        <v>1393</v>
      </c>
    </row>
    <row r="47" spans="1:7">
      <c r="A47" s="303" t="s">
        <v>1272</v>
      </c>
      <c r="B47" s="302">
        <v>1</v>
      </c>
      <c r="C47" s="302">
        <v>211</v>
      </c>
      <c r="D47" s="302">
        <v>211</v>
      </c>
      <c r="E47" s="302"/>
      <c r="F47" s="302"/>
      <c r="G47" s="51" t="s">
        <v>731</v>
      </c>
    </row>
    <row r="48" spans="1:7">
      <c r="A48" s="303"/>
      <c r="B48" s="302"/>
      <c r="C48" s="302"/>
      <c r="D48" s="302"/>
      <c r="E48" s="302"/>
      <c r="F48" s="302"/>
      <c r="G48" s="51" t="s">
        <v>1392</v>
      </c>
    </row>
    <row r="49" spans="1:7">
      <c r="A49" s="303"/>
      <c r="B49" s="302"/>
      <c r="C49" s="302"/>
      <c r="D49" s="302"/>
      <c r="E49" s="302"/>
      <c r="F49" s="302"/>
      <c r="G49" s="51" t="s">
        <v>1394</v>
      </c>
    </row>
    <row r="50" spans="1:7">
      <c r="A50" s="303" t="s">
        <v>1274</v>
      </c>
      <c r="B50" s="302">
        <v>8</v>
      </c>
      <c r="C50" s="302">
        <v>212</v>
      </c>
      <c r="D50" s="302">
        <v>219</v>
      </c>
      <c r="E50" s="302"/>
      <c r="F50" s="302"/>
      <c r="G50" s="51" t="s">
        <v>247</v>
      </c>
    </row>
    <row r="51" spans="1:7">
      <c r="A51" s="303"/>
      <c r="B51" s="302"/>
      <c r="C51" s="302"/>
      <c r="D51" s="302"/>
      <c r="E51" s="302"/>
      <c r="F51" s="302"/>
      <c r="G51" s="51" t="s">
        <v>1392</v>
      </c>
    </row>
    <row r="52" spans="1:7">
      <c r="A52" s="303"/>
      <c r="B52" s="302"/>
      <c r="C52" s="302"/>
      <c r="D52" s="302"/>
      <c r="E52" s="302"/>
      <c r="F52" s="302"/>
      <c r="G52" s="51" t="s">
        <v>1395</v>
      </c>
    </row>
    <row r="53" spans="1:7">
      <c r="A53" s="303" t="s">
        <v>1276</v>
      </c>
      <c r="B53" s="302">
        <v>8</v>
      </c>
      <c r="C53" s="302">
        <v>220</v>
      </c>
      <c r="D53" s="302">
        <v>227</v>
      </c>
      <c r="E53" s="302"/>
      <c r="F53" s="302"/>
      <c r="G53" s="51" t="s">
        <v>247</v>
      </c>
    </row>
    <row r="54" spans="1:7">
      <c r="A54" s="303"/>
      <c r="B54" s="302"/>
      <c r="C54" s="302"/>
      <c r="D54" s="302"/>
      <c r="E54" s="302"/>
      <c r="F54" s="302"/>
      <c r="G54" s="51" t="s">
        <v>1392</v>
      </c>
    </row>
    <row r="55" spans="1:7">
      <c r="A55" s="303"/>
      <c r="B55" s="302"/>
      <c r="C55" s="302"/>
      <c r="D55" s="302"/>
      <c r="E55" s="302"/>
      <c r="F55" s="302"/>
      <c r="G55" s="51" t="s">
        <v>1396</v>
      </c>
    </row>
    <row r="56" spans="1:7">
      <c r="A56" s="303" t="s">
        <v>1278</v>
      </c>
      <c r="B56" s="302">
        <v>8</v>
      </c>
      <c r="C56" s="302">
        <v>228</v>
      </c>
      <c r="D56" s="302">
        <v>235</v>
      </c>
      <c r="E56" s="302"/>
      <c r="F56" s="302"/>
      <c r="G56" s="51" t="s">
        <v>247</v>
      </c>
    </row>
    <row r="57" spans="1:7">
      <c r="A57" s="303"/>
      <c r="B57" s="302"/>
      <c r="C57" s="302"/>
      <c r="D57" s="302"/>
      <c r="E57" s="302"/>
      <c r="F57" s="302"/>
      <c r="G57" s="51" t="s">
        <v>1392</v>
      </c>
    </row>
    <row r="58" spans="1:7">
      <c r="A58" s="303"/>
      <c r="B58" s="302"/>
      <c r="C58" s="302"/>
      <c r="D58" s="302"/>
      <c r="E58" s="302"/>
      <c r="F58" s="302"/>
      <c r="G58" s="51" t="s">
        <v>1397</v>
      </c>
    </row>
    <row r="59" spans="1:7">
      <c r="A59" s="303" t="s">
        <v>1280</v>
      </c>
      <c r="B59" s="302">
        <v>8</v>
      </c>
      <c r="C59" s="302">
        <v>236</v>
      </c>
      <c r="D59" s="302">
        <v>243</v>
      </c>
      <c r="E59" s="302"/>
      <c r="F59" s="302"/>
      <c r="G59" s="51" t="s">
        <v>247</v>
      </c>
    </row>
    <row r="60" spans="1:7">
      <c r="A60" s="303"/>
      <c r="B60" s="302"/>
      <c r="C60" s="302"/>
      <c r="D60" s="302"/>
      <c r="E60" s="302"/>
      <c r="F60" s="302"/>
      <c r="G60" s="51" t="s">
        <v>1392</v>
      </c>
    </row>
    <row r="61" spans="1:7">
      <c r="A61" s="303"/>
      <c r="B61" s="302"/>
      <c r="C61" s="302"/>
      <c r="D61" s="302"/>
      <c r="E61" s="302"/>
      <c r="F61" s="302"/>
      <c r="G61" s="51" t="s">
        <v>1398</v>
      </c>
    </row>
    <row r="62" spans="1:7">
      <c r="A62" s="303" t="s">
        <v>1282</v>
      </c>
      <c r="B62" s="302">
        <v>8</v>
      </c>
      <c r="C62" s="302">
        <v>244</v>
      </c>
      <c r="D62" s="302">
        <v>251</v>
      </c>
      <c r="E62" s="302"/>
      <c r="F62" s="302"/>
      <c r="G62" s="51" t="s">
        <v>247</v>
      </c>
    </row>
    <row r="63" spans="1:7">
      <c r="A63" s="303"/>
      <c r="B63" s="302"/>
      <c r="C63" s="302"/>
      <c r="D63" s="302"/>
      <c r="E63" s="302"/>
      <c r="F63" s="302"/>
      <c r="G63" s="51" t="s">
        <v>1392</v>
      </c>
    </row>
    <row r="64" spans="1:7">
      <c r="A64" s="303"/>
      <c r="B64" s="302"/>
      <c r="C64" s="302"/>
      <c r="D64" s="302"/>
      <c r="E64" s="302"/>
      <c r="F64" s="302"/>
      <c r="G64" s="51" t="s">
        <v>1399</v>
      </c>
    </row>
    <row r="65" spans="1:7">
      <c r="A65" s="303" t="s">
        <v>1284</v>
      </c>
      <c r="B65" s="302">
        <v>8</v>
      </c>
      <c r="C65" s="302">
        <v>252</v>
      </c>
      <c r="D65" s="302">
        <v>259</v>
      </c>
      <c r="E65" s="302"/>
      <c r="F65" s="302"/>
      <c r="G65" s="51" t="s">
        <v>247</v>
      </c>
    </row>
    <row r="66" spans="1:7">
      <c r="A66" s="303"/>
      <c r="B66" s="302"/>
      <c r="C66" s="302"/>
      <c r="D66" s="302"/>
      <c r="E66" s="302"/>
      <c r="F66" s="302"/>
      <c r="G66" s="51" t="s">
        <v>1392</v>
      </c>
    </row>
    <row r="67" spans="1:7">
      <c r="A67" s="303"/>
      <c r="B67" s="302"/>
      <c r="C67" s="302"/>
      <c r="D67" s="302"/>
      <c r="E67" s="302"/>
      <c r="F67" s="302"/>
      <c r="G67" s="51" t="s">
        <v>1400</v>
      </c>
    </row>
    <row r="68" spans="1:7">
      <c r="A68" s="303" t="s">
        <v>1286</v>
      </c>
      <c r="B68" s="302">
        <v>1</v>
      </c>
      <c r="C68" s="302">
        <v>260</v>
      </c>
      <c r="D68" s="302">
        <v>260</v>
      </c>
      <c r="E68" s="302"/>
      <c r="F68" s="302"/>
      <c r="G68" s="51" t="s">
        <v>731</v>
      </c>
    </row>
    <row r="69" spans="1:7">
      <c r="A69" s="303"/>
      <c r="B69" s="302"/>
      <c r="C69" s="302"/>
      <c r="D69" s="302"/>
      <c r="E69" s="302"/>
      <c r="F69" s="302"/>
      <c r="G69" s="51" t="s">
        <v>1401</v>
      </c>
    </row>
    <row r="70" spans="1:7">
      <c r="A70" s="303"/>
      <c r="B70" s="302"/>
      <c r="C70" s="302"/>
      <c r="D70" s="302"/>
      <c r="E70" s="302"/>
      <c r="F70" s="302"/>
      <c r="G70" s="51" t="s">
        <v>1402</v>
      </c>
    </row>
    <row r="71" spans="1:7">
      <c r="A71" s="303"/>
      <c r="B71" s="302"/>
      <c r="C71" s="302"/>
      <c r="D71" s="302"/>
      <c r="E71" s="302"/>
      <c r="F71" s="302"/>
      <c r="G71" s="51" t="s">
        <v>1403</v>
      </c>
    </row>
    <row r="72" spans="1:7">
      <c r="A72" s="303"/>
      <c r="B72" s="302"/>
      <c r="C72" s="302"/>
      <c r="D72" s="302"/>
      <c r="E72" s="302"/>
      <c r="F72" s="302"/>
      <c r="G72" s="51" t="s">
        <v>1404</v>
      </c>
    </row>
    <row r="73" spans="1:7">
      <c r="A73" s="303"/>
      <c r="B73" s="302"/>
      <c r="C73" s="302"/>
      <c r="D73" s="302"/>
      <c r="E73" s="302"/>
      <c r="F73" s="302"/>
      <c r="G73" s="51" t="s">
        <v>1405</v>
      </c>
    </row>
    <row r="74" spans="1:7">
      <c r="A74" s="303"/>
      <c r="B74" s="302"/>
      <c r="C74" s="302"/>
      <c r="D74" s="302"/>
      <c r="E74" s="302"/>
      <c r="F74" s="302"/>
      <c r="G74" s="51" t="s">
        <v>1406</v>
      </c>
    </row>
    <row r="75" spans="1:7">
      <c r="A75" s="303" t="s">
        <v>1288</v>
      </c>
      <c r="B75" s="302">
        <v>1</v>
      </c>
      <c r="C75" s="302">
        <v>261</v>
      </c>
      <c r="D75" s="302">
        <v>261</v>
      </c>
      <c r="E75" s="302"/>
      <c r="F75" s="302"/>
      <c r="G75" s="51" t="s">
        <v>731</v>
      </c>
    </row>
    <row r="76" spans="1:7">
      <c r="A76" s="303"/>
      <c r="B76" s="302"/>
      <c r="C76" s="302"/>
      <c r="D76" s="302"/>
      <c r="E76" s="302"/>
      <c r="F76" s="302"/>
      <c r="G76" s="51" t="s">
        <v>1401</v>
      </c>
    </row>
    <row r="77" spans="1:7">
      <c r="A77" s="303"/>
      <c r="B77" s="302"/>
      <c r="C77" s="302"/>
      <c r="D77" s="302"/>
      <c r="E77" s="302"/>
      <c r="F77" s="302"/>
      <c r="G77" s="51" t="s">
        <v>1402</v>
      </c>
    </row>
    <row r="78" spans="1:7">
      <c r="A78" s="303"/>
      <c r="B78" s="302"/>
      <c r="C78" s="302"/>
      <c r="D78" s="302"/>
      <c r="E78" s="302"/>
      <c r="F78" s="302"/>
      <c r="G78" s="51" t="s">
        <v>1403</v>
      </c>
    </row>
    <row r="79" spans="1:7">
      <c r="A79" s="303"/>
      <c r="B79" s="302"/>
      <c r="C79" s="302"/>
      <c r="D79" s="302"/>
      <c r="E79" s="302"/>
      <c r="F79" s="302"/>
      <c r="G79" s="51" t="s">
        <v>1407</v>
      </c>
    </row>
    <row r="80" spans="1:7">
      <c r="A80" s="303"/>
      <c r="B80" s="302"/>
      <c r="C80" s="302"/>
      <c r="D80" s="302"/>
      <c r="E80" s="302"/>
      <c r="F80" s="302"/>
      <c r="G80" s="51" t="s">
        <v>1406</v>
      </c>
    </row>
    <row r="81" spans="1:7">
      <c r="A81" s="303" t="s">
        <v>1289</v>
      </c>
      <c r="B81" s="302">
        <v>1</v>
      </c>
      <c r="C81" s="302">
        <v>262</v>
      </c>
      <c r="D81" s="302">
        <v>262</v>
      </c>
      <c r="E81" s="302"/>
      <c r="F81" s="302"/>
      <c r="G81" s="51" t="s">
        <v>731</v>
      </c>
    </row>
    <row r="82" spans="1:7">
      <c r="A82" s="303"/>
      <c r="B82" s="302"/>
      <c r="C82" s="302"/>
      <c r="D82" s="302"/>
      <c r="E82" s="302"/>
      <c r="F82" s="302"/>
      <c r="G82" s="51" t="s">
        <v>1401</v>
      </c>
    </row>
    <row r="83" spans="1:7">
      <c r="A83" s="303"/>
      <c r="B83" s="302"/>
      <c r="C83" s="302"/>
      <c r="D83" s="302"/>
      <c r="E83" s="302"/>
      <c r="F83" s="302"/>
      <c r="G83" s="51" t="s">
        <v>1402</v>
      </c>
    </row>
    <row r="84" spans="1:7">
      <c r="A84" s="303"/>
      <c r="B84" s="302"/>
      <c r="C84" s="302"/>
      <c r="D84" s="302"/>
      <c r="E84" s="302"/>
      <c r="F84" s="302"/>
      <c r="G84" s="51" t="s">
        <v>1403</v>
      </c>
    </row>
    <row r="85" spans="1:7">
      <c r="A85" s="303"/>
      <c r="B85" s="302"/>
      <c r="C85" s="302"/>
      <c r="D85" s="302"/>
      <c r="E85" s="302"/>
      <c r="F85" s="302"/>
      <c r="G85" s="51" t="s">
        <v>1407</v>
      </c>
    </row>
    <row r="86" spans="1:7">
      <c r="A86" s="303"/>
      <c r="B86" s="302"/>
      <c r="C86" s="302"/>
      <c r="D86" s="302"/>
      <c r="E86" s="302"/>
      <c r="F86" s="302"/>
      <c r="G86" s="51" t="s">
        <v>1406</v>
      </c>
    </row>
    <row r="87" spans="1:7">
      <c r="A87" s="303" t="s">
        <v>1290</v>
      </c>
      <c r="B87" s="302">
        <v>3</v>
      </c>
      <c r="C87" s="302">
        <v>263</v>
      </c>
      <c r="D87" s="302">
        <v>265</v>
      </c>
      <c r="E87" s="302"/>
      <c r="F87" s="302"/>
      <c r="G87" s="51" t="s">
        <v>1408</v>
      </c>
    </row>
    <row r="88" spans="1:7">
      <c r="A88" s="303"/>
      <c r="B88" s="302"/>
      <c r="C88" s="302"/>
      <c r="D88" s="302"/>
      <c r="E88" s="302"/>
      <c r="F88" s="302"/>
      <c r="G88" s="51" t="s">
        <v>1409</v>
      </c>
    </row>
    <row r="89" spans="1:7" ht="67.5">
      <c r="A89" s="303"/>
      <c r="B89" s="302"/>
      <c r="C89" s="302"/>
      <c r="D89" s="302"/>
      <c r="E89" s="302"/>
      <c r="F89" s="302"/>
      <c r="G89" s="51" t="s">
        <v>1410</v>
      </c>
    </row>
    <row r="90" spans="1:7">
      <c r="A90" s="51" t="s">
        <v>1292</v>
      </c>
      <c r="B90" s="33">
        <v>20</v>
      </c>
      <c r="C90" s="33">
        <v>266</v>
      </c>
      <c r="D90" s="33">
        <v>285</v>
      </c>
      <c r="E90" s="33"/>
      <c r="F90" s="33"/>
      <c r="G90" s="51"/>
    </row>
    <row r="91" spans="1:7">
      <c r="A91" s="52" t="s">
        <v>446</v>
      </c>
      <c r="B91" s="188">
        <v>15</v>
      </c>
      <c r="C91" s="188">
        <v>286</v>
      </c>
      <c r="D91" s="188">
        <v>300</v>
      </c>
      <c r="E91" s="188"/>
      <c r="F91" s="188"/>
      <c r="G91" s="52"/>
    </row>
    <row r="92" spans="1:7">
      <c r="A92" s="52" t="s">
        <v>1295</v>
      </c>
      <c r="B92" s="188">
        <v>1</v>
      </c>
      <c r="C92" s="188">
        <v>301</v>
      </c>
      <c r="D92" s="188">
        <v>301</v>
      </c>
      <c r="E92" s="188"/>
      <c r="F92" s="188"/>
      <c r="G92" s="193" t="s">
        <v>1296</v>
      </c>
    </row>
    <row r="93" spans="1:7">
      <c r="A93" s="191" t="s">
        <v>1411</v>
      </c>
      <c r="B93" s="192">
        <v>9</v>
      </c>
      <c r="C93" s="190">
        <v>302</v>
      </c>
      <c r="D93" s="190">
        <v>310</v>
      </c>
      <c r="E93" s="192" t="s">
        <v>1351</v>
      </c>
      <c r="F93" s="192">
        <v>30</v>
      </c>
      <c r="G93" s="191"/>
    </row>
    <row r="94" spans="1:7">
      <c r="A94" s="2"/>
      <c r="B94" s="2"/>
      <c r="C94" s="2"/>
      <c r="D94" s="2"/>
      <c r="E94" s="2"/>
      <c r="F94" s="2"/>
      <c r="G94" s="2"/>
    </row>
    <row r="95" spans="1:7">
      <c r="A95" s="42" t="s">
        <v>1412</v>
      </c>
      <c r="B95" s="2"/>
      <c r="C95" s="2"/>
      <c r="D95" s="2"/>
      <c r="E95" s="2"/>
      <c r="F95" s="2"/>
      <c r="G95" s="2"/>
    </row>
    <row r="96" spans="1:7">
      <c r="A96" s="2" t="s">
        <v>1413</v>
      </c>
      <c r="B96" s="2"/>
      <c r="C96" s="2"/>
      <c r="D96" s="2"/>
      <c r="E96" s="2"/>
      <c r="F96" s="2"/>
      <c r="G96" s="2"/>
    </row>
    <row r="97" spans="1:7">
      <c r="A97" s="2" t="s">
        <v>1414</v>
      </c>
      <c r="B97" s="2"/>
      <c r="C97" s="2"/>
      <c r="D97" s="2"/>
      <c r="E97" s="2"/>
      <c r="F97" s="2"/>
      <c r="G97" s="2"/>
    </row>
    <row r="98" spans="1:7">
      <c r="A98" s="2" t="s">
        <v>1415</v>
      </c>
      <c r="B98" s="2"/>
      <c r="C98" s="2"/>
      <c r="D98" s="2"/>
      <c r="E98" s="2"/>
      <c r="F98" s="2"/>
      <c r="G98" s="2"/>
    </row>
    <row r="99" spans="1:7">
      <c r="A99" s="2" t="s">
        <v>1416</v>
      </c>
      <c r="B99" s="2"/>
      <c r="C99" s="2"/>
      <c r="D99" s="2"/>
      <c r="E99" s="2"/>
      <c r="F99" s="2"/>
      <c r="G99" s="2"/>
    </row>
    <row r="100" spans="1:7">
      <c r="A100" s="2"/>
      <c r="B100" s="2"/>
      <c r="C100" s="2"/>
      <c r="D100" s="2"/>
      <c r="E100" s="2"/>
      <c r="F100" s="2"/>
      <c r="G100" s="2"/>
    </row>
    <row r="101" spans="1:7">
      <c r="A101" s="2" t="s">
        <v>1417</v>
      </c>
      <c r="B101" s="2"/>
      <c r="C101" s="2"/>
      <c r="D101" s="2"/>
      <c r="E101" s="2"/>
      <c r="F101" s="2"/>
      <c r="G101" s="2"/>
    </row>
    <row r="102" spans="1:7">
      <c r="A102" s="2" t="s">
        <v>1418</v>
      </c>
      <c r="B102" s="2"/>
      <c r="C102" s="2"/>
      <c r="D102" s="2"/>
      <c r="E102" s="2"/>
      <c r="F102" s="2"/>
      <c r="G102" s="2"/>
    </row>
    <row r="103" spans="1:7">
      <c r="A103" s="2" t="s">
        <v>1419</v>
      </c>
      <c r="B103" s="2"/>
      <c r="C103" s="2"/>
      <c r="D103" s="2"/>
      <c r="E103" s="2"/>
      <c r="F103" s="2"/>
      <c r="G103" s="2"/>
    </row>
    <row r="104" spans="1:7">
      <c r="A104" s="2" t="s">
        <v>1420</v>
      </c>
      <c r="B104" s="2"/>
      <c r="C104" s="2"/>
      <c r="D104" s="2"/>
      <c r="E104" s="2"/>
      <c r="F104" s="2"/>
      <c r="G104" s="2"/>
    </row>
    <row r="105" spans="1:7">
      <c r="A105" s="2" t="s">
        <v>1421</v>
      </c>
      <c r="B105" s="2"/>
      <c r="C105" s="2"/>
      <c r="D105" s="2"/>
      <c r="E105" s="2"/>
      <c r="F105" s="2"/>
      <c r="G105" s="2"/>
    </row>
    <row r="106" spans="1:7">
      <c r="A106" s="2" t="s">
        <v>1422</v>
      </c>
      <c r="B106" s="2"/>
      <c r="C106" s="2"/>
      <c r="D106" s="2"/>
      <c r="E106" s="2"/>
      <c r="F106" s="2"/>
      <c r="G106" s="2"/>
    </row>
    <row r="107" spans="1:7">
      <c r="A107" s="2" t="s">
        <v>1423</v>
      </c>
      <c r="B107" s="2"/>
      <c r="C107" s="2"/>
      <c r="D107" s="2"/>
      <c r="E107" s="2"/>
      <c r="F107" s="2"/>
      <c r="G107" s="2"/>
    </row>
    <row r="108" spans="1:7">
      <c r="A108" s="2" t="s">
        <v>1424</v>
      </c>
      <c r="B108" s="2"/>
      <c r="C108" s="2"/>
      <c r="D108" s="2"/>
      <c r="E108" s="2"/>
      <c r="F108" s="2"/>
      <c r="G108" s="2"/>
    </row>
    <row r="109" spans="1:7">
      <c r="A109" s="178" t="s">
        <v>1425</v>
      </c>
      <c r="B109" s="2"/>
      <c r="C109" s="2"/>
      <c r="D109" s="2"/>
      <c r="E109" s="2"/>
      <c r="F109" s="2"/>
      <c r="G109" s="2"/>
    </row>
    <row r="110" spans="1:7">
      <c r="A110" s="2" t="s">
        <v>1426</v>
      </c>
      <c r="B110" s="2"/>
      <c r="C110" s="2"/>
      <c r="D110" s="2"/>
      <c r="E110" s="2"/>
      <c r="F110" s="2"/>
      <c r="G110" s="2"/>
    </row>
    <row r="111" spans="1:7">
      <c r="A111" s="101" t="s">
        <v>1427</v>
      </c>
      <c r="B111" s="2"/>
      <c r="C111" s="2"/>
      <c r="D111" s="2"/>
      <c r="E111" s="2"/>
      <c r="F111" s="2"/>
      <c r="G111" s="2"/>
    </row>
    <row r="112" spans="1:7">
      <c r="A112" s="2"/>
      <c r="B112" s="2"/>
      <c r="C112" s="2"/>
      <c r="D112" s="2"/>
      <c r="E112" s="2"/>
      <c r="F112" s="2"/>
      <c r="G112" s="2"/>
    </row>
    <row r="113" spans="1:7">
      <c r="A113" s="2"/>
      <c r="B113" s="2"/>
      <c r="C113" s="2"/>
      <c r="D113" s="2"/>
      <c r="E113" s="2"/>
      <c r="F113" s="2"/>
      <c r="G113" s="2"/>
    </row>
    <row r="114" spans="1:7">
      <c r="A114" s="2"/>
      <c r="B114" s="2"/>
      <c r="C114" s="2"/>
      <c r="D114" s="2"/>
      <c r="E114" s="2"/>
      <c r="F114" s="2"/>
      <c r="G114" s="2"/>
    </row>
    <row r="115" spans="1:7">
      <c r="A115" s="2"/>
      <c r="B115" s="2"/>
      <c r="C115" s="2"/>
      <c r="D115" s="2"/>
      <c r="E115" s="2"/>
      <c r="F115" s="2"/>
      <c r="G115" s="2"/>
    </row>
    <row r="116" spans="1:7">
      <c r="A116" s="2"/>
      <c r="B116" s="2"/>
      <c r="C116" s="2"/>
      <c r="D116" s="2"/>
      <c r="E116" s="2"/>
      <c r="F116" s="2"/>
      <c r="G116" s="2"/>
    </row>
    <row r="117" spans="1:7">
      <c r="A117" s="2"/>
      <c r="B117" s="2"/>
      <c r="C117" s="2"/>
      <c r="D117" s="2"/>
      <c r="E117" s="2"/>
      <c r="F117" s="2"/>
      <c r="G117" s="2"/>
    </row>
    <row r="118" spans="1:7">
      <c r="A118" s="2"/>
      <c r="B118" s="2"/>
      <c r="C118" s="2"/>
      <c r="D118" s="2"/>
      <c r="E118" s="2"/>
      <c r="F118" s="2"/>
      <c r="G118" s="2"/>
    </row>
    <row r="119" spans="1:7">
      <c r="A119" s="2"/>
      <c r="B119" s="2"/>
      <c r="C119" s="2"/>
      <c r="D119" s="2"/>
      <c r="E119" s="2"/>
      <c r="F119" s="2"/>
      <c r="G119" s="2"/>
    </row>
    <row r="120" spans="1:7">
      <c r="A120" s="2"/>
      <c r="B120" s="2"/>
      <c r="C120" s="2"/>
      <c r="D120" s="2"/>
      <c r="E120" s="2"/>
      <c r="F120" s="2"/>
      <c r="G120" s="2"/>
    </row>
    <row r="121" spans="1:7">
      <c r="A121" s="2"/>
      <c r="B121" s="2"/>
      <c r="C121" s="2"/>
      <c r="D121" s="2"/>
      <c r="E121" s="2"/>
      <c r="F121" s="2"/>
      <c r="G121" s="2"/>
    </row>
    <row r="122" spans="1:7">
      <c r="A122" s="2"/>
      <c r="B122" s="2"/>
      <c r="C122" s="2"/>
      <c r="D122" s="2"/>
      <c r="E122" s="2"/>
      <c r="F122" s="2"/>
      <c r="G122" s="2"/>
    </row>
    <row r="123" spans="1:7">
      <c r="A123" s="2"/>
      <c r="B123" s="2"/>
      <c r="C123" s="2"/>
      <c r="D123" s="2"/>
      <c r="E123" s="2"/>
      <c r="F123" s="2"/>
      <c r="G123" s="2"/>
    </row>
    <row r="124" spans="1:7">
      <c r="A124" s="2"/>
      <c r="B124" s="2"/>
      <c r="C124" s="2"/>
      <c r="D124" s="2"/>
      <c r="E124" s="2"/>
      <c r="F124" s="2"/>
      <c r="G124" s="2"/>
    </row>
    <row r="125" spans="1:7">
      <c r="A125" s="2"/>
      <c r="B125" s="2"/>
      <c r="C125" s="2"/>
      <c r="D125" s="2"/>
      <c r="E125" s="2"/>
      <c r="F125" s="2"/>
      <c r="G125" s="2"/>
    </row>
    <row r="126" spans="1:7">
      <c r="A126" s="2"/>
      <c r="B126" s="2"/>
      <c r="C126" s="2"/>
      <c r="D126" s="2"/>
      <c r="E126" s="2"/>
      <c r="F126" s="2"/>
      <c r="G126" s="2"/>
    </row>
    <row r="127" spans="1:7">
      <c r="A127" s="2"/>
      <c r="B127" s="2"/>
      <c r="C127" s="2"/>
      <c r="D127" s="2"/>
      <c r="E127" s="2"/>
      <c r="F127" s="2"/>
      <c r="G127" s="2"/>
    </row>
    <row r="128" spans="1:7">
      <c r="A128" s="2"/>
      <c r="B128" s="2"/>
      <c r="C128" s="2"/>
      <c r="D128" s="2"/>
      <c r="E128" s="2"/>
      <c r="F128" s="2"/>
      <c r="G128" s="2"/>
    </row>
    <row r="129" spans="1:7">
      <c r="A129" s="2"/>
      <c r="B129" s="2"/>
      <c r="C129" s="2"/>
      <c r="D129" s="2"/>
      <c r="E129" s="2"/>
      <c r="F129" s="2"/>
      <c r="G129" s="2"/>
    </row>
    <row r="130" spans="1:7">
      <c r="A130" s="2"/>
      <c r="B130" s="2"/>
      <c r="C130" s="2"/>
      <c r="D130" s="2"/>
      <c r="E130" s="2"/>
      <c r="F130" s="2"/>
      <c r="G130" s="2"/>
    </row>
    <row r="131" spans="1:7">
      <c r="A131" s="2"/>
      <c r="B131" s="2"/>
      <c r="C131" s="2"/>
      <c r="D131" s="2"/>
      <c r="E131" s="2"/>
      <c r="F131" s="2"/>
      <c r="G131" s="2"/>
    </row>
    <row r="132" spans="1:7">
      <c r="A132" s="2"/>
      <c r="B132" s="2"/>
      <c r="C132" s="2"/>
      <c r="D132" s="2"/>
      <c r="E132" s="2"/>
      <c r="F132" s="2"/>
      <c r="G132" s="2"/>
    </row>
    <row r="133" spans="1:7">
      <c r="A133" s="2"/>
      <c r="B133" s="2"/>
      <c r="C133" s="2"/>
      <c r="D133" s="2"/>
      <c r="E133" s="2"/>
      <c r="F133" s="2"/>
      <c r="G133" s="2"/>
    </row>
    <row r="134" spans="1:7">
      <c r="A134" s="2"/>
      <c r="B134" s="2"/>
      <c r="C134" s="2"/>
      <c r="D134" s="2"/>
      <c r="E134" s="2"/>
      <c r="F134" s="2"/>
      <c r="G134" s="2"/>
    </row>
    <row r="135" spans="1:7">
      <c r="A135" s="2"/>
      <c r="B135" s="2"/>
      <c r="C135" s="2"/>
      <c r="D135" s="2"/>
      <c r="E135" s="2"/>
      <c r="F135" s="2"/>
      <c r="G135" s="2"/>
    </row>
    <row r="136" spans="1:7">
      <c r="A136" s="2"/>
      <c r="B136" s="2"/>
      <c r="C136" s="2"/>
      <c r="D136" s="2"/>
      <c r="E136" s="2"/>
      <c r="F136" s="2"/>
      <c r="G136" s="2"/>
    </row>
    <row r="137" spans="1:7">
      <c r="A137" s="2"/>
      <c r="B137" s="2"/>
      <c r="C137" s="2"/>
      <c r="D137" s="2"/>
      <c r="E137" s="2"/>
      <c r="F137" s="2"/>
      <c r="G137" s="2"/>
    </row>
    <row r="138" spans="1:7">
      <c r="A138" s="2"/>
      <c r="B138" s="2"/>
      <c r="C138" s="2"/>
      <c r="D138" s="2"/>
      <c r="E138" s="2"/>
      <c r="F138" s="2"/>
      <c r="G138" s="2"/>
    </row>
    <row r="139" spans="1:7">
      <c r="A139" s="2"/>
      <c r="B139" s="2"/>
      <c r="C139" s="2"/>
      <c r="D139" s="2"/>
      <c r="E139" s="2"/>
      <c r="F139" s="2"/>
      <c r="G139" s="2"/>
    </row>
    <row r="140" spans="1:7">
      <c r="A140" s="2"/>
      <c r="B140" s="2"/>
      <c r="C140" s="2"/>
      <c r="D140" s="2"/>
      <c r="E140" s="2"/>
      <c r="F140" s="2"/>
      <c r="G140" s="2"/>
    </row>
    <row r="141" spans="1:7">
      <c r="A141" s="2"/>
      <c r="B141" s="2"/>
      <c r="C141" s="2"/>
      <c r="D141" s="2"/>
      <c r="E141" s="2"/>
      <c r="F141" s="2"/>
      <c r="G141" s="2"/>
    </row>
    <row r="142" spans="1:7">
      <c r="A142" s="2"/>
      <c r="B142" s="2"/>
      <c r="C142" s="2"/>
      <c r="D142" s="2"/>
      <c r="E142" s="2"/>
      <c r="F142" s="2"/>
      <c r="G142" s="2"/>
    </row>
    <row r="143" spans="1:7">
      <c r="A143" s="2"/>
      <c r="B143" s="2"/>
      <c r="C143" s="2"/>
      <c r="D143" s="2"/>
      <c r="E143" s="2"/>
      <c r="F143" s="2"/>
      <c r="G143" s="2"/>
    </row>
    <row r="144" spans="1:7">
      <c r="A144" s="2"/>
      <c r="B144" s="2"/>
      <c r="C144" s="2"/>
      <c r="D144" s="2"/>
      <c r="E144" s="2"/>
      <c r="F144" s="2"/>
      <c r="G144" s="2"/>
    </row>
    <row r="145" spans="1:7">
      <c r="A145" s="2"/>
      <c r="B145" s="2"/>
      <c r="C145" s="2"/>
      <c r="D145" s="2"/>
      <c r="E145" s="2"/>
      <c r="F145" s="2"/>
      <c r="G145" s="2"/>
    </row>
    <row r="146" spans="1:7">
      <c r="A146" s="2"/>
      <c r="B146" s="2"/>
      <c r="C146" s="2"/>
      <c r="D146" s="2"/>
      <c r="E146" s="2"/>
      <c r="F146" s="2"/>
      <c r="G146" s="2"/>
    </row>
    <row r="147" spans="1:7">
      <c r="A147" s="2"/>
      <c r="B147" s="2"/>
      <c r="C147" s="2"/>
      <c r="D147" s="2"/>
      <c r="E147" s="2"/>
      <c r="F147" s="2"/>
      <c r="G147" s="2"/>
    </row>
    <row r="148" spans="1:7">
      <c r="A148" s="2"/>
      <c r="B148" s="2"/>
      <c r="C148" s="2"/>
      <c r="D148" s="2"/>
      <c r="E148" s="2"/>
      <c r="F148" s="2"/>
      <c r="G148" s="2"/>
    </row>
    <row r="149" spans="1:7">
      <c r="A149" s="2"/>
      <c r="B149" s="2"/>
      <c r="C149" s="2"/>
      <c r="D149" s="2"/>
      <c r="E149" s="2"/>
      <c r="F149" s="2"/>
      <c r="G149" s="2"/>
    </row>
    <row r="150" spans="1:7">
      <c r="A150" s="2"/>
      <c r="B150" s="2"/>
      <c r="C150" s="2"/>
      <c r="D150" s="2"/>
      <c r="E150" s="2"/>
      <c r="F150" s="2"/>
      <c r="G150" s="2"/>
    </row>
    <row r="151" spans="1:7">
      <c r="A151" s="2"/>
      <c r="B151" s="2"/>
      <c r="C151" s="2"/>
      <c r="D151" s="2"/>
      <c r="E151" s="2"/>
      <c r="F151" s="2"/>
      <c r="G151" s="2"/>
    </row>
    <row r="152" spans="1:7">
      <c r="A152" s="2"/>
      <c r="B152" s="2"/>
      <c r="C152" s="2"/>
      <c r="D152" s="2"/>
      <c r="E152" s="2"/>
      <c r="F152" s="2"/>
      <c r="G152" s="2"/>
    </row>
    <row r="153" spans="1:7">
      <c r="A153" s="2"/>
      <c r="B153" s="2"/>
      <c r="C153" s="2"/>
      <c r="D153" s="2"/>
      <c r="E153" s="2"/>
      <c r="F153" s="2"/>
      <c r="G153" s="2"/>
    </row>
    <row r="154" spans="1:7">
      <c r="A154" s="2"/>
      <c r="B154" s="2"/>
      <c r="C154" s="2"/>
      <c r="D154" s="2"/>
      <c r="E154" s="2"/>
      <c r="F154" s="2"/>
      <c r="G154" s="2"/>
    </row>
    <row r="155" spans="1:7">
      <c r="A155" s="2"/>
      <c r="B155" s="2"/>
      <c r="C155" s="2"/>
      <c r="D155" s="2"/>
      <c r="E155" s="2"/>
      <c r="F155" s="2"/>
      <c r="G155" s="2"/>
    </row>
    <row r="156" spans="1:7">
      <c r="A156" s="2"/>
      <c r="B156" s="2"/>
      <c r="C156" s="2"/>
      <c r="D156" s="2"/>
      <c r="E156" s="2"/>
      <c r="F156" s="2"/>
      <c r="G156" s="2"/>
    </row>
    <row r="157" spans="1:7">
      <c r="A157" s="2"/>
      <c r="B157" s="2"/>
      <c r="C157" s="2"/>
      <c r="D157" s="2"/>
      <c r="E157" s="2"/>
      <c r="F157" s="2"/>
      <c r="G157" s="2"/>
    </row>
    <row r="158" spans="1:7">
      <c r="A158" s="2"/>
      <c r="B158" s="2"/>
      <c r="C158" s="2"/>
      <c r="D158" s="2"/>
      <c r="E158" s="2"/>
      <c r="F158" s="2"/>
      <c r="G158" s="2"/>
    </row>
    <row r="159" spans="1:7">
      <c r="A159" s="2"/>
      <c r="B159" s="2"/>
      <c r="C159" s="2"/>
      <c r="D159" s="2"/>
      <c r="E159" s="2"/>
      <c r="F159" s="2"/>
      <c r="G159" s="2"/>
    </row>
    <row r="160" spans="1:7">
      <c r="A160" s="2"/>
      <c r="B160" s="2"/>
      <c r="C160" s="2"/>
      <c r="D160" s="2"/>
      <c r="E160" s="2"/>
      <c r="F160" s="2"/>
      <c r="G160" s="2"/>
    </row>
    <row r="161" spans="1:7">
      <c r="A161" s="2"/>
      <c r="B161" s="2"/>
      <c r="C161" s="2"/>
      <c r="D161" s="2"/>
      <c r="E161" s="2"/>
      <c r="F161" s="2"/>
      <c r="G161" s="2"/>
    </row>
    <row r="162" spans="1:7">
      <c r="A162" s="2"/>
      <c r="B162" s="2"/>
      <c r="C162" s="2"/>
      <c r="D162" s="2"/>
      <c r="E162" s="2"/>
      <c r="F162" s="2"/>
      <c r="G162" s="2"/>
    </row>
    <row r="163" spans="1:7">
      <c r="A163" s="2"/>
      <c r="B163" s="2"/>
      <c r="C163" s="2"/>
      <c r="D163" s="2"/>
      <c r="E163" s="2"/>
      <c r="F163" s="2"/>
      <c r="G163" s="2"/>
    </row>
    <row r="164" spans="1:7">
      <c r="A164" s="2"/>
      <c r="B164" s="2"/>
      <c r="C164" s="2"/>
      <c r="D164" s="2"/>
      <c r="E164" s="2"/>
      <c r="F164" s="2"/>
      <c r="G164" s="2"/>
    </row>
    <row r="165" spans="1:7">
      <c r="A165" s="2"/>
      <c r="B165" s="2"/>
      <c r="C165" s="2"/>
      <c r="D165" s="2"/>
      <c r="E165" s="2"/>
      <c r="F165" s="2"/>
      <c r="G165" s="2"/>
    </row>
    <row r="166" spans="1:7">
      <c r="A166" s="2"/>
      <c r="B166" s="2"/>
      <c r="C166" s="2"/>
      <c r="D166" s="2"/>
      <c r="E166" s="2"/>
      <c r="F166" s="2"/>
      <c r="G166" s="2"/>
    </row>
    <row r="167" spans="1:7">
      <c r="A167" s="2"/>
      <c r="B167" s="2"/>
      <c r="C167" s="2"/>
      <c r="D167" s="2"/>
      <c r="E167" s="2"/>
      <c r="F167" s="2"/>
      <c r="G167" s="2"/>
    </row>
    <row r="168" spans="1:7">
      <c r="A168" s="2"/>
      <c r="B168" s="2"/>
      <c r="C168" s="2"/>
      <c r="D168" s="2"/>
      <c r="E168" s="2"/>
      <c r="F168" s="2"/>
      <c r="G168" s="2"/>
    </row>
    <row r="169" spans="1:7">
      <c r="A169" s="2"/>
      <c r="B169" s="2"/>
      <c r="C169" s="2"/>
      <c r="D169" s="2"/>
      <c r="E169" s="2"/>
      <c r="F169" s="2"/>
      <c r="G169" s="2"/>
    </row>
    <row r="170" spans="1:7">
      <c r="A170" s="2"/>
      <c r="B170" s="2"/>
      <c r="C170" s="2"/>
      <c r="D170" s="2"/>
      <c r="E170" s="2"/>
      <c r="F170" s="2"/>
      <c r="G170" s="2"/>
    </row>
    <row r="171" spans="1:7">
      <c r="A171" s="2"/>
      <c r="B171" s="2"/>
      <c r="C171" s="2"/>
      <c r="D171" s="2"/>
      <c r="E171" s="2"/>
      <c r="F171" s="2"/>
      <c r="G171" s="2"/>
    </row>
    <row r="172" spans="1:7">
      <c r="A172" s="2"/>
      <c r="B172" s="2"/>
      <c r="C172" s="2"/>
      <c r="D172" s="2"/>
      <c r="E172" s="2"/>
      <c r="F172" s="2"/>
      <c r="G172" s="2"/>
    </row>
    <row r="173" spans="1:7">
      <c r="A173" s="2"/>
      <c r="B173" s="2"/>
      <c r="C173" s="2"/>
      <c r="D173" s="2"/>
      <c r="E173" s="2"/>
      <c r="F173" s="2"/>
      <c r="G173" s="2"/>
    </row>
    <row r="174" spans="1:7">
      <c r="A174" s="2"/>
      <c r="B174" s="2"/>
      <c r="C174" s="2"/>
      <c r="D174" s="2"/>
      <c r="E174" s="2"/>
      <c r="F174" s="2"/>
      <c r="G174" s="2"/>
    </row>
    <row r="175" spans="1:7">
      <c r="A175" s="2"/>
      <c r="B175" s="2"/>
      <c r="C175" s="2"/>
      <c r="D175" s="2"/>
      <c r="E175" s="2"/>
      <c r="F175" s="2"/>
      <c r="G175" s="2"/>
    </row>
    <row r="176" spans="1:7">
      <c r="A176" s="2"/>
      <c r="B176" s="2"/>
      <c r="C176" s="2"/>
      <c r="D176" s="2"/>
      <c r="E176" s="2"/>
      <c r="F176" s="2"/>
      <c r="G176" s="2"/>
    </row>
    <row r="177" spans="1:7">
      <c r="A177" s="2"/>
      <c r="B177" s="2"/>
      <c r="C177" s="2"/>
      <c r="D177" s="2"/>
      <c r="E177" s="2"/>
      <c r="F177" s="2"/>
      <c r="G177" s="2"/>
    </row>
    <row r="178" spans="1:7">
      <c r="A178" s="2"/>
      <c r="B178" s="2"/>
      <c r="C178" s="2"/>
      <c r="D178" s="2"/>
      <c r="E178" s="2"/>
      <c r="F178" s="2"/>
      <c r="G178" s="2"/>
    </row>
    <row r="179" spans="1:7">
      <c r="A179" s="2"/>
      <c r="B179" s="2"/>
      <c r="C179" s="2"/>
      <c r="D179" s="2"/>
      <c r="E179" s="2"/>
      <c r="F179" s="2"/>
      <c r="G179" s="2"/>
    </row>
    <row r="180" spans="1:7">
      <c r="A180" s="2"/>
      <c r="B180" s="2"/>
      <c r="C180" s="2"/>
      <c r="D180" s="2"/>
      <c r="E180" s="2"/>
      <c r="F180" s="2"/>
      <c r="G180" s="2"/>
    </row>
    <row r="181" spans="1:7">
      <c r="A181" s="2"/>
      <c r="B181" s="2"/>
      <c r="C181" s="2"/>
      <c r="D181" s="2"/>
      <c r="E181" s="2"/>
      <c r="F181" s="2"/>
      <c r="G181" s="2"/>
    </row>
    <row r="182" spans="1:7">
      <c r="A182" s="2"/>
      <c r="B182" s="2"/>
      <c r="C182" s="2"/>
      <c r="D182" s="2"/>
      <c r="E182" s="2"/>
      <c r="F182" s="2"/>
      <c r="G182" s="2"/>
    </row>
    <row r="183" spans="1:7">
      <c r="A183" s="2"/>
      <c r="B183" s="2"/>
      <c r="C183" s="2"/>
      <c r="D183" s="2"/>
      <c r="E183" s="2"/>
      <c r="F183" s="2"/>
      <c r="G183" s="2"/>
    </row>
    <row r="184" spans="1:7">
      <c r="A184" s="2"/>
      <c r="B184" s="2"/>
      <c r="C184" s="2"/>
      <c r="D184" s="2"/>
      <c r="E184" s="2"/>
      <c r="F184" s="2"/>
      <c r="G184" s="2"/>
    </row>
    <row r="185" spans="1:7">
      <c r="A185" s="2"/>
      <c r="B185" s="2"/>
      <c r="C185" s="2"/>
      <c r="D185" s="2"/>
      <c r="E185" s="2"/>
      <c r="F185" s="2"/>
      <c r="G185" s="2"/>
    </row>
    <row r="186" spans="1:7">
      <c r="A186" s="2"/>
      <c r="B186" s="2"/>
      <c r="C186" s="2"/>
      <c r="D186" s="2"/>
      <c r="E186" s="2"/>
      <c r="F186" s="2"/>
      <c r="G186" s="2"/>
    </row>
    <row r="187" spans="1:7">
      <c r="A187" s="2"/>
      <c r="B187" s="2"/>
      <c r="C187" s="2"/>
      <c r="D187" s="2"/>
      <c r="E187" s="2"/>
      <c r="F187" s="2"/>
      <c r="G187" s="2"/>
    </row>
    <row r="188" spans="1:7">
      <c r="A188" s="2"/>
      <c r="B188" s="2"/>
      <c r="C188" s="2"/>
      <c r="D188" s="2"/>
      <c r="E188" s="2"/>
      <c r="F188" s="2"/>
      <c r="G188" s="2"/>
    </row>
    <row r="189" spans="1:7">
      <c r="A189" s="2"/>
      <c r="B189" s="2"/>
      <c r="C189" s="2"/>
      <c r="D189" s="2"/>
      <c r="E189" s="2"/>
      <c r="F189" s="2"/>
      <c r="G189" s="2"/>
    </row>
    <row r="190" spans="1:7">
      <c r="A190" s="2"/>
      <c r="B190" s="2"/>
      <c r="C190" s="2"/>
      <c r="D190" s="2"/>
      <c r="E190" s="2"/>
      <c r="F190" s="2"/>
      <c r="G190" s="2"/>
    </row>
    <row r="191" spans="1:7">
      <c r="A191" s="2"/>
      <c r="B191" s="2"/>
      <c r="C191" s="2"/>
      <c r="D191" s="2"/>
      <c r="E191" s="2"/>
      <c r="F191" s="2"/>
      <c r="G191" s="2"/>
    </row>
    <row r="192" spans="1:7">
      <c r="A192" s="2"/>
      <c r="B192" s="2"/>
      <c r="C192" s="2"/>
      <c r="D192" s="2"/>
      <c r="E192" s="2"/>
      <c r="F192" s="2"/>
      <c r="G192" s="2"/>
    </row>
    <row r="193" spans="1:7">
      <c r="A193" s="2"/>
      <c r="B193" s="2"/>
      <c r="C193" s="2"/>
      <c r="D193" s="2"/>
      <c r="E193" s="2"/>
      <c r="F193" s="2"/>
      <c r="G193" s="2"/>
    </row>
    <row r="194" spans="1:7">
      <c r="A194" s="2"/>
      <c r="B194" s="2"/>
      <c r="C194" s="2"/>
      <c r="D194" s="2"/>
      <c r="E194" s="2"/>
      <c r="F194" s="2"/>
      <c r="G194" s="2"/>
    </row>
    <row r="195" spans="1:7">
      <c r="A195" s="2"/>
      <c r="B195" s="2"/>
      <c r="C195" s="2"/>
      <c r="D195" s="2"/>
      <c r="E195" s="2"/>
      <c r="F195" s="2"/>
      <c r="G195" s="2"/>
    </row>
    <row r="196" spans="1:7">
      <c r="A196" s="2"/>
      <c r="B196" s="2"/>
      <c r="C196" s="2"/>
      <c r="D196" s="2"/>
      <c r="E196" s="2"/>
      <c r="F196" s="2"/>
      <c r="G196" s="2"/>
    </row>
    <row r="197" spans="1:7">
      <c r="A197" s="2"/>
      <c r="B197" s="2"/>
      <c r="C197" s="2"/>
      <c r="D197" s="2"/>
      <c r="E197" s="2"/>
      <c r="F197" s="2"/>
      <c r="G197" s="2"/>
    </row>
    <row r="198" spans="1:7">
      <c r="A198" s="2"/>
      <c r="B198" s="2"/>
      <c r="C198" s="2"/>
      <c r="D198" s="2"/>
      <c r="E198" s="2"/>
      <c r="F198" s="2"/>
      <c r="G198" s="2"/>
    </row>
    <row r="199" spans="1:7">
      <c r="A199" s="2"/>
      <c r="B199" s="2"/>
      <c r="C199" s="2"/>
      <c r="D199" s="2"/>
      <c r="E199" s="2"/>
      <c r="F199" s="2"/>
      <c r="G199" s="2"/>
    </row>
    <row r="200" spans="1:7">
      <c r="A200" s="2"/>
      <c r="B200" s="2"/>
      <c r="C200" s="2"/>
      <c r="D200" s="2"/>
      <c r="E200" s="2"/>
      <c r="F200" s="2"/>
      <c r="G200" s="2"/>
    </row>
    <row r="201" spans="1:7">
      <c r="A201" s="2"/>
      <c r="B201" s="2"/>
      <c r="C201" s="2"/>
      <c r="D201" s="2"/>
      <c r="E201" s="2"/>
      <c r="F201" s="2"/>
      <c r="G201" s="2"/>
    </row>
    <row r="202" spans="1:7">
      <c r="A202" s="2"/>
      <c r="B202" s="2"/>
      <c r="C202" s="2"/>
      <c r="D202" s="2"/>
      <c r="E202" s="2"/>
      <c r="F202" s="2"/>
      <c r="G202" s="2"/>
    </row>
    <row r="203" spans="1:7">
      <c r="A203" s="2"/>
      <c r="B203" s="2"/>
      <c r="C203" s="2"/>
      <c r="D203" s="2"/>
      <c r="E203" s="2"/>
      <c r="F203" s="2"/>
      <c r="G203" s="2"/>
    </row>
    <row r="204" spans="1:7">
      <c r="A204" s="2"/>
      <c r="B204" s="2"/>
      <c r="C204" s="2"/>
      <c r="D204" s="2"/>
      <c r="E204" s="2"/>
      <c r="F204" s="2"/>
      <c r="G204" s="2"/>
    </row>
    <row r="205" spans="1:7">
      <c r="A205" s="2"/>
      <c r="B205" s="2"/>
      <c r="C205" s="2"/>
      <c r="D205" s="2"/>
      <c r="E205" s="2"/>
      <c r="F205" s="2"/>
      <c r="G205" s="2"/>
    </row>
    <row r="206" spans="1:7">
      <c r="A206" s="2"/>
      <c r="B206" s="2"/>
      <c r="C206" s="2"/>
      <c r="D206" s="2"/>
      <c r="E206" s="2"/>
      <c r="F206" s="2"/>
      <c r="G206" s="2"/>
    </row>
    <row r="207" spans="1:7">
      <c r="A207" s="2"/>
      <c r="B207" s="2"/>
      <c r="C207" s="2"/>
      <c r="D207" s="2"/>
      <c r="E207" s="2"/>
      <c r="F207" s="2"/>
      <c r="G207" s="2"/>
    </row>
    <row r="208" spans="1:7">
      <c r="A208" s="2"/>
      <c r="B208" s="2"/>
      <c r="C208" s="2"/>
      <c r="D208" s="2"/>
      <c r="E208" s="2"/>
      <c r="F208" s="2"/>
      <c r="G208" s="2"/>
    </row>
    <row r="209" spans="1:7">
      <c r="A209" s="2"/>
      <c r="B209" s="2"/>
      <c r="C209" s="2"/>
      <c r="D209" s="2"/>
      <c r="E209" s="2"/>
      <c r="F209" s="2"/>
      <c r="G209" s="2"/>
    </row>
    <row r="210" spans="1:7">
      <c r="A210" s="2"/>
      <c r="B210" s="2"/>
      <c r="C210" s="2"/>
      <c r="D210" s="2"/>
      <c r="E210" s="2"/>
      <c r="F210" s="2"/>
      <c r="G210" s="2"/>
    </row>
    <row r="211" spans="1:7">
      <c r="A211" s="2"/>
      <c r="B211" s="2"/>
      <c r="C211" s="2"/>
      <c r="D211" s="2"/>
      <c r="E211" s="2"/>
      <c r="F211" s="2"/>
      <c r="G211" s="2"/>
    </row>
    <row r="212" spans="1:7">
      <c r="A212" s="2"/>
      <c r="B212" s="2"/>
      <c r="C212" s="2"/>
      <c r="D212" s="2"/>
      <c r="E212" s="2"/>
      <c r="F212" s="2"/>
      <c r="G212" s="2"/>
    </row>
    <row r="213" spans="1:7">
      <c r="A213" s="2"/>
      <c r="B213" s="2"/>
      <c r="C213" s="2"/>
      <c r="D213" s="2"/>
      <c r="E213" s="2"/>
      <c r="F213" s="2"/>
      <c r="G213" s="2"/>
    </row>
    <row r="214" spans="1:7">
      <c r="A214" s="2"/>
      <c r="B214" s="2"/>
      <c r="C214" s="2"/>
      <c r="D214" s="2"/>
      <c r="E214" s="2"/>
      <c r="F214" s="2"/>
      <c r="G214" s="2"/>
    </row>
    <row r="215" spans="1:7">
      <c r="A215" s="2"/>
      <c r="B215" s="2"/>
      <c r="C215" s="2"/>
      <c r="D215" s="2"/>
      <c r="E215" s="2"/>
      <c r="F215" s="2"/>
      <c r="G215" s="2"/>
    </row>
    <row r="216" spans="1:7">
      <c r="A216" s="2"/>
      <c r="B216" s="2"/>
      <c r="C216" s="2"/>
      <c r="D216" s="2"/>
      <c r="E216" s="2"/>
      <c r="F216" s="2"/>
      <c r="G216" s="2"/>
    </row>
    <row r="217" spans="1:7">
      <c r="A217" s="2"/>
      <c r="B217" s="2"/>
      <c r="C217" s="2"/>
      <c r="D217" s="2"/>
      <c r="E217" s="2"/>
      <c r="F217" s="2"/>
      <c r="G217" s="2"/>
    </row>
    <row r="218" spans="1:7">
      <c r="A218" s="2"/>
      <c r="B218" s="2"/>
      <c r="C218" s="2"/>
      <c r="D218" s="2"/>
      <c r="E218" s="2"/>
      <c r="F218" s="2"/>
      <c r="G218" s="2"/>
    </row>
  </sheetData>
  <autoFilter ref="A3:G3" xr:uid="{00000000-0009-0000-0000-000014000000}"/>
  <mergeCells count="72">
    <mergeCell ref="F47:F49"/>
    <mergeCell ref="A44:A46"/>
    <mergeCell ref="B44:B46"/>
    <mergeCell ref="C44:C46"/>
    <mergeCell ref="D44:D46"/>
    <mergeCell ref="E44:E46"/>
    <mergeCell ref="F44:F46"/>
    <mergeCell ref="A47:A49"/>
    <mergeCell ref="B47:B49"/>
    <mergeCell ref="C47:C49"/>
    <mergeCell ref="D47:D49"/>
    <mergeCell ref="E47:E49"/>
    <mergeCell ref="F53:F55"/>
    <mergeCell ref="A50:A52"/>
    <mergeCell ref="B50:B52"/>
    <mergeCell ref="C50:C52"/>
    <mergeCell ref="D50:D52"/>
    <mergeCell ref="E50:E52"/>
    <mergeCell ref="F50:F52"/>
    <mergeCell ref="A53:A55"/>
    <mergeCell ref="B53:B55"/>
    <mergeCell ref="C53:C55"/>
    <mergeCell ref="D53:D55"/>
    <mergeCell ref="E53:E55"/>
    <mergeCell ref="F59:F61"/>
    <mergeCell ref="A56:A58"/>
    <mergeCell ref="B56:B58"/>
    <mergeCell ref="C56:C58"/>
    <mergeCell ref="D56:D58"/>
    <mergeCell ref="E56:E58"/>
    <mergeCell ref="F56:F58"/>
    <mergeCell ref="A59:A61"/>
    <mergeCell ref="B59:B61"/>
    <mergeCell ref="C59:C61"/>
    <mergeCell ref="D59:D61"/>
    <mergeCell ref="E59:E61"/>
    <mergeCell ref="F65:F67"/>
    <mergeCell ref="A62:A64"/>
    <mergeCell ref="B62:B64"/>
    <mergeCell ref="C62:C64"/>
    <mergeCell ref="D62:D64"/>
    <mergeCell ref="E62:E64"/>
    <mergeCell ref="F62:F64"/>
    <mergeCell ref="A65:A67"/>
    <mergeCell ref="B65:B67"/>
    <mergeCell ref="C65:C67"/>
    <mergeCell ref="D65:D67"/>
    <mergeCell ref="E65:E67"/>
    <mergeCell ref="F75:F80"/>
    <mergeCell ref="A68:A74"/>
    <mergeCell ref="B68:B74"/>
    <mergeCell ref="C68:C74"/>
    <mergeCell ref="D68:D74"/>
    <mergeCell ref="E68:E74"/>
    <mergeCell ref="F68:F74"/>
    <mergeCell ref="A75:A80"/>
    <mergeCell ref="B75:B80"/>
    <mergeCell ref="C75:C80"/>
    <mergeCell ref="D75:D80"/>
    <mergeCell ref="E75:E80"/>
    <mergeCell ref="F87:F89"/>
    <mergeCell ref="A81:A86"/>
    <mergeCell ref="B81:B86"/>
    <mergeCell ref="C81:C86"/>
    <mergeCell ref="D81:D86"/>
    <mergeCell ref="E81:E86"/>
    <mergeCell ref="F81:F86"/>
    <mergeCell ref="A87:A89"/>
    <mergeCell ref="B87:B89"/>
    <mergeCell ref="C87:C89"/>
    <mergeCell ref="D87:D89"/>
    <mergeCell ref="E87:E89"/>
  </mergeCells>
  <pageMargins left="0.7" right="0.7" top="0.75" bottom="0.75" header="0.3" footer="0.3"/>
  <pageSetup paperSize="9" orientation="portrait" horizontalDpi="90" verticalDpi="9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tabColor rgb="FFFFFF00"/>
  </sheetPr>
  <dimension ref="A1:G30"/>
  <sheetViews>
    <sheetView workbookViewId="0">
      <selection activeCell="E27" sqref="E27:F27"/>
    </sheetView>
  </sheetViews>
  <sheetFormatPr defaultColWidth="11.42578125" defaultRowHeight="15"/>
  <cols>
    <col min="1" max="1" width="34.28515625" bestFit="1" customWidth="1"/>
    <col min="7" max="7" width="43.85546875" bestFit="1" customWidth="1"/>
  </cols>
  <sheetData>
    <row r="1" spans="1:7">
      <c r="A1" t="s">
        <v>1428</v>
      </c>
    </row>
    <row r="2" spans="1:7">
      <c r="A2" t="s">
        <v>181</v>
      </c>
    </row>
    <row r="3" spans="1:7" ht="30">
      <c r="A3" s="12" t="s">
        <v>43</v>
      </c>
      <c r="B3" s="12" t="s">
        <v>44</v>
      </c>
      <c r="C3" s="12" t="s">
        <v>45</v>
      </c>
      <c r="D3" s="12" t="s">
        <v>46</v>
      </c>
      <c r="E3" s="12" t="s">
        <v>1342</v>
      </c>
      <c r="F3" s="12" t="s">
        <v>1429</v>
      </c>
      <c r="G3" s="12" t="s">
        <v>50</v>
      </c>
    </row>
    <row r="4" spans="1:7">
      <c r="A4" s="51" t="s">
        <v>1344</v>
      </c>
      <c r="B4" s="33">
        <v>1</v>
      </c>
      <c r="C4" s="33">
        <v>1</v>
      </c>
      <c r="D4" s="33">
        <v>1</v>
      </c>
      <c r="E4" s="51" t="s">
        <v>201</v>
      </c>
      <c r="F4" s="33" t="s">
        <v>1347</v>
      </c>
      <c r="G4" s="51" t="s">
        <v>1430</v>
      </c>
    </row>
    <row r="5" spans="1:7">
      <c r="A5" s="51" t="s">
        <v>52</v>
      </c>
      <c r="B5" s="33">
        <v>9</v>
      </c>
      <c r="C5" s="33">
        <v>2</v>
      </c>
      <c r="D5" s="33">
        <v>10</v>
      </c>
      <c r="E5" s="51" t="s">
        <v>1346</v>
      </c>
      <c r="F5" s="33">
        <v>1</v>
      </c>
      <c r="G5" s="51" t="s">
        <v>1347</v>
      </c>
    </row>
    <row r="6" spans="1:7">
      <c r="A6" s="51" t="s">
        <v>1128</v>
      </c>
      <c r="B6" s="33">
        <v>9</v>
      </c>
      <c r="C6" s="33">
        <v>11</v>
      </c>
      <c r="D6" s="33">
        <v>19</v>
      </c>
      <c r="E6" s="51"/>
      <c r="F6" s="33"/>
      <c r="G6" s="51"/>
    </row>
    <row r="7" spans="1:7">
      <c r="A7" s="51" t="s">
        <v>1168</v>
      </c>
      <c r="B7" s="33">
        <v>13</v>
      </c>
      <c r="C7" s="33">
        <v>20</v>
      </c>
      <c r="D7" s="33">
        <v>32</v>
      </c>
      <c r="E7" s="51" t="s">
        <v>1351</v>
      </c>
      <c r="F7" s="33">
        <v>12</v>
      </c>
      <c r="G7" s="51" t="s">
        <v>1347</v>
      </c>
    </row>
    <row r="8" spans="1:7">
      <c r="A8" s="51" t="s">
        <v>1352</v>
      </c>
      <c r="B8" s="33">
        <v>2</v>
      </c>
      <c r="C8" s="33">
        <v>33</v>
      </c>
      <c r="D8" s="33">
        <v>34</v>
      </c>
      <c r="E8" s="51" t="s">
        <v>1351</v>
      </c>
      <c r="F8" s="33">
        <v>25</v>
      </c>
      <c r="G8" s="51" t="s">
        <v>1347</v>
      </c>
    </row>
    <row r="9" spans="1:7">
      <c r="A9" s="51" t="s">
        <v>1353</v>
      </c>
      <c r="B9" s="33">
        <v>3</v>
      </c>
      <c r="C9" s="33">
        <v>35</v>
      </c>
      <c r="D9" s="33">
        <v>37</v>
      </c>
      <c r="E9" s="51" t="s">
        <v>1351</v>
      </c>
      <c r="F9" s="33">
        <v>27</v>
      </c>
      <c r="G9" s="51" t="s">
        <v>1347</v>
      </c>
    </row>
    <row r="10" spans="1:7">
      <c r="A10" s="51" t="s">
        <v>1354</v>
      </c>
      <c r="B10" s="33">
        <v>9</v>
      </c>
      <c r="C10" s="33">
        <v>38</v>
      </c>
      <c r="D10" s="33">
        <v>46</v>
      </c>
      <c r="E10" s="51" t="s">
        <v>1351</v>
      </c>
      <c r="F10" s="33">
        <v>40</v>
      </c>
      <c r="G10" s="51" t="s">
        <v>1347</v>
      </c>
    </row>
    <row r="11" spans="1:7">
      <c r="A11" s="303" t="s">
        <v>1355</v>
      </c>
      <c r="B11" s="302">
        <v>13</v>
      </c>
      <c r="C11" s="302">
        <v>47</v>
      </c>
      <c r="D11" s="302">
        <v>59</v>
      </c>
      <c r="E11" s="303" t="s">
        <v>1356</v>
      </c>
      <c r="F11" s="302">
        <v>50</v>
      </c>
      <c r="G11" s="51" t="s">
        <v>1431</v>
      </c>
    </row>
    <row r="12" spans="1:7">
      <c r="A12" s="303"/>
      <c r="B12" s="302"/>
      <c r="C12" s="302"/>
      <c r="D12" s="302"/>
      <c r="E12" s="303"/>
      <c r="F12" s="302"/>
      <c r="G12" s="51" t="s">
        <v>1432</v>
      </c>
    </row>
    <row r="13" spans="1:7">
      <c r="A13" s="303"/>
      <c r="B13" s="302"/>
      <c r="C13" s="302"/>
      <c r="D13" s="302"/>
      <c r="E13" s="303"/>
      <c r="F13" s="302"/>
      <c r="G13" s="51" t="s">
        <v>1433</v>
      </c>
    </row>
    <row r="14" spans="1:7">
      <c r="A14" s="303" t="s">
        <v>1358</v>
      </c>
      <c r="B14" s="302">
        <v>2</v>
      </c>
      <c r="C14" s="302">
        <v>60</v>
      </c>
      <c r="D14" s="302">
        <v>61</v>
      </c>
      <c r="E14" s="303" t="s">
        <v>1356</v>
      </c>
      <c r="F14" s="302">
        <v>63</v>
      </c>
      <c r="G14" s="51" t="s">
        <v>1434</v>
      </c>
    </row>
    <row r="15" spans="1:7">
      <c r="A15" s="303"/>
      <c r="B15" s="302"/>
      <c r="C15" s="302"/>
      <c r="D15" s="302"/>
      <c r="E15" s="303"/>
      <c r="F15" s="302"/>
      <c r="G15" s="51" t="s">
        <v>1435</v>
      </c>
    </row>
    <row r="16" spans="1:7">
      <c r="A16" s="303"/>
      <c r="B16" s="302"/>
      <c r="C16" s="302"/>
      <c r="D16" s="302"/>
      <c r="E16" s="303"/>
      <c r="F16" s="302"/>
      <c r="G16" s="51" t="s">
        <v>1436</v>
      </c>
    </row>
    <row r="17" spans="1:7">
      <c r="A17" s="303"/>
      <c r="B17" s="302"/>
      <c r="C17" s="302"/>
      <c r="D17" s="302"/>
      <c r="E17" s="303"/>
      <c r="F17" s="302"/>
      <c r="G17" s="51" t="s">
        <v>1437</v>
      </c>
    </row>
    <row r="18" spans="1:7">
      <c r="A18" s="51" t="s">
        <v>232</v>
      </c>
      <c r="B18" s="33">
        <v>8</v>
      </c>
      <c r="C18" s="33">
        <v>62</v>
      </c>
      <c r="D18" s="33">
        <v>69</v>
      </c>
      <c r="E18" s="51" t="s">
        <v>1438</v>
      </c>
      <c r="F18" s="33">
        <v>44</v>
      </c>
      <c r="G18" s="51" t="s">
        <v>1373</v>
      </c>
    </row>
    <row r="19" spans="1:7">
      <c r="A19" s="51" t="s">
        <v>186</v>
      </c>
      <c r="B19" s="33">
        <v>7</v>
      </c>
      <c r="C19" s="33">
        <v>70</v>
      </c>
      <c r="D19" s="33">
        <v>76</v>
      </c>
      <c r="E19" s="51" t="s">
        <v>1439</v>
      </c>
      <c r="F19" s="33">
        <v>49</v>
      </c>
      <c r="G19" s="51" t="s">
        <v>1347</v>
      </c>
    </row>
    <row r="20" spans="1:7">
      <c r="A20" s="51" t="s">
        <v>1440</v>
      </c>
      <c r="B20" s="33">
        <v>5</v>
      </c>
      <c r="C20" s="33">
        <v>77</v>
      </c>
      <c r="D20" s="33">
        <v>81</v>
      </c>
      <c r="E20" s="51" t="s">
        <v>1439</v>
      </c>
      <c r="F20" s="33">
        <v>57</v>
      </c>
      <c r="G20" s="51" t="s">
        <v>1441</v>
      </c>
    </row>
    <row r="21" spans="1:7">
      <c r="A21" s="51" t="s">
        <v>1442</v>
      </c>
      <c r="B21" s="33">
        <v>7</v>
      </c>
      <c r="C21" s="33">
        <v>82</v>
      </c>
      <c r="D21" s="33">
        <v>88</v>
      </c>
      <c r="E21" s="51" t="s">
        <v>1439</v>
      </c>
      <c r="F21" s="33">
        <v>67</v>
      </c>
      <c r="G21" s="51" t="s">
        <v>1327</v>
      </c>
    </row>
    <row r="22" spans="1:7">
      <c r="A22" s="51" t="s">
        <v>1443</v>
      </c>
      <c r="B22" s="33">
        <v>7</v>
      </c>
      <c r="C22" s="33">
        <v>89</v>
      </c>
      <c r="D22" s="33">
        <v>95</v>
      </c>
      <c r="E22" s="51" t="s">
        <v>1439</v>
      </c>
      <c r="F22" s="33">
        <v>74</v>
      </c>
      <c r="G22" s="51" t="s">
        <v>1444</v>
      </c>
    </row>
    <row r="23" spans="1:7">
      <c r="A23" s="51" t="s">
        <v>1445</v>
      </c>
      <c r="B23" s="33">
        <v>7</v>
      </c>
      <c r="C23" s="33">
        <v>96</v>
      </c>
      <c r="D23" s="33">
        <v>102</v>
      </c>
      <c r="E23" s="51" t="s">
        <v>1439</v>
      </c>
      <c r="F23" s="33">
        <v>81</v>
      </c>
      <c r="G23" s="51" t="s">
        <v>1327</v>
      </c>
    </row>
    <row r="24" spans="1:7">
      <c r="A24" s="51" t="s">
        <v>1446</v>
      </c>
      <c r="B24" s="33">
        <v>3</v>
      </c>
      <c r="C24" s="33">
        <v>103</v>
      </c>
      <c r="D24" s="33">
        <v>105</v>
      </c>
      <c r="E24" s="51" t="s">
        <v>1439</v>
      </c>
      <c r="F24" s="33">
        <v>88</v>
      </c>
      <c r="G24" s="51" t="s">
        <v>1447</v>
      </c>
    </row>
    <row r="25" spans="1:7">
      <c r="A25" s="51" t="s">
        <v>1448</v>
      </c>
      <c r="B25" s="33">
        <v>7</v>
      </c>
      <c r="C25" s="33">
        <v>106</v>
      </c>
      <c r="D25" s="33">
        <v>112</v>
      </c>
      <c r="E25" s="51" t="s">
        <v>1439</v>
      </c>
      <c r="F25" s="33">
        <v>91</v>
      </c>
      <c r="G25" s="51" t="s">
        <v>1444</v>
      </c>
    </row>
    <row r="26" spans="1:7">
      <c r="A26" s="51" t="s">
        <v>193</v>
      </c>
      <c r="B26" s="33">
        <v>7</v>
      </c>
      <c r="C26" s="33">
        <v>113</v>
      </c>
      <c r="D26" s="33">
        <v>119</v>
      </c>
      <c r="E26" s="51"/>
      <c r="F26" s="33"/>
      <c r="G26" s="51"/>
    </row>
    <row r="27" spans="1:7">
      <c r="A27" s="193" t="s">
        <v>1411</v>
      </c>
      <c r="B27" s="194">
        <v>9</v>
      </c>
      <c r="C27" s="189">
        <v>120</v>
      </c>
      <c r="D27" s="189">
        <v>128</v>
      </c>
      <c r="E27" s="192" t="s">
        <v>1351</v>
      </c>
      <c r="F27" s="192">
        <v>30</v>
      </c>
      <c r="G27" s="193"/>
    </row>
    <row r="28" spans="1:7" ht="39.75" customHeight="1">
      <c r="A28" s="304" t="s">
        <v>1449</v>
      </c>
      <c r="B28" s="304"/>
      <c r="C28" s="304"/>
      <c r="D28" s="304"/>
      <c r="E28" s="304"/>
      <c r="F28" s="304"/>
      <c r="G28" s="304"/>
    </row>
    <row r="29" spans="1:7">
      <c r="A29" s="2"/>
      <c r="B29" s="2"/>
      <c r="C29" s="2"/>
      <c r="D29" s="2"/>
      <c r="E29" s="2"/>
      <c r="F29" s="2"/>
      <c r="G29" s="2"/>
    </row>
    <row r="30" spans="1:7">
      <c r="A30" s="2"/>
      <c r="B30" s="2"/>
      <c r="C30" s="2"/>
      <c r="D30" s="2"/>
      <c r="E30" s="2"/>
      <c r="F30" s="2"/>
      <c r="G30" s="2"/>
    </row>
  </sheetData>
  <mergeCells count="13">
    <mergeCell ref="F11:F13"/>
    <mergeCell ref="A11:A13"/>
    <mergeCell ref="B11:B13"/>
    <mergeCell ref="C11:C13"/>
    <mergeCell ref="D11:D13"/>
    <mergeCell ref="E11:E13"/>
    <mergeCell ref="A28:G28"/>
    <mergeCell ref="A14:A17"/>
    <mergeCell ref="B14:B17"/>
    <mergeCell ref="C14:C17"/>
    <mergeCell ref="D14:D17"/>
    <mergeCell ref="E14:E17"/>
    <mergeCell ref="F14:F17"/>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3">
    <tabColor rgb="FFFFFF00"/>
  </sheetPr>
  <dimension ref="A1:G46"/>
  <sheetViews>
    <sheetView workbookViewId="0">
      <selection activeCell="E31" sqref="E31:F31"/>
    </sheetView>
  </sheetViews>
  <sheetFormatPr defaultColWidth="11.42578125" defaultRowHeight="15"/>
  <cols>
    <col min="1" max="1" width="40.140625" bestFit="1" customWidth="1"/>
    <col min="7" max="7" width="45.5703125" customWidth="1"/>
  </cols>
  <sheetData>
    <row r="1" spans="1:7">
      <c r="A1" t="s">
        <v>1450</v>
      </c>
      <c r="B1" s="2"/>
      <c r="C1" s="2"/>
      <c r="D1" s="2"/>
      <c r="E1" s="2"/>
      <c r="F1" s="2"/>
      <c r="G1" s="2"/>
    </row>
    <row r="2" spans="1:7">
      <c r="A2" t="s">
        <v>181</v>
      </c>
    </row>
    <row r="3" spans="1:7" ht="22.5">
      <c r="A3" s="19" t="s">
        <v>43</v>
      </c>
      <c r="B3" s="20" t="s">
        <v>44</v>
      </c>
      <c r="C3" s="20" t="s">
        <v>45</v>
      </c>
      <c r="D3" s="20" t="s">
        <v>46</v>
      </c>
      <c r="E3" s="20" t="s">
        <v>1342</v>
      </c>
      <c r="F3" s="20" t="s">
        <v>1343</v>
      </c>
      <c r="G3" s="20" t="s">
        <v>50</v>
      </c>
    </row>
    <row r="4" spans="1:7" s="2" customFormat="1" ht="11.25">
      <c r="A4" s="51" t="s">
        <v>1344</v>
      </c>
      <c r="B4" s="33">
        <v>1</v>
      </c>
      <c r="C4" s="33">
        <v>1</v>
      </c>
      <c r="D4" s="33">
        <v>1</v>
      </c>
      <c r="E4" s="33" t="s">
        <v>1451</v>
      </c>
      <c r="F4" s="33" t="s">
        <v>1451</v>
      </c>
      <c r="G4" s="51" t="s">
        <v>1452</v>
      </c>
    </row>
    <row r="5" spans="1:7" s="2" customFormat="1" ht="11.25">
      <c r="A5" s="51" t="s">
        <v>52</v>
      </c>
      <c r="B5" s="33">
        <v>9</v>
      </c>
      <c r="C5" s="33">
        <v>2</v>
      </c>
      <c r="D5" s="33">
        <v>10</v>
      </c>
      <c r="E5" s="33" t="s">
        <v>1346</v>
      </c>
      <c r="F5" s="33">
        <v>1</v>
      </c>
      <c r="G5" s="51"/>
    </row>
    <row r="6" spans="1:7" s="2" customFormat="1" ht="11.25">
      <c r="A6" s="51" t="s">
        <v>1128</v>
      </c>
      <c r="B6" s="33">
        <v>9</v>
      </c>
      <c r="C6" s="33">
        <v>11</v>
      </c>
      <c r="D6" s="33">
        <v>19</v>
      </c>
      <c r="E6" s="33"/>
      <c r="F6" s="33"/>
      <c r="G6" s="51"/>
    </row>
    <row r="7" spans="1:7" s="2" customFormat="1" ht="11.25">
      <c r="A7" s="51" t="s">
        <v>1168</v>
      </c>
      <c r="B7" s="33">
        <v>13</v>
      </c>
      <c r="C7" s="33">
        <v>20</v>
      </c>
      <c r="D7" s="33">
        <v>32</v>
      </c>
      <c r="E7" s="33" t="s">
        <v>1351</v>
      </c>
      <c r="F7" s="33">
        <v>12</v>
      </c>
      <c r="G7" s="51"/>
    </row>
    <row r="8" spans="1:7" s="2" customFormat="1" ht="11.25">
      <c r="A8" s="51" t="s">
        <v>1352</v>
      </c>
      <c r="B8" s="33">
        <v>2</v>
      </c>
      <c r="C8" s="33">
        <v>33</v>
      </c>
      <c r="D8" s="33">
        <v>34</v>
      </c>
      <c r="E8" s="33" t="s">
        <v>1351</v>
      </c>
      <c r="F8" s="33">
        <v>25</v>
      </c>
      <c r="G8" s="51"/>
    </row>
    <row r="9" spans="1:7" s="2" customFormat="1" ht="11.25">
      <c r="A9" s="51" t="s">
        <v>1353</v>
      </c>
      <c r="B9" s="33">
        <v>3</v>
      </c>
      <c r="C9" s="33">
        <v>35</v>
      </c>
      <c r="D9" s="33">
        <v>37</v>
      </c>
      <c r="E9" s="33" t="s">
        <v>1351</v>
      </c>
      <c r="F9" s="33">
        <v>27</v>
      </c>
      <c r="G9" s="51"/>
    </row>
    <row r="10" spans="1:7" s="2" customFormat="1" ht="11.25">
      <c r="A10" s="51" t="s">
        <v>1453</v>
      </c>
      <c r="B10" s="33">
        <v>9</v>
      </c>
      <c r="C10" s="33">
        <v>38</v>
      </c>
      <c r="D10" s="33">
        <v>46</v>
      </c>
      <c r="E10" s="33" t="s">
        <v>1351</v>
      </c>
      <c r="F10" s="33">
        <v>40</v>
      </c>
      <c r="G10" s="51"/>
    </row>
    <row r="11" spans="1:7" s="2" customFormat="1" ht="22.5">
      <c r="A11" s="51" t="s">
        <v>1355</v>
      </c>
      <c r="B11" s="33">
        <v>13</v>
      </c>
      <c r="C11" s="33">
        <v>47</v>
      </c>
      <c r="D11" s="33">
        <v>59</v>
      </c>
      <c r="E11" s="51" t="s">
        <v>1356</v>
      </c>
      <c r="F11" s="33">
        <v>50</v>
      </c>
      <c r="G11" s="51" t="s">
        <v>1454</v>
      </c>
    </row>
    <row r="12" spans="1:7" s="2" customFormat="1" ht="22.5">
      <c r="A12" s="51" t="s">
        <v>1358</v>
      </c>
      <c r="B12" s="33">
        <v>2</v>
      </c>
      <c r="C12" s="33">
        <v>60</v>
      </c>
      <c r="D12" s="33">
        <v>61</v>
      </c>
      <c r="E12" s="51" t="s">
        <v>1356</v>
      </c>
      <c r="F12" s="33">
        <v>63</v>
      </c>
      <c r="G12" s="51" t="s">
        <v>1192</v>
      </c>
    </row>
    <row r="13" spans="1:7" s="2" customFormat="1" ht="11.25">
      <c r="A13" s="51" t="s">
        <v>1320</v>
      </c>
      <c r="B13" s="33">
        <v>2</v>
      </c>
      <c r="C13" s="33">
        <v>62</v>
      </c>
      <c r="D13" s="33">
        <v>63</v>
      </c>
      <c r="E13" s="33" t="s">
        <v>1455</v>
      </c>
      <c r="F13" s="33">
        <v>39</v>
      </c>
      <c r="G13" s="51"/>
    </row>
    <row r="14" spans="1:7" s="2" customFormat="1" ht="11.25">
      <c r="A14" s="51" t="s">
        <v>1456</v>
      </c>
      <c r="B14" s="33">
        <v>3</v>
      </c>
      <c r="C14" s="33">
        <v>64</v>
      </c>
      <c r="D14" s="33">
        <v>66</v>
      </c>
      <c r="E14" s="33" t="s">
        <v>1451</v>
      </c>
      <c r="F14" s="33" t="s">
        <v>1451</v>
      </c>
      <c r="G14" s="51" t="s">
        <v>1457</v>
      </c>
    </row>
    <row r="15" spans="1:7" s="2" customFormat="1" ht="11.25">
      <c r="A15" s="51" t="s">
        <v>1458</v>
      </c>
      <c r="B15" s="33">
        <v>1</v>
      </c>
      <c r="C15" s="33">
        <v>67</v>
      </c>
      <c r="D15" s="33">
        <v>67</v>
      </c>
      <c r="E15" s="33" t="s">
        <v>1455</v>
      </c>
      <c r="F15" s="33">
        <v>54</v>
      </c>
      <c r="G15" s="51"/>
    </row>
    <row r="16" spans="1:7" s="2" customFormat="1" ht="11.25">
      <c r="A16" s="51" t="s">
        <v>1459</v>
      </c>
      <c r="B16" s="33">
        <v>2</v>
      </c>
      <c r="C16" s="33">
        <v>68</v>
      </c>
      <c r="D16" s="33">
        <v>69</v>
      </c>
      <c r="E16" s="33" t="s">
        <v>1455</v>
      </c>
      <c r="F16" s="33">
        <v>68</v>
      </c>
      <c r="G16" s="51" t="s">
        <v>1460</v>
      </c>
    </row>
    <row r="17" spans="1:7" s="2" customFormat="1" ht="11.25">
      <c r="A17" s="51" t="s">
        <v>1461</v>
      </c>
      <c r="B17" s="33">
        <v>8</v>
      </c>
      <c r="C17" s="33">
        <v>70</v>
      </c>
      <c r="D17" s="33">
        <v>77</v>
      </c>
      <c r="E17" s="33" t="s">
        <v>1455</v>
      </c>
      <c r="F17" s="33">
        <v>70</v>
      </c>
      <c r="G17" s="51" t="s">
        <v>1462</v>
      </c>
    </row>
    <row r="18" spans="1:7" s="2" customFormat="1" ht="11.25">
      <c r="A18" s="51" t="s">
        <v>1463</v>
      </c>
      <c r="B18" s="33">
        <v>5</v>
      </c>
      <c r="C18" s="33">
        <v>78</v>
      </c>
      <c r="D18" s="33">
        <v>82</v>
      </c>
      <c r="E18" s="33" t="s">
        <v>1455</v>
      </c>
      <c r="F18" s="33">
        <v>76</v>
      </c>
      <c r="G18" s="51" t="s">
        <v>1464</v>
      </c>
    </row>
    <row r="19" spans="1:7" s="2" customFormat="1" ht="11.25">
      <c r="A19" s="51" t="s">
        <v>1446</v>
      </c>
      <c r="B19" s="33">
        <v>3</v>
      </c>
      <c r="C19" s="33">
        <v>83</v>
      </c>
      <c r="D19" s="33">
        <v>85</v>
      </c>
      <c r="E19" s="33" t="s">
        <v>1455</v>
      </c>
      <c r="F19" s="33">
        <v>81</v>
      </c>
      <c r="G19" s="51" t="s">
        <v>1465</v>
      </c>
    </row>
    <row r="20" spans="1:7" s="2" customFormat="1" ht="11.25">
      <c r="A20" s="51" t="s">
        <v>1466</v>
      </c>
      <c r="B20" s="33">
        <v>6</v>
      </c>
      <c r="C20" s="33">
        <v>86</v>
      </c>
      <c r="D20" s="33">
        <v>91</v>
      </c>
      <c r="E20" s="33" t="s">
        <v>1455</v>
      </c>
      <c r="F20" s="33">
        <v>83</v>
      </c>
      <c r="G20" s="51" t="s">
        <v>1467</v>
      </c>
    </row>
    <row r="21" spans="1:7" s="2" customFormat="1" ht="11.25">
      <c r="A21" s="51" t="s">
        <v>1468</v>
      </c>
      <c r="B21" s="33">
        <v>2</v>
      </c>
      <c r="C21" s="33">
        <v>92</v>
      </c>
      <c r="D21" s="33">
        <v>93</v>
      </c>
      <c r="E21" s="33" t="s">
        <v>1455</v>
      </c>
      <c r="F21" s="33">
        <v>89</v>
      </c>
      <c r="G21" s="51" t="s">
        <v>1447</v>
      </c>
    </row>
    <row r="22" spans="1:7" s="2" customFormat="1" ht="11.25">
      <c r="A22" s="51" t="s">
        <v>1469</v>
      </c>
      <c r="B22" s="33">
        <v>7</v>
      </c>
      <c r="C22" s="33">
        <v>94</v>
      </c>
      <c r="D22" s="33">
        <v>100</v>
      </c>
      <c r="E22" s="33" t="s">
        <v>1455</v>
      </c>
      <c r="F22" s="33">
        <v>91</v>
      </c>
      <c r="G22" s="51" t="s">
        <v>1327</v>
      </c>
    </row>
    <row r="23" spans="1:7" s="2" customFormat="1" ht="11.25">
      <c r="A23" s="51" t="s">
        <v>1470</v>
      </c>
      <c r="B23" s="33">
        <v>8</v>
      </c>
      <c r="C23" s="33">
        <v>101</v>
      </c>
      <c r="D23" s="33">
        <v>108</v>
      </c>
      <c r="E23" s="33" t="s">
        <v>1455</v>
      </c>
      <c r="F23" s="33">
        <v>98</v>
      </c>
      <c r="G23" s="51" t="s">
        <v>1471</v>
      </c>
    </row>
    <row r="24" spans="1:7" s="2" customFormat="1" ht="11.25">
      <c r="A24" s="51" t="s">
        <v>1331</v>
      </c>
      <c r="B24" s="33">
        <v>3</v>
      </c>
      <c r="C24" s="33">
        <v>109</v>
      </c>
      <c r="D24" s="33">
        <v>111</v>
      </c>
      <c r="E24" s="33" t="s">
        <v>1455</v>
      </c>
      <c r="F24" s="33">
        <v>105</v>
      </c>
      <c r="G24" s="51"/>
    </row>
    <row r="25" spans="1:7" s="2" customFormat="1" ht="11.25">
      <c r="A25" s="51" t="s">
        <v>1472</v>
      </c>
      <c r="B25" s="33">
        <v>8</v>
      </c>
      <c r="C25" s="33">
        <v>112</v>
      </c>
      <c r="D25" s="33">
        <v>119</v>
      </c>
      <c r="E25" s="33" t="s">
        <v>1455</v>
      </c>
      <c r="F25" s="33">
        <v>108</v>
      </c>
      <c r="G25" s="51" t="s">
        <v>1471</v>
      </c>
    </row>
    <row r="26" spans="1:7" s="2" customFormat="1" ht="22.5">
      <c r="A26" s="51" t="s">
        <v>1473</v>
      </c>
      <c r="B26" s="33">
        <v>8</v>
      </c>
      <c r="C26" s="33">
        <v>120</v>
      </c>
      <c r="D26" s="33">
        <v>127</v>
      </c>
      <c r="E26" s="33" t="s">
        <v>1455</v>
      </c>
      <c r="F26" s="33">
        <v>115</v>
      </c>
      <c r="G26" s="51" t="s">
        <v>1471</v>
      </c>
    </row>
    <row r="27" spans="1:7" s="2" customFormat="1" ht="22.5">
      <c r="A27" s="51" t="s">
        <v>1474</v>
      </c>
      <c r="B27" s="33">
        <v>7</v>
      </c>
      <c r="C27" s="33">
        <v>128</v>
      </c>
      <c r="D27" s="33">
        <v>134</v>
      </c>
      <c r="E27" s="33" t="s">
        <v>1455</v>
      </c>
      <c r="F27" s="33">
        <v>123</v>
      </c>
      <c r="G27" s="51" t="s">
        <v>1475</v>
      </c>
    </row>
    <row r="28" spans="1:7" s="2" customFormat="1" ht="11.25">
      <c r="A28" s="51" t="s">
        <v>109</v>
      </c>
      <c r="B28" s="33">
        <v>11</v>
      </c>
      <c r="C28" s="33">
        <v>135</v>
      </c>
      <c r="D28" s="33">
        <v>145</v>
      </c>
      <c r="E28" s="51"/>
      <c r="F28" s="33"/>
      <c r="G28" s="51"/>
    </row>
    <row r="29" spans="1:7" s="2" customFormat="1" ht="11.25">
      <c r="A29" s="51" t="s">
        <v>1476</v>
      </c>
      <c r="B29" s="33">
        <v>2</v>
      </c>
      <c r="C29" s="33">
        <v>146</v>
      </c>
      <c r="D29" s="33">
        <v>147</v>
      </c>
      <c r="E29" s="51"/>
      <c r="F29" s="33"/>
      <c r="G29" s="54" t="s">
        <v>1477</v>
      </c>
    </row>
    <row r="30" spans="1:7" s="2" customFormat="1" ht="11.25">
      <c r="A30" s="51" t="s">
        <v>1478</v>
      </c>
      <c r="B30" s="33">
        <v>5</v>
      </c>
      <c r="C30" s="33">
        <v>148</v>
      </c>
      <c r="D30" s="33">
        <v>152</v>
      </c>
      <c r="E30" s="33" t="s">
        <v>1438</v>
      </c>
      <c r="F30" s="33">
        <v>71</v>
      </c>
      <c r="G30" s="54" t="s">
        <v>1479</v>
      </c>
    </row>
    <row r="31" spans="1:7" s="2" customFormat="1" ht="11.25">
      <c r="A31" s="193" t="s">
        <v>1411</v>
      </c>
      <c r="B31" s="194">
        <v>9</v>
      </c>
      <c r="C31" s="189">
        <v>153</v>
      </c>
      <c r="D31" s="189">
        <v>161</v>
      </c>
      <c r="E31" s="192" t="s">
        <v>1351</v>
      </c>
      <c r="F31" s="192">
        <v>30</v>
      </c>
      <c r="G31" s="193"/>
    </row>
    <row r="32" spans="1:7" s="2" customFormat="1" ht="11.25"/>
    <row r="33" spans="1:1" s="2" customFormat="1" ht="11.25">
      <c r="A33" s="42" t="s">
        <v>1412</v>
      </c>
    </row>
    <row r="34" spans="1:1" s="2" customFormat="1" ht="11.25">
      <c r="A34" s="2" t="s">
        <v>897</v>
      </c>
    </row>
    <row r="35" spans="1:1" s="2" customFormat="1" ht="11.25">
      <c r="A35" s="2" t="s">
        <v>898</v>
      </c>
    </row>
    <row r="36" spans="1:1" s="2" customFormat="1" ht="11.25">
      <c r="A36" s="2" t="s">
        <v>899</v>
      </c>
    </row>
    <row r="37" spans="1:1" s="2" customFormat="1" ht="11.25">
      <c r="A37" s="2" t="s">
        <v>900</v>
      </c>
    </row>
    <row r="38" spans="1:1" s="2" customFormat="1" ht="11.25">
      <c r="A38" s="2" t="s">
        <v>901</v>
      </c>
    </row>
    <row r="39" spans="1:1" s="2" customFormat="1" ht="11.25">
      <c r="A39" s="2" t="s">
        <v>902</v>
      </c>
    </row>
    <row r="40" spans="1:1" s="2" customFormat="1" ht="11.25">
      <c r="A40" s="2" t="s">
        <v>903</v>
      </c>
    </row>
    <row r="41" spans="1:1" s="2" customFormat="1" ht="11.25">
      <c r="A41" s="2" t="s">
        <v>904</v>
      </c>
    </row>
    <row r="42" spans="1:1" s="2" customFormat="1" ht="11.25">
      <c r="A42" s="2" t="s">
        <v>1480</v>
      </c>
    </row>
    <row r="43" spans="1:1" s="2" customFormat="1" ht="11.25">
      <c r="A43" s="2" t="s">
        <v>1481</v>
      </c>
    </row>
    <row r="44" spans="1:1" s="2" customFormat="1" ht="11.25">
      <c r="A44" s="2" t="s">
        <v>905</v>
      </c>
    </row>
    <row r="45" spans="1:1" s="2" customFormat="1" ht="11.25">
      <c r="A45" s="2" t="s">
        <v>1482</v>
      </c>
    </row>
    <row r="46" spans="1:1" s="2" customFormat="1" ht="11.25"/>
  </sheetData>
  <autoFilter ref="A3:G3" xr:uid="{00000000-0009-0000-0000-000016000000}"/>
  <pageMargins left="0.7" right="0.7" top="0.75" bottom="0.75" header="0.3" footer="0.3"/>
  <pageSetup paperSize="9" orientation="portrait" horizontalDpi="90" verticalDpi="9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4">
    <tabColor rgb="FFFFFF00"/>
  </sheetPr>
  <dimension ref="A1:G39"/>
  <sheetViews>
    <sheetView topLeftCell="A7" workbookViewId="0">
      <selection activeCell="E31" sqref="E31:F31"/>
    </sheetView>
  </sheetViews>
  <sheetFormatPr defaultColWidth="11.42578125" defaultRowHeight="15"/>
  <cols>
    <col min="1" max="1" width="50.28515625" bestFit="1" customWidth="1"/>
    <col min="7" max="7" width="52.5703125" bestFit="1" customWidth="1"/>
  </cols>
  <sheetData>
    <row r="1" spans="1:7">
      <c r="A1" t="s">
        <v>1483</v>
      </c>
    </row>
    <row r="2" spans="1:7">
      <c r="A2" t="s">
        <v>181</v>
      </c>
    </row>
    <row r="3" spans="1:7" ht="30">
      <c r="A3" s="12" t="s">
        <v>43</v>
      </c>
      <c r="B3" s="12" t="s">
        <v>44</v>
      </c>
      <c r="C3" s="12" t="s">
        <v>45</v>
      </c>
      <c r="D3" s="12" t="s">
        <v>46</v>
      </c>
      <c r="E3" s="12" t="s">
        <v>1342</v>
      </c>
      <c r="F3" s="12" t="s">
        <v>1343</v>
      </c>
      <c r="G3" s="12" t="s">
        <v>50</v>
      </c>
    </row>
    <row r="4" spans="1:7">
      <c r="A4" s="51" t="s">
        <v>1344</v>
      </c>
      <c r="B4" s="33">
        <v>1</v>
      </c>
      <c r="C4" s="33">
        <v>1</v>
      </c>
      <c r="D4" s="33">
        <v>1</v>
      </c>
      <c r="E4" s="33" t="s">
        <v>1451</v>
      </c>
      <c r="F4" s="33" t="s">
        <v>1451</v>
      </c>
      <c r="G4" s="51" t="s">
        <v>1484</v>
      </c>
    </row>
    <row r="5" spans="1:7">
      <c r="A5" s="51" t="s">
        <v>52</v>
      </c>
      <c r="B5" s="33">
        <v>9</v>
      </c>
      <c r="C5" s="33">
        <v>2</v>
      </c>
      <c r="D5" s="33">
        <v>10</v>
      </c>
      <c r="E5" s="33" t="s">
        <v>1346</v>
      </c>
      <c r="F5" s="33">
        <v>1</v>
      </c>
      <c r="G5" s="51"/>
    </row>
    <row r="6" spans="1:7">
      <c r="A6" s="51" t="s">
        <v>1128</v>
      </c>
      <c r="B6" s="33">
        <v>9</v>
      </c>
      <c r="C6" s="33">
        <v>11</v>
      </c>
      <c r="D6" s="33">
        <v>19</v>
      </c>
      <c r="E6" s="33"/>
      <c r="F6" s="33"/>
      <c r="G6" s="51"/>
    </row>
    <row r="7" spans="1:7">
      <c r="A7" s="51" t="s">
        <v>1168</v>
      </c>
      <c r="B7" s="33">
        <v>13</v>
      </c>
      <c r="C7" s="33">
        <v>20</v>
      </c>
      <c r="D7" s="33">
        <v>32</v>
      </c>
      <c r="E7" s="33" t="s">
        <v>1351</v>
      </c>
      <c r="F7" s="33">
        <v>12</v>
      </c>
      <c r="G7" s="51"/>
    </row>
    <row r="8" spans="1:7">
      <c r="A8" s="51" t="s">
        <v>1352</v>
      </c>
      <c r="B8" s="33">
        <v>2</v>
      </c>
      <c r="C8" s="33">
        <v>33</v>
      </c>
      <c r="D8" s="33">
        <v>34</v>
      </c>
      <c r="E8" s="33" t="s">
        <v>1351</v>
      </c>
      <c r="F8" s="33">
        <v>25</v>
      </c>
      <c r="G8" s="51"/>
    </row>
    <row r="9" spans="1:7">
      <c r="A9" s="51" t="s">
        <v>1353</v>
      </c>
      <c r="B9" s="33">
        <v>3</v>
      </c>
      <c r="C9" s="33">
        <v>35</v>
      </c>
      <c r="D9" s="33">
        <v>37</v>
      </c>
      <c r="E9" s="33" t="s">
        <v>1351</v>
      </c>
      <c r="F9" s="33">
        <v>27</v>
      </c>
      <c r="G9" s="51"/>
    </row>
    <row r="10" spans="1:7">
      <c r="A10" s="51" t="s">
        <v>1453</v>
      </c>
      <c r="B10" s="33">
        <v>9</v>
      </c>
      <c r="C10" s="33">
        <v>38</v>
      </c>
      <c r="D10" s="33">
        <v>46</v>
      </c>
      <c r="E10" s="33" t="s">
        <v>1351</v>
      </c>
      <c r="F10" s="33">
        <v>40</v>
      </c>
      <c r="G10" s="51"/>
    </row>
    <row r="11" spans="1:7" ht="22.5">
      <c r="A11" s="51" t="s">
        <v>1355</v>
      </c>
      <c r="B11" s="33">
        <v>13</v>
      </c>
      <c r="C11" s="33">
        <v>47</v>
      </c>
      <c r="D11" s="33">
        <v>59</v>
      </c>
      <c r="E11" s="33" t="s">
        <v>1356</v>
      </c>
      <c r="F11" s="33">
        <v>50</v>
      </c>
      <c r="G11" s="51" t="s">
        <v>1454</v>
      </c>
    </row>
    <row r="12" spans="1:7" ht="22.5">
      <c r="A12" s="51" t="s">
        <v>1358</v>
      </c>
      <c r="B12" s="33">
        <v>2</v>
      </c>
      <c r="C12" s="33">
        <v>60</v>
      </c>
      <c r="D12" s="33">
        <v>61</v>
      </c>
      <c r="E12" s="33" t="s">
        <v>1356</v>
      </c>
      <c r="F12" s="33">
        <v>63</v>
      </c>
      <c r="G12" s="51" t="s">
        <v>1192</v>
      </c>
    </row>
    <row r="13" spans="1:7">
      <c r="A13" s="51" t="s">
        <v>1320</v>
      </c>
      <c r="B13" s="33">
        <v>2</v>
      </c>
      <c r="C13" s="33">
        <v>62</v>
      </c>
      <c r="D13" s="33">
        <v>63</v>
      </c>
      <c r="E13" s="33" t="s">
        <v>1438</v>
      </c>
      <c r="F13" s="33">
        <v>39</v>
      </c>
      <c r="G13" s="51"/>
    </row>
    <row r="14" spans="1:7">
      <c r="A14" s="51" t="s">
        <v>1456</v>
      </c>
      <c r="B14" s="33">
        <v>3</v>
      </c>
      <c r="C14" s="33">
        <v>64</v>
      </c>
      <c r="D14" s="33">
        <v>66</v>
      </c>
      <c r="E14" s="33" t="s">
        <v>1438</v>
      </c>
      <c r="F14" s="33">
        <v>41</v>
      </c>
      <c r="G14" s="51"/>
    </row>
    <row r="15" spans="1:7">
      <c r="A15" s="51" t="s">
        <v>1458</v>
      </c>
      <c r="B15" s="33">
        <v>1</v>
      </c>
      <c r="C15" s="33">
        <v>67</v>
      </c>
      <c r="D15" s="33">
        <v>67</v>
      </c>
      <c r="E15" s="33" t="s">
        <v>1438</v>
      </c>
      <c r="F15" s="33">
        <v>64</v>
      </c>
      <c r="G15" s="51"/>
    </row>
    <row r="16" spans="1:7">
      <c r="A16" s="51" t="s">
        <v>1459</v>
      </c>
      <c r="B16" s="33">
        <v>2</v>
      </c>
      <c r="C16" s="33">
        <v>68</v>
      </c>
      <c r="D16" s="33">
        <v>69</v>
      </c>
      <c r="E16" s="33" t="s">
        <v>1451</v>
      </c>
      <c r="F16" s="33" t="s">
        <v>1451</v>
      </c>
      <c r="G16" s="51" t="s">
        <v>1457</v>
      </c>
    </row>
    <row r="17" spans="1:7">
      <c r="A17" s="51" t="s">
        <v>1461</v>
      </c>
      <c r="B17" s="33">
        <v>8</v>
      </c>
      <c r="C17" s="33">
        <v>70</v>
      </c>
      <c r="D17" s="33">
        <v>77</v>
      </c>
      <c r="E17" s="33" t="s">
        <v>1438</v>
      </c>
      <c r="F17" s="33">
        <v>44</v>
      </c>
      <c r="G17" s="51" t="s">
        <v>1373</v>
      </c>
    </row>
    <row r="18" spans="1:7">
      <c r="A18" s="51" t="s">
        <v>1463</v>
      </c>
      <c r="B18" s="33">
        <v>5</v>
      </c>
      <c r="C18" s="33">
        <v>78</v>
      </c>
      <c r="D18" s="33">
        <v>82</v>
      </c>
      <c r="E18" s="33" t="s">
        <v>1438</v>
      </c>
      <c r="F18" s="33">
        <v>56</v>
      </c>
      <c r="G18" s="51" t="s">
        <v>1464</v>
      </c>
    </row>
    <row r="19" spans="1:7">
      <c r="A19" s="51" t="s">
        <v>1446</v>
      </c>
      <c r="B19" s="33">
        <v>3</v>
      </c>
      <c r="C19" s="33">
        <v>83</v>
      </c>
      <c r="D19" s="33">
        <v>85</v>
      </c>
      <c r="E19" s="33" t="s">
        <v>1438</v>
      </c>
      <c r="F19" s="33">
        <v>61</v>
      </c>
      <c r="G19" s="51" t="s">
        <v>1447</v>
      </c>
    </row>
    <row r="20" spans="1:7">
      <c r="A20" s="51" t="s">
        <v>1466</v>
      </c>
      <c r="B20" s="33">
        <v>6</v>
      </c>
      <c r="C20" s="33">
        <v>86</v>
      </c>
      <c r="D20" s="33">
        <v>91</v>
      </c>
      <c r="E20" s="33" t="s">
        <v>1438</v>
      </c>
      <c r="F20" s="33">
        <v>65</v>
      </c>
      <c r="G20" s="51" t="s">
        <v>1485</v>
      </c>
    </row>
    <row r="21" spans="1:7">
      <c r="A21" s="51" t="s">
        <v>1486</v>
      </c>
      <c r="B21" s="33">
        <v>1</v>
      </c>
      <c r="C21" s="33">
        <v>92</v>
      </c>
      <c r="D21" s="33">
        <v>92</v>
      </c>
      <c r="E21" s="33" t="s">
        <v>1477</v>
      </c>
      <c r="F21" s="33"/>
      <c r="G21" s="51" t="s">
        <v>1487</v>
      </c>
    </row>
    <row r="22" spans="1:7">
      <c r="A22" s="51" t="s">
        <v>1478</v>
      </c>
      <c r="B22" s="33">
        <v>5</v>
      </c>
      <c r="C22" s="33">
        <v>93</v>
      </c>
      <c r="D22" s="33">
        <v>97</v>
      </c>
      <c r="E22" s="33" t="s">
        <v>1438</v>
      </c>
      <c r="F22" s="33">
        <v>71</v>
      </c>
      <c r="G22" s="51" t="s">
        <v>1488</v>
      </c>
    </row>
    <row r="23" spans="1:7">
      <c r="A23" s="51" t="s">
        <v>1468</v>
      </c>
      <c r="B23" s="33">
        <v>2</v>
      </c>
      <c r="C23" s="33">
        <v>98</v>
      </c>
      <c r="D23" s="33">
        <v>99</v>
      </c>
      <c r="E23" s="33" t="s">
        <v>1451</v>
      </c>
      <c r="F23" s="33" t="s">
        <v>1451</v>
      </c>
      <c r="G23" s="51" t="s">
        <v>1457</v>
      </c>
    </row>
    <row r="24" spans="1:7">
      <c r="A24" s="51" t="s">
        <v>1469</v>
      </c>
      <c r="B24" s="33">
        <v>7</v>
      </c>
      <c r="C24" s="33">
        <v>100</v>
      </c>
      <c r="D24" s="33">
        <v>106</v>
      </c>
      <c r="E24" s="33" t="s">
        <v>1438</v>
      </c>
      <c r="F24" s="33">
        <v>76</v>
      </c>
      <c r="G24" s="51" t="s">
        <v>1327</v>
      </c>
    </row>
    <row r="25" spans="1:7">
      <c r="A25" s="51" t="s">
        <v>1470</v>
      </c>
      <c r="B25" s="33">
        <v>8</v>
      </c>
      <c r="C25" s="33">
        <v>107</v>
      </c>
      <c r="D25" s="33">
        <v>114</v>
      </c>
      <c r="E25" s="33" t="s">
        <v>1438</v>
      </c>
      <c r="F25" s="33">
        <v>83</v>
      </c>
      <c r="G25" s="51" t="s">
        <v>1330</v>
      </c>
    </row>
    <row r="26" spans="1:7">
      <c r="A26" s="51" t="s">
        <v>1331</v>
      </c>
      <c r="B26" s="33">
        <v>3</v>
      </c>
      <c r="C26" s="33">
        <v>115</v>
      </c>
      <c r="D26" s="33">
        <v>117</v>
      </c>
      <c r="E26" s="33" t="s">
        <v>1438</v>
      </c>
      <c r="F26" s="33">
        <v>91</v>
      </c>
      <c r="G26" s="51"/>
    </row>
    <row r="27" spans="1:7">
      <c r="A27" s="51" t="s">
        <v>1472</v>
      </c>
      <c r="B27" s="33">
        <v>8</v>
      </c>
      <c r="C27" s="33">
        <v>118</v>
      </c>
      <c r="D27" s="33">
        <v>125</v>
      </c>
      <c r="E27" s="33" t="s">
        <v>1438</v>
      </c>
      <c r="F27" s="33">
        <v>94</v>
      </c>
      <c r="G27" s="51" t="s">
        <v>1330</v>
      </c>
    </row>
    <row r="28" spans="1:7" ht="22.5">
      <c r="A28" s="51" t="s">
        <v>1473</v>
      </c>
      <c r="B28" s="33">
        <v>8</v>
      </c>
      <c r="C28" s="33">
        <v>126</v>
      </c>
      <c r="D28" s="33">
        <v>133</v>
      </c>
      <c r="E28" s="33" t="s">
        <v>1438</v>
      </c>
      <c r="F28" s="33">
        <v>102</v>
      </c>
      <c r="G28" s="51" t="s">
        <v>1330</v>
      </c>
    </row>
    <row r="29" spans="1:7">
      <c r="A29" s="51" t="s">
        <v>1474</v>
      </c>
      <c r="B29" s="33">
        <v>7</v>
      </c>
      <c r="C29" s="33">
        <v>134</v>
      </c>
      <c r="D29" s="33">
        <v>140</v>
      </c>
      <c r="E29" s="33" t="s">
        <v>1438</v>
      </c>
      <c r="F29" s="33">
        <v>122</v>
      </c>
      <c r="G29" s="51" t="s">
        <v>1327</v>
      </c>
    </row>
    <row r="30" spans="1:7">
      <c r="A30" s="51" t="s">
        <v>109</v>
      </c>
      <c r="B30" s="33">
        <v>15</v>
      </c>
      <c r="C30" s="33">
        <v>141</v>
      </c>
      <c r="D30" s="33">
        <v>155</v>
      </c>
      <c r="E30" s="33"/>
      <c r="F30" s="33"/>
      <c r="G30" s="51"/>
    </row>
    <row r="31" spans="1:7">
      <c r="A31" s="193" t="s">
        <v>1411</v>
      </c>
      <c r="B31" s="194">
        <v>9</v>
      </c>
      <c r="C31" s="189">
        <v>156</v>
      </c>
      <c r="D31" s="189">
        <v>164</v>
      </c>
      <c r="E31" s="192" t="s">
        <v>1351</v>
      </c>
      <c r="F31" s="192">
        <v>30</v>
      </c>
      <c r="G31" s="193"/>
    </row>
    <row r="32" spans="1:7">
      <c r="A32" s="2"/>
      <c r="B32" s="2"/>
      <c r="C32" s="2"/>
      <c r="D32" s="2"/>
      <c r="E32" s="2"/>
      <c r="F32" s="2"/>
      <c r="G32" s="2"/>
    </row>
    <row r="33" spans="1:7">
      <c r="A33" s="42" t="s">
        <v>1489</v>
      </c>
      <c r="B33" s="2"/>
      <c r="C33" s="2"/>
      <c r="D33" s="2"/>
      <c r="E33" s="2"/>
      <c r="F33" s="2"/>
      <c r="G33" s="2"/>
    </row>
    <row r="34" spans="1:7">
      <c r="A34" s="2" t="s">
        <v>1490</v>
      </c>
      <c r="B34" s="2"/>
      <c r="C34" s="2"/>
      <c r="D34" s="2"/>
      <c r="E34" s="2"/>
      <c r="F34" s="2"/>
      <c r="G34" s="2"/>
    </row>
    <row r="35" spans="1:7">
      <c r="A35" s="2" t="s">
        <v>1491</v>
      </c>
      <c r="B35" s="2"/>
      <c r="C35" s="2"/>
      <c r="D35" s="2"/>
      <c r="E35" s="2"/>
      <c r="F35" s="2"/>
      <c r="G35" s="2"/>
    </row>
    <row r="36" spans="1:7">
      <c r="A36" s="2" t="s">
        <v>1492</v>
      </c>
      <c r="B36" s="2"/>
      <c r="C36" s="2"/>
      <c r="D36" s="2"/>
      <c r="E36" s="2"/>
      <c r="F36" s="2"/>
      <c r="G36" s="2"/>
    </row>
    <row r="37" spans="1:7">
      <c r="A37" s="2" t="s">
        <v>1493</v>
      </c>
      <c r="B37" s="2"/>
      <c r="C37" s="2"/>
      <c r="D37" s="2"/>
      <c r="E37" s="2"/>
      <c r="F37" s="2"/>
      <c r="G37" s="2"/>
    </row>
    <row r="38" spans="1:7">
      <c r="A38" s="2"/>
      <c r="B38" s="2"/>
      <c r="C38" s="2"/>
      <c r="D38" s="2"/>
      <c r="E38" s="2"/>
      <c r="F38" s="2"/>
      <c r="G38" s="2"/>
    </row>
    <row r="39" spans="1:7">
      <c r="A39" s="2"/>
      <c r="B39" s="2"/>
      <c r="C39" s="2"/>
      <c r="D39" s="2"/>
      <c r="E39" s="2"/>
      <c r="F39" s="2"/>
      <c r="G39" s="2"/>
    </row>
  </sheetData>
  <autoFilter ref="A3:G3" xr:uid="{00000000-0009-0000-0000-000017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dimension ref="A1:E12"/>
  <sheetViews>
    <sheetView workbookViewId="0">
      <selection activeCell="A12" sqref="A12:E12"/>
    </sheetView>
  </sheetViews>
  <sheetFormatPr defaultColWidth="31.5703125" defaultRowHeight="12.75"/>
  <cols>
    <col min="1" max="1" width="31.5703125" style="16"/>
    <col min="2" max="2" width="10.42578125" style="16" customWidth="1"/>
    <col min="3" max="3" width="14" style="16" bestFit="1" customWidth="1"/>
    <col min="4" max="4" width="11.140625" style="16" bestFit="1" customWidth="1"/>
    <col min="5" max="5" width="51.85546875" style="16" customWidth="1"/>
    <col min="6" max="16384" width="31.5703125" style="16"/>
  </cols>
  <sheetData>
    <row r="1" spans="1:5" ht="15">
      <c r="A1" t="s">
        <v>163</v>
      </c>
    </row>
    <row r="2" spans="1:5" ht="15">
      <c r="A2" s="6" t="s">
        <v>42</v>
      </c>
    </row>
    <row r="3" spans="1:5" ht="15">
      <c r="A3" s="25" t="s">
        <v>43</v>
      </c>
      <c r="B3" s="25" t="s">
        <v>44</v>
      </c>
      <c r="C3" s="25" t="s">
        <v>164</v>
      </c>
      <c r="D3" s="25" t="s">
        <v>165</v>
      </c>
      <c r="E3" s="25" t="s">
        <v>50</v>
      </c>
    </row>
    <row r="4" spans="1:5" ht="22.5">
      <c r="A4" s="26" t="s">
        <v>166</v>
      </c>
      <c r="B4" s="10">
        <v>4</v>
      </c>
      <c r="C4" s="10">
        <v>1</v>
      </c>
      <c r="D4" s="10">
        <v>4</v>
      </c>
      <c r="E4" s="26" t="s">
        <v>167</v>
      </c>
    </row>
    <row r="5" spans="1:5">
      <c r="A5" s="26" t="s">
        <v>168</v>
      </c>
      <c r="B5" s="10">
        <v>9</v>
      </c>
      <c r="C5" s="10">
        <v>5</v>
      </c>
      <c r="D5" s="10">
        <v>13</v>
      </c>
      <c r="E5" s="27" t="s">
        <v>169</v>
      </c>
    </row>
    <row r="6" spans="1:5">
      <c r="A6" s="26" t="s">
        <v>170</v>
      </c>
      <c r="B6" s="10">
        <v>3</v>
      </c>
      <c r="C6" s="10">
        <v>14</v>
      </c>
      <c r="D6" s="10">
        <v>16</v>
      </c>
      <c r="E6" s="26" t="s">
        <v>171</v>
      </c>
    </row>
    <row r="7" spans="1:5">
      <c r="A7" s="26" t="s">
        <v>172</v>
      </c>
      <c r="B7" s="10">
        <v>8</v>
      </c>
      <c r="C7" s="10">
        <v>17</v>
      </c>
      <c r="D7" s="10">
        <v>24</v>
      </c>
      <c r="E7" s="26" t="s">
        <v>173</v>
      </c>
    </row>
    <row r="8" spans="1:5" ht="22.5">
      <c r="A8" s="26" t="s">
        <v>174</v>
      </c>
      <c r="B8" s="10">
        <v>3</v>
      </c>
      <c r="C8" s="10">
        <v>25</v>
      </c>
      <c r="D8" s="10">
        <v>27</v>
      </c>
      <c r="E8" s="26" t="s">
        <v>175</v>
      </c>
    </row>
    <row r="9" spans="1:5" ht="33.75">
      <c r="A9" s="26" t="s">
        <v>176</v>
      </c>
      <c r="B9" s="10">
        <v>1</v>
      </c>
      <c r="C9" s="10">
        <v>28</v>
      </c>
      <c r="D9" s="10">
        <v>28</v>
      </c>
      <c r="E9" s="26" t="s">
        <v>177</v>
      </c>
    </row>
    <row r="10" spans="1:5">
      <c r="A10" s="2"/>
      <c r="B10" s="2"/>
      <c r="C10" s="2"/>
      <c r="D10" s="2"/>
      <c r="E10" s="2"/>
    </row>
    <row r="11" spans="1:5">
      <c r="A11" s="28" t="s">
        <v>178</v>
      </c>
      <c r="B11" s="2"/>
      <c r="C11" s="2"/>
      <c r="D11" s="2"/>
      <c r="E11" s="2"/>
    </row>
    <row r="12" spans="1:5" ht="50.25" customHeight="1">
      <c r="A12" s="274" t="s">
        <v>179</v>
      </c>
      <c r="B12" s="275"/>
      <c r="C12" s="275"/>
      <c r="D12" s="275"/>
      <c r="E12" s="275"/>
    </row>
  </sheetData>
  <autoFilter ref="A3:E3" xr:uid="{00000000-0009-0000-0000-000002000000}"/>
  <mergeCells count="1">
    <mergeCell ref="A12:E1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5">
    <tabColor rgb="FFFFFF00"/>
  </sheetPr>
  <dimension ref="A1:H47"/>
  <sheetViews>
    <sheetView topLeftCell="A22" workbookViewId="0">
      <selection activeCell="E42" sqref="E42:F42"/>
    </sheetView>
  </sheetViews>
  <sheetFormatPr defaultColWidth="11.42578125" defaultRowHeight="15"/>
  <cols>
    <col min="1" max="1" width="31.85546875" bestFit="1" customWidth="1"/>
    <col min="2" max="2" width="10.42578125" bestFit="1" customWidth="1"/>
    <col min="3" max="3" width="11" bestFit="1" customWidth="1"/>
    <col min="4" max="4" width="8.28515625" bestFit="1" customWidth="1"/>
    <col min="5" max="6" width="14.7109375" bestFit="1" customWidth="1"/>
    <col min="7" max="7" width="40.5703125" bestFit="1" customWidth="1"/>
  </cols>
  <sheetData>
    <row r="1" spans="1:8">
      <c r="A1" t="s">
        <v>1494</v>
      </c>
    </row>
    <row r="2" spans="1:8">
      <c r="A2" t="s">
        <v>181</v>
      </c>
    </row>
    <row r="3" spans="1:8" ht="30">
      <c r="A3" s="12" t="s">
        <v>43</v>
      </c>
      <c r="B3" s="12" t="s">
        <v>44</v>
      </c>
      <c r="C3" s="12" t="s">
        <v>45</v>
      </c>
      <c r="D3" s="12" t="s">
        <v>46</v>
      </c>
      <c r="E3" s="12" t="s">
        <v>1342</v>
      </c>
      <c r="F3" s="12" t="s">
        <v>1343</v>
      </c>
      <c r="G3" s="12" t="s">
        <v>50</v>
      </c>
    </row>
    <row r="4" spans="1:8">
      <c r="A4" s="51" t="s">
        <v>1344</v>
      </c>
      <c r="B4" s="33">
        <v>1</v>
      </c>
      <c r="C4" s="33">
        <v>1</v>
      </c>
      <c r="D4" s="33">
        <v>1</v>
      </c>
      <c r="E4" s="33" t="s">
        <v>1451</v>
      </c>
      <c r="F4" s="33"/>
      <c r="G4" s="51" t="s">
        <v>1495</v>
      </c>
      <c r="H4" s="2"/>
    </row>
    <row r="5" spans="1:8">
      <c r="A5" s="51" t="s">
        <v>52</v>
      </c>
      <c r="B5" s="33">
        <v>9</v>
      </c>
      <c r="C5" s="33">
        <v>2</v>
      </c>
      <c r="D5" s="33">
        <v>10</v>
      </c>
      <c r="E5" s="33" t="s">
        <v>1346</v>
      </c>
      <c r="F5" s="33"/>
      <c r="G5" s="51"/>
      <c r="H5" s="2"/>
    </row>
    <row r="6" spans="1:8">
      <c r="A6" s="51" t="s">
        <v>1128</v>
      </c>
      <c r="B6" s="33">
        <v>9</v>
      </c>
      <c r="C6" s="33">
        <v>11</v>
      </c>
      <c r="D6" s="33">
        <v>19</v>
      </c>
      <c r="E6" s="33"/>
      <c r="F6" s="33"/>
      <c r="G6" s="51"/>
      <c r="H6" s="2"/>
    </row>
    <row r="7" spans="1:8">
      <c r="A7" s="51" t="s">
        <v>1168</v>
      </c>
      <c r="B7" s="33">
        <v>13</v>
      </c>
      <c r="C7" s="33">
        <v>20</v>
      </c>
      <c r="D7" s="33">
        <v>32</v>
      </c>
      <c r="E7" s="33" t="s">
        <v>1351</v>
      </c>
      <c r="F7" s="33">
        <v>12</v>
      </c>
      <c r="G7" s="51"/>
      <c r="H7" s="2"/>
    </row>
    <row r="8" spans="1:8">
      <c r="A8" s="51" t="s">
        <v>1352</v>
      </c>
      <c r="B8" s="33">
        <v>2</v>
      </c>
      <c r="C8" s="33">
        <v>33</v>
      </c>
      <c r="D8" s="33">
        <v>34</v>
      </c>
      <c r="E8" s="33" t="s">
        <v>1351</v>
      </c>
      <c r="F8" s="33">
        <v>25</v>
      </c>
      <c r="G8" s="51"/>
      <c r="H8" s="2"/>
    </row>
    <row r="9" spans="1:8">
      <c r="A9" s="51" t="s">
        <v>1353</v>
      </c>
      <c r="B9" s="33">
        <v>3</v>
      </c>
      <c r="C9" s="33">
        <v>35</v>
      </c>
      <c r="D9" s="33">
        <v>37</v>
      </c>
      <c r="E9" s="33" t="s">
        <v>1351</v>
      </c>
      <c r="F9" s="33">
        <v>27</v>
      </c>
      <c r="G9" s="51"/>
      <c r="H9" s="2"/>
    </row>
    <row r="10" spans="1:8">
      <c r="A10" s="51" t="s">
        <v>1453</v>
      </c>
      <c r="B10" s="33">
        <v>9</v>
      </c>
      <c r="C10" s="33">
        <v>38</v>
      </c>
      <c r="D10" s="33">
        <v>46</v>
      </c>
      <c r="E10" s="33" t="s">
        <v>1351</v>
      </c>
      <c r="F10" s="33">
        <v>40</v>
      </c>
      <c r="G10" s="51"/>
      <c r="H10" s="2"/>
    </row>
    <row r="11" spans="1:8" ht="22.5">
      <c r="A11" s="51" t="s">
        <v>1355</v>
      </c>
      <c r="B11" s="33">
        <v>13</v>
      </c>
      <c r="C11" s="33">
        <v>47</v>
      </c>
      <c r="D11" s="33">
        <v>59</v>
      </c>
      <c r="E11" s="51" t="s">
        <v>1356</v>
      </c>
      <c r="F11" s="33">
        <v>50</v>
      </c>
      <c r="G11" s="51" t="s">
        <v>1454</v>
      </c>
      <c r="H11" s="2"/>
    </row>
    <row r="12" spans="1:8">
      <c r="A12" s="51" t="s">
        <v>1358</v>
      </c>
      <c r="B12" s="33">
        <v>2</v>
      </c>
      <c r="C12" s="33">
        <v>60</v>
      </c>
      <c r="D12" s="33">
        <v>61</v>
      </c>
      <c r="E12" s="51" t="s">
        <v>1356</v>
      </c>
      <c r="F12" s="33">
        <v>63</v>
      </c>
      <c r="G12" s="51" t="s">
        <v>1434</v>
      </c>
      <c r="H12" s="2"/>
    </row>
    <row r="13" spans="1:8">
      <c r="A13" s="51" t="s">
        <v>1320</v>
      </c>
      <c r="B13" s="33">
        <v>2</v>
      </c>
      <c r="C13" s="33">
        <v>62</v>
      </c>
      <c r="D13" s="33">
        <v>63</v>
      </c>
      <c r="E13" s="33" t="s">
        <v>1496</v>
      </c>
      <c r="F13" s="33">
        <v>39</v>
      </c>
      <c r="G13" s="51"/>
      <c r="H13" s="2"/>
    </row>
    <row r="14" spans="1:8">
      <c r="A14" s="51" t="s">
        <v>1456</v>
      </c>
      <c r="B14" s="33">
        <v>3</v>
      </c>
      <c r="C14" s="33">
        <v>64</v>
      </c>
      <c r="D14" s="33">
        <v>66</v>
      </c>
      <c r="E14" s="33" t="s">
        <v>1496</v>
      </c>
      <c r="F14" s="33">
        <v>41</v>
      </c>
      <c r="G14" s="51"/>
      <c r="H14" s="2"/>
    </row>
    <row r="15" spans="1:8">
      <c r="A15" s="51" t="s">
        <v>1497</v>
      </c>
      <c r="B15" s="33">
        <v>8</v>
      </c>
      <c r="C15" s="33">
        <v>67</v>
      </c>
      <c r="D15" s="33">
        <v>74</v>
      </c>
      <c r="E15" s="33" t="s">
        <v>1496</v>
      </c>
      <c r="F15" s="33">
        <v>70</v>
      </c>
      <c r="G15" s="51" t="s">
        <v>1498</v>
      </c>
      <c r="H15" s="2"/>
    </row>
    <row r="16" spans="1:8">
      <c r="A16" s="51" t="s">
        <v>124</v>
      </c>
      <c r="B16" s="33">
        <v>13</v>
      </c>
      <c r="C16" s="33">
        <v>75</v>
      </c>
      <c r="D16" s="33">
        <v>87</v>
      </c>
      <c r="E16" s="33" t="s">
        <v>1499</v>
      </c>
      <c r="F16" s="33">
        <v>43</v>
      </c>
      <c r="G16" s="51"/>
      <c r="H16" s="2"/>
    </row>
    <row r="17" spans="1:8">
      <c r="A17" s="51" t="s">
        <v>129</v>
      </c>
      <c r="B17" s="33">
        <v>1</v>
      </c>
      <c r="C17" s="33">
        <v>88</v>
      </c>
      <c r="D17" s="33">
        <v>88</v>
      </c>
      <c r="E17" s="33" t="s">
        <v>1499</v>
      </c>
      <c r="F17" s="33">
        <v>56</v>
      </c>
      <c r="G17" s="51"/>
      <c r="H17" s="2"/>
    </row>
    <row r="18" spans="1:8">
      <c r="A18" s="51" t="s">
        <v>128</v>
      </c>
      <c r="B18" s="33">
        <v>1</v>
      </c>
      <c r="C18" s="33">
        <v>89</v>
      </c>
      <c r="D18" s="33">
        <v>89</v>
      </c>
      <c r="E18" s="33" t="s">
        <v>1499</v>
      </c>
      <c r="F18" s="33">
        <v>57</v>
      </c>
      <c r="G18" s="51"/>
      <c r="H18" s="2"/>
    </row>
    <row r="19" spans="1:8">
      <c r="A19" s="51" t="s">
        <v>127</v>
      </c>
      <c r="B19" s="33">
        <v>1</v>
      </c>
      <c r="C19" s="33">
        <v>90</v>
      </c>
      <c r="D19" s="33">
        <v>90</v>
      </c>
      <c r="E19" s="33" t="s">
        <v>1499</v>
      </c>
      <c r="F19" s="33">
        <v>58</v>
      </c>
      <c r="G19" s="51"/>
      <c r="H19" s="2"/>
    </row>
    <row r="20" spans="1:8">
      <c r="A20" s="51" t="s">
        <v>1500</v>
      </c>
      <c r="B20" s="33">
        <v>1</v>
      </c>
      <c r="C20" s="33">
        <v>91</v>
      </c>
      <c r="D20" s="33">
        <v>91</v>
      </c>
      <c r="E20" s="33" t="s">
        <v>1499</v>
      </c>
      <c r="F20" s="33">
        <v>59</v>
      </c>
      <c r="G20" s="51"/>
      <c r="H20" s="2"/>
    </row>
    <row r="21" spans="1:8">
      <c r="A21" s="51" t="s">
        <v>1501</v>
      </c>
      <c r="B21" s="33">
        <v>1</v>
      </c>
      <c r="C21" s="33">
        <v>92</v>
      </c>
      <c r="D21" s="33">
        <v>92</v>
      </c>
      <c r="E21" s="33" t="s">
        <v>1499</v>
      </c>
      <c r="F21" s="33">
        <v>60</v>
      </c>
      <c r="G21" s="51"/>
      <c r="H21" s="2"/>
    </row>
    <row r="22" spans="1:8">
      <c r="A22" s="51" t="s">
        <v>1502</v>
      </c>
      <c r="B22" s="33">
        <v>1</v>
      </c>
      <c r="C22" s="33">
        <v>93</v>
      </c>
      <c r="D22" s="33">
        <v>93</v>
      </c>
      <c r="E22" s="33" t="s">
        <v>1499</v>
      </c>
      <c r="F22" s="33">
        <v>61</v>
      </c>
      <c r="G22" s="51"/>
      <c r="H22" s="2"/>
    </row>
    <row r="23" spans="1:8">
      <c r="A23" s="51" t="s">
        <v>1503</v>
      </c>
      <c r="B23" s="33">
        <v>1</v>
      </c>
      <c r="C23" s="33">
        <v>94</v>
      </c>
      <c r="D23" s="33">
        <v>94</v>
      </c>
      <c r="E23" s="33" t="s">
        <v>1499</v>
      </c>
      <c r="F23" s="33">
        <v>62</v>
      </c>
      <c r="G23" s="51"/>
      <c r="H23" s="2"/>
    </row>
    <row r="24" spans="1:8">
      <c r="A24" s="51" t="s">
        <v>1504</v>
      </c>
      <c r="B24" s="33">
        <v>1</v>
      </c>
      <c r="C24" s="33">
        <v>95</v>
      </c>
      <c r="D24" s="33">
        <v>95</v>
      </c>
      <c r="E24" s="33" t="s">
        <v>1499</v>
      </c>
      <c r="F24" s="33">
        <v>63</v>
      </c>
      <c r="G24" s="51"/>
      <c r="H24" s="2"/>
    </row>
    <row r="25" spans="1:8">
      <c r="A25" s="51" t="s">
        <v>1505</v>
      </c>
      <c r="B25" s="33">
        <v>1</v>
      </c>
      <c r="C25" s="33">
        <v>96</v>
      </c>
      <c r="D25" s="33">
        <v>96</v>
      </c>
      <c r="E25" s="33" t="s">
        <v>1499</v>
      </c>
      <c r="F25" s="33">
        <v>64</v>
      </c>
      <c r="G25" s="51"/>
      <c r="H25" s="2"/>
    </row>
    <row r="26" spans="1:8">
      <c r="A26" s="51" t="s">
        <v>1506</v>
      </c>
      <c r="B26" s="33">
        <v>2</v>
      </c>
      <c r="C26" s="33">
        <v>97</v>
      </c>
      <c r="D26" s="33">
        <v>98</v>
      </c>
      <c r="E26" s="33" t="s">
        <v>1499</v>
      </c>
      <c r="F26" s="33">
        <v>71</v>
      </c>
      <c r="G26" s="51"/>
      <c r="H26" s="2"/>
    </row>
    <row r="27" spans="1:8">
      <c r="A27" s="51" t="s">
        <v>1507</v>
      </c>
      <c r="B27" s="33">
        <v>2</v>
      </c>
      <c r="C27" s="33">
        <v>99</v>
      </c>
      <c r="D27" s="33">
        <v>100</v>
      </c>
      <c r="E27" s="33" t="s">
        <v>1499</v>
      </c>
      <c r="F27" s="33">
        <v>73</v>
      </c>
      <c r="G27" s="51"/>
      <c r="H27" s="2"/>
    </row>
    <row r="28" spans="1:8">
      <c r="A28" s="51" t="s">
        <v>1508</v>
      </c>
      <c r="B28" s="33">
        <v>2</v>
      </c>
      <c r="C28" s="33">
        <v>101</v>
      </c>
      <c r="D28" s="33">
        <v>102</v>
      </c>
      <c r="E28" s="33" t="s">
        <v>1499</v>
      </c>
      <c r="F28" s="33">
        <v>75</v>
      </c>
      <c r="G28" s="51"/>
      <c r="H28" s="2"/>
    </row>
    <row r="29" spans="1:8">
      <c r="A29" s="51" t="s">
        <v>1509</v>
      </c>
      <c r="B29" s="33">
        <v>2</v>
      </c>
      <c r="C29" s="33">
        <v>103</v>
      </c>
      <c r="D29" s="33">
        <v>104</v>
      </c>
      <c r="E29" s="33" t="s">
        <v>1499</v>
      </c>
      <c r="F29" s="33">
        <v>77</v>
      </c>
      <c r="G29" s="51"/>
      <c r="H29" s="2"/>
    </row>
    <row r="30" spans="1:8">
      <c r="A30" s="51" t="s">
        <v>1510</v>
      </c>
      <c r="B30" s="33">
        <v>2</v>
      </c>
      <c r="C30" s="33">
        <v>105</v>
      </c>
      <c r="D30" s="33">
        <v>106</v>
      </c>
      <c r="E30" s="33" t="s">
        <v>1499</v>
      </c>
      <c r="F30" s="33">
        <v>79</v>
      </c>
      <c r="G30" s="51"/>
      <c r="H30" s="2"/>
    </row>
    <row r="31" spans="1:8">
      <c r="A31" s="51" t="s">
        <v>1511</v>
      </c>
      <c r="B31" s="33">
        <v>2</v>
      </c>
      <c r="C31" s="33">
        <v>107</v>
      </c>
      <c r="D31" s="33">
        <v>108</v>
      </c>
      <c r="E31" s="33" t="s">
        <v>1499</v>
      </c>
      <c r="F31" s="33">
        <v>81</v>
      </c>
      <c r="G31" s="51"/>
      <c r="H31" s="2"/>
    </row>
    <row r="32" spans="1:8">
      <c r="A32" s="51" t="s">
        <v>1512</v>
      </c>
      <c r="B32" s="33">
        <v>2</v>
      </c>
      <c r="C32" s="33">
        <v>109</v>
      </c>
      <c r="D32" s="33">
        <v>110</v>
      </c>
      <c r="E32" s="33" t="s">
        <v>1499</v>
      </c>
      <c r="F32" s="33">
        <v>83</v>
      </c>
      <c r="G32" s="51"/>
      <c r="H32" s="2"/>
    </row>
    <row r="33" spans="1:8">
      <c r="A33" s="51" t="s">
        <v>1513</v>
      </c>
      <c r="B33" s="33">
        <v>2</v>
      </c>
      <c r="C33" s="33">
        <v>111</v>
      </c>
      <c r="D33" s="33">
        <v>112</v>
      </c>
      <c r="E33" s="33" t="s">
        <v>1499</v>
      </c>
      <c r="F33" s="33">
        <v>85</v>
      </c>
      <c r="G33" s="51"/>
      <c r="H33" s="2"/>
    </row>
    <row r="34" spans="1:8">
      <c r="A34" s="51" t="s">
        <v>1514</v>
      </c>
      <c r="B34" s="33">
        <v>2</v>
      </c>
      <c r="C34" s="33">
        <v>113</v>
      </c>
      <c r="D34" s="33">
        <v>114</v>
      </c>
      <c r="E34" s="33" t="s">
        <v>1499</v>
      </c>
      <c r="F34" s="33">
        <v>87</v>
      </c>
      <c r="G34" s="51"/>
      <c r="H34" s="2"/>
    </row>
    <row r="35" spans="1:8">
      <c r="A35" s="51" t="s">
        <v>1515</v>
      </c>
      <c r="B35" s="33">
        <v>2</v>
      </c>
      <c r="C35" s="33">
        <v>115</v>
      </c>
      <c r="D35" s="33">
        <v>116</v>
      </c>
      <c r="E35" s="33" t="s">
        <v>1499</v>
      </c>
      <c r="F35" s="33">
        <v>89</v>
      </c>
      <c r="G35" s="51"/>
      <c r="H35" s="2"/>
    </row>
    <row r="36" spans="1:8">
      <c r="A36" s="51" t="s">
        <v>1516</v>
      </c>
      <c r="B36" s="33">
        <v>2</v>
      </c>
      <c r="C36" s="33">
        <v>117</v>
      </c>
      <c r="D36" s="33">
        <v>118</v>
      </c>
      <c r="E36" s="33" t="s">
        <v>1499</v>
      </c>
      <c r="F36" s="33">
        <v>91</v>
      </c>
      <c r="G36" s="51"/>
      <c r="H36" s="2"/>
    </row>
    <row r="37" spans="1:8">
      <c r="A37" s="51" t="s">
        <v>1517</v>
      </c>
      <c r="B37" s="33">
        <v>2</v>
      </c>
      <c r="C37" s="33">
        <v>119</v>
      </c>
      <c r="D37" s="33">
        <v>120</v>
      </c>
      <c r="E37" s="33" t="s">
        <v>1499</v>
      </c>
      <c r="F37" s="33">
        <v>93</v>
      </c>
      <c r="G37" s="51"/>
      <c r="H37" s="2"/>
    </row>
    <row r="38" spans="1:8">
      <c r="A38" s="51" t="s">
        <v>1518</v>
      </c>
      <c r="B38" s="33">
        <v>2</v>
      </c>
      <c r="C38" s="33">
        <v>121</v>
      </c>
      <c r="D38" s="33">
        <v>122</v>
      </c>
      <c r="E38" s="33" t="s">
        <v>1499</v>
      </c>
      <c r="F38" s="33">
        <v>95</v>
      </c>
      <c r="G38" s="51"/>
      <c r="H38" s="2"/>
    </row>
    <row r="39" spans="1:8">
      <c r="A39" s="51" t="s">
        <v>1519</v>
      </c>
      <c r="B39" s="33">
        <v>2</v>
      </c>
      <c r="C39" s="33">
        <v>123</v>
      </c>
      <c r="D39" s="33">
        <v>124</v>
      </c>
      <c r="E39" s="33" t="s">
        <v>1499</v>
      </c>
      <c r="F39" s="33">
        <v>97</v>
      </c>
      <c r="G39" s="51"/>
      <c r="H39" s="2"/>
    </row>
    <row r="40" spans="1:8">
      <c r="A40" s="51" t="s">
        <v>1520</v>
      </c>
      <c r="B40" s="33">
        <v>2</v>
      </c>
      <c r="C40" s="33">
        <v>125</v>
      </c>
      <c r="D40" s="33">
        <v>126</v>
      </c>
      <c r="E40" s="33" t="s">
        <v>1499</v>
      </c>
      <c r="F40" s="33">
        <v>99</v>
      </c>
      <c r="G40" s="51"/>
      <c r="H40" s="2"/>
    </row>
    <row r="41" spans="1:8">
      <c r="A41" s="51" t="s">
        <v>1521</v>
      </c>
      <c r="B41" s="33">
        <v>2</v>
      </c>
      <c r="C41" s="33">
        <v>127</v>
      </c>
      <c r="D41" s="33">
        <v>128</v>
      </c>
      <c r="E41" s="33" t="s">
        <v>1499</v>
      </c>
      <c r="F41" s="33">
        <v>101</v>
      </c>
      <c r="G41" s="51"/>
      <c r="H41" s="2"/>
    </row>
    <row r="42" spans="1:8">
      <c r="A42" s="193" t="s">
        <v>1411</v>
      </c>
      <c r="B42" s="194">
        <v>9</v>
      </c>
      <c r="C42" s="189">
        <v>129</v>
      </c>
      <c r="D42" s="189">
        <v>137</v>
      </c>
      <c r="E42" s="192" t="s">
        <v>1351</v>
      </c>
      <c r="F42" s="192">
        <v>30</v>
      </c>
      <c r="G42" s="193"/>
      <c r="H42" s="2"/>
    </row>
    <row r="43" spans="1:8">
      <c r="A43" s="2"/>
      <c r="B43" s="2"/>
      <c r="C43" s="2"/>
      <c r="D43" s="2"/>
      <c r="E43" s="2"/>
      <c r="F43" s="2"/>
      <c r="G43" s="2"/>
      <c r="H43" s="2"/>
    </row>
    <row r="44" spans="1:8">
      <c r="A44" s="2" t="s">
        <v>1522</v>
      </c>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sheetData>
  <autoFilter ref="A3:G3" xr:uid="{00000000-0009-0000-0000-000018000000}"/>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6">
    <tabColor rgb="FFFFFF00"/>
  </sheetPr>
  <dimension ref="A1:M25"/>
  <sheetViews>
    <sheetView workbookViewId="0">
      <selection activeCell="I21" sqref="I21:J21"/>
    </sheetView>
  </sheetViews>
  <sheetFormatPr defaultColWidth="11.42578125" defaultRowHeight="15"/>
  <cols>
    <col min="1" max="1" width="38.5703125" bestFit="1" customWidth="1"/>
    <col min="12" max="12" width="32.28515625" customWidth="1"/>
  </cols>
  <sheetData>
    <row r="1" spans="1:13">
      <c r="A1" t="s">
        <v>1523</v>
      </c>
    </row>
    <row r="2" spans="1:13">
      <c r="A2" t="s">
        <v>181</v>
      </c>
    </row>
    <row r="3" spans="1:13">
      <c r="A3" s="4" t="s">
        <v>43</v>
      </c>
      <c r="B3" s="12" t="s">
        <v>44</v>
      </c>
      <c r="C3" s="13" t="s">
        <v>45</v>
      </c>
      <c r="D3" s="312" t="s">
        <v>46</v>
      </c>
      <c r="E3" s="312"/>
      <c r="F3" s="312" t="s">
        <v>1524</v>
      </c>
      <c r="G3" s="312"/>
      <c r="H3" s="312"/>
      <c r="I3" s="313" t="s">
        <v>1429</v>
      </c>
      <c r="J3" s="313"/>
      <c r="K3" s="314"/>
      <c r="L3" s="314"/>
      <c r="M3" s="1"/>
    </row>
    <row r="4" spans="1:13">
      <c r="A4" s="55" t="s">
        <v>1344</v>
      </c>
      <c r="B4" s="33">
        <v>1</v>
      </c>
      <c r="C4" s="31">
        <v>1</v>
      </c>
      <c r="D4" s="305">
        <v>1</v>
      </c>
      <c r="E4" s="305"/>
      <c r="F4" s="305" t="s">
        <v>1451</v>
      </c>
      <c r="G4" s="305"/>
      <c r="H4" s="305"/>
      <c r="I4" s="305"/>
      <c r="J4" s="305"/>
      <c r="K4" s="303" t="s">
        <v>1525</v>
      </c>
      <c r="L4" s="303"/>
      <c r="M4" s="56"/>
    </row>
    <row r="5" spans="1:13">
      <c r="A5" s="55" t="s">
        <v>52</v>
      </c>
      <c r="B5" s="33">
        <v>9</v>
      </c>
      <c r="C5" s="31">
        <v>2</v>
      </c>
      <c r="D5" s="305">
        <v>10</v>
      </c>
      <c r="E5" s="305"/>
      <c r="F5" s="305"/>
      <c r="G5" s="305"/>
      <c r="H5" s="305"/>
      <c r="I5" s="305"/>
      <c r="J5" s="305"/>
      <c r="K5" s="303"/>
      <c r="L5" s="303"/>
      <c r="M5" s="56"/>
    </row>
    <row r="6" spans="1:13">
      <c r="A6" s="55" t="s">
        <v>1128</v>
      </c>
      <c r="B6" s="33">
        <v>9</v>
      </c>
      <c r="C6" s="31">
        <v>11</v>
      </c>
      <c r="D6" s="305">
        <v>19</v>
      </c>
      <c r="E6" s="305"/>
      <c r="F6" s="305"/>
      <c r="G6" s="305"/>
      <c r="H6" s="305"/>
      <c r="I6" s="305"/>
      <c r="J6" s="305"/>
      <c r="K6" s="303"/>
      <c r="L6" s="303"/>
      <c r="M6" s="56"/>
    </row>
    <row r="7" spans="1:13">
      <c r="A7" s="55" t="s">
        <v>1168</v>
      </c>
      <c r="B7" s="33">
        <v>13</v>
      </c>
      <c r="C7" s="31">
        <v>20</v>
      </c>
      <c r="D7" s="305">
        <v>32</v>
      </c>
      <c r="E7" s="305"/>
      <c r="F7" s="305" t="s">
        <v>1351</v>
      </c>
      <c r="G7" s="305"/>
      <c r="H7" s="305"/>
      <c r="I7" s="305">
        <v>12</v>
      </c>
      <c r="J7" s="305"/>
      <c r="K7" s="303"/>
      <c r="L7" s="303"/>
      <c r="M7" s="56"/>
    </row>
    <row r="8" spans="1:13">
      <c r="A8" s="55" t="s">
        <v>1352</v>
      </c>
      <c r="B8" s="33">
        <v>2</v>
      </c>
      <c r="C8" s="31">
        <v>33</v>
      </c>
      <c r="D8" s="305">
        <v>34</v>
      </c>
      <c r="E8" s="305"/>
      <c r="F8" s="305" t="s">
        <v>1351</v>
      </c>
      <c r="G8" s="305"/>
      <c r="H8" s="305"/>
      <c r="I8" s="305">
        <v>25</v>
      </c>
      <c r="J8" s="305"/>
      <c r="K8" s="303"/>
      <c r="L8" s="303"/>
      <c r="M8" s="56"/>
    </row>
    <row r="9" spans="1:13">
      <c r="A9" s="55" t="s">
        <v>1353</v>
      </c>
      <c r="B9" s="33">
        <v>3</v>
      </c>
      <c r="C9" s="31">
        <v>35</v>
      </c>
      <c r="D9" s="305">
        <v>37</v>
      </c>
      <c r="E9" s="305"/>
      <c r="F9" s="305" t="s">
        <v>1351</v>
      </c>
      <c r="G9" s="305"/>
      <c r="H9" s="305"/>
      <c r="I9" s="305">
        <v>27</v>
      </c>
      <c r="J9" s="305"/>
      <c r="K9" s="303"/>
      <c r="L9" s="303"/>
      <c r="M9" s="56"/>
    </row>
    <row r="10" spans="1:13">
      <c r="A10" s="55" t="s">
        <v>1354</v>
      </c>
      <c r="B10" s="33">
        <v>9</v>
      </c>
      <c r="C10" s="31">
        <v>38</v>
      </c>
      <c r="D10" s="305">
        <v>46</v>
      </c>
      <c r="E10" s="305"/>
      <c r="F10" s="305" t="s">
        <v>1351</v>
      </c>
      <c r="G10" s="305"/>
      <c r="H10" s="305"/>
      <c r="I10" s="305">
        <v>40</v>
      </c>
      <c r="J10" s="305"/>
      <c r="K10" s="303" t="s">
        <v>1526</v>
      </c>
      <c r="L10" s="303"/>
      <c r="M10" s="56"/>
    </row>
    <row r="11" spans="1:13">
      <c r="A11" s="55" t="s">
        <v>1355</v>
      </c>
      <c r="B11" s="33">
        <v>13</v>
      </c>
      <c r="C11" s="31">
        <v>47</v>
      </c>
      <c r="D11" s="305">
        <v>59</v>
      </c>
      <c r="E11" s="305"/>
      <c r="F11" s="305" t="s">
        <v>1356</v>
      </c>
      <c r="G11" s="305"/>
      <c r="H11" s="305"/>
      <c r="I11" s="305">
        <v>50</v>
      </c>
      <c r="J11" s="305"/>
      <c r="K11" s="303" t="s">
        <v>1454</v>
      </c>
      <c r="L11" s="303"/>
      <c r="M11" s="56"/>
    </row>
    <row r="12" spans="1:13">
      <c r="A12" s="55" t="s">
        <v>1358</v>
      </c>
      <c r="B12" s="33">
        <v>2</v>
      </c>
      <c r="C12" s="31">
        <v>60</v>
      </c>
      <c r="D12" s="305">
        <v>61</v>
      </c>
      <c r="E12" s="305"/>
      <c r="F12" s="305" t="s">
        <v>1356</v>
      </c>
      <c r="G12" s="305"/>
      <c r="H12" s="305"/>
      <c r="I12" s="305">
        <v>63</v>
      </c>
      <c r="J12" s="305"/>
      <c r="K12" s="303" t="s">
        <v>1192</v>
      </c>
      <c r="L12" s="303"/>
      <c r="M12" s="56"/>
    </row>
    <row r="13" spans="1:13">
      <c r="A13" s="55" t="s">
        <v>232</v>
      </c>
      <c r="B13" s="33">
        <v>8</v>
      </c>
      <c r="C13" s="31">
        <v>62</v>
      </c>
      <c r="D13" s="305">
        <v>69</v>
      </c>
      <c r="E13" s="305"/>
      <c r="F13" s="305" t="s">
        <v>1438</v>
      </c>
      <c r="G13" s="305"/>
      <c r="H13" s="305"/>
      <c r="I13" s="305">
        <v>44</v>
      </c>
      <c r="J13" s="305"/>
      <c r="K13" s="303" t="s">
        <v>1527</v>
      </c>
      <c r="L13" s="303"/>
      <c r="M13" s="56"/>
    </row>
    <row r="14" spans="1:13">
      <c r="A14" s="55" t="s">
        <v>1528</v>
      </c>
      <c r="B14" s="33">
        <v>13</v>
      </c>
      <c r="C14" s="31">
        <v>70</v>
      </c>
      <c r="D14" s="305">
        <v>82</v>
      </c>
      <c r="E14" s="305"/>
      <c r="F14" s="305" t="s">
        <v>1529</v>
      </c>
      <c r="G14" s="305"/>
      <c r="H14" s="305"/>
      <c r="I14" s="305">
        <v>43</v>
      </c>
      <c r="J14" s="305"/>
      <c r="K14" s="303"/>
      <c r="L14" s="303"/>
      <c r="M14" s="56"/>
    </row>
    <row r="15" spans="1:13">
      <c r="A15" s="55" t="s">
        <v>1446</v>
      </c>
      <c r="B15" s="33">
        <v>2</v>
      </c>
      <c r="C15" s="31">
        <v>83</v>
      </c>
      <c r="D15" s="305">
        <v>84</v>
      </c>
      <c r="E15" s="305"/>
      <c r="F15" s="305" t="s">
        <v>1529</v>
      </c>
      <c r="G15" s="305"/>
      <c r="H15" s="305"/>
      <c r="I15" s="305">
        <v>70</v>
      </c>
      <c r="J15" s="305"/>
      <c r="K15" s="303"/>
      <c r="L15" s="303"/>
      <c r="M15" s="56"/>
    </row>
    <row r="16" spans="1:13">
      <c r="A16" s="55" t="s">
        <v>1530</v>
      </c>
      <c r="B16" s="33">
        <v>7</v>
      </c>
      <c r="C16" s="31">
        <v>85</v>
      </c>
      <c r="D16" s="305">
        <v>91</v>
      </c>
      <c r="E16" s="305"/>
      <c r="F16" s="305" t="s">
        <v>1529</v>
      </c>
      <c r="G16" s="305"/>
      <c r="H16" s="305"/>
      <c r="I16" s="305">
        <v>72</v>
      </c>
      <c r="J16" s="305"/>
      <c r="K16" s="303" t="s">
        <v>1327</v>
      </c>
      <c r="L16" s="303"/>
      <c r="M16" s="56"/>
    </row>
    <row r="17" spans="1:13">
      <c r="A17" s="55" t="s">
        <v>1531</v>
      </c>
      <c r="B17" s="33">
        <v>7</v>
      </c>
      <c r="C17" s="31">
        <v>92</v>
      </c>
      <c r="D17" s="305">
        <v>98</v>
      </c>
      <c r="E17" s="305"/>
      <c r="F17" s="305" t="s">
        <v>1529</v>
      </c>
      <c r="G17" s="305"/>
      <c r="H17" s="305"/>
      <c r="I17" s="305">
        <v>79</v>
      </c>
      <c r="J17" s="305"/>
      <c r="K17" s="303" t="s">
        <v>1532</v>
      </c>
      <c r="L17" s="303"/>
      <c r="M17" s="56"/>
    </row>
    <row r="18" spans="1:13">
      <c r="A18" s="55" t="s">
        <v>1533</v>
      </c>
      <c r="B18" s="33">
        <v>7</v>
      </c>
      <c r="C18" s="31">
        <v>99</v>
      </c>
      <c r="D18" s="305">
        <v>105</v>
      </c>
      <c r="E18" s="305"/>
      <c r="F18" s="305" t="s">
        <v>1529</v>
      </c>
      <c r="G18" s="305"/>
      <c r="H18" s="305"/>
      <c r="I18" s="305">
        <v>86</v>
      </c>
      <c r="J18" s="305"/>
      <c r="K18" s="303" t="s">
        <v>1327</v>
      </c>
      <c r="L18" s="303"/>
      <c r="M18" s="56"/>
    </row>
    <row r="19" spans="1:13">
      <c r="A19" s="55" t="s">
        <v>1443</v>
      </c>
      <c r="B19" s="33">
        <v>7</v>
      </c>
      <c r="C19" s="31">
        <v>106</v>
      </c>
      <c r="D19" s="305">
        <v>112</v>
      </c>
      <c r="E19" s="305"/>
      <c r="F19" s="305" t="s">
        <v>1529</v>
      </c>
      <c r="G19" s="305"/>
      <c r="H19" s="305"/>
      <c r="I19" s="305">
        <v>93</v>
      </c>
      <c r="J19" s="305"/>
      <c r="K19" s="303" t="s">
        <v>1327</v>
      </c>
      <c r="L19" s="303"/>
      <c r="M19" s="56"/>
    </row>
    <row r="20" spans="1:13">
      <c r="A20" s="55" t="s">
        <v>1445</v>
      </c>
      <c r="B20" s="33">
        <v>7</v>
      </c>
      <c r="C20" s="31">
        <v>113</v>
      </c>
      <c r="D20" s="305">
        <v>119</v>
      </c>
      <c r="E20" s="305"/>
      <c r="F20" s="305" t="s">
        <v>1529</v>
      </c>
      <c r="G20" s="305"/>
      <c r="H20" s="305"/>
      <c r="I20" s="305">
        <v>100</v>
      </c>
      <c r="J20" s="305"/>
      <c r="K20" s="303" t="s">
        <v>1327</v>
      </c>
      <c r="L20" s="303"/>
      <c r="M20" s="56"/>
    </row>
    <row r="21" spans="1:13">
      <c r="A21" s="195" t="s">
        <v>1534</v>
      </c>
      <c r="B21" s="188">
        <v>9</v>
      </c>
      <c r="C21" s="196">
        <v>120</v>
      </c>
      <c r="D21" s="307">
        <v>128</v>
      </c>
      <c r="E21" s="308"/>
      <c r="F21" s="307" t="s">
        <v>1535</v>
      </c>
      <c r="G21" s="309"/>
      <c r="H21" s="308"/>
      <c r="I21" s="307">
        <v>30</v>
      </c>
      <c r="J21" s="308"/>
      <c r="K21" s="310"/>
      <c r="L21" s="311"/>
      <c r="M21" s="56"/>
    </row>
    <row r="22" spans="1:13">
      <c r="A22" s="306" t="s">
        <v>1336</v>
      </c>
      <c r="B22" s="306"/>
      <c r="C22" s="306"/>
      <c r="D22" s="306"/>
      <c r="E22" s="306"/>
      <c r="F22" s="306"/>
      <c r="G22" s="306"/>
      <c r="H22" s="306"/>
      <c r="I22" s="306"/>
      <c r="J22" s="306"/>
      <c r="K22" s="306"/>
      <c r="L22" s="306"/>
      <c r="M22" s="306"/>
    </row>
    <row r="23" spans="1:13">
      <c r="A23" s="306"/>
      <c r="B23" s="306"/>
      <c r="C23" s="306"/>
      <c r="D23" s="306"/>
      <c r="E23" s="306"/>
      <c r="F23" s="306"/>
      <c r="G23" s="306"/>
      <c r="H23" s="306"/>
      <c r="I23" s="306"/>
      <c r="J23" s="306"/>
      <c r="K23" s="306"/>
      <c r="L23" s="306"/>
      <c r="M23" s="306"/>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sheetData>
  <autoFilter ref="A3:L3" xr:uid="{00000000-0009-0000-0000-000019000000}">
    <filterColumn colId="3" showButton="0"/>
    <filterColumn colId="5" showButton="0"/>
    <filterColumn colId="6" showButton="0"/>
    <filterColumn colId="8" showButton="0"/>
    <filterColumn colId="10" showButton="0"/>
  </autoFilter>
  <mergeCells count="77">
    <mergeCell ref="K21:L21"/>
    <mergeCell ref="D3:E3"/>
    <mergeCell ref="F3:H3"/>
    <mergeCell ref="I3:J3"/>
    <mergeCell ref="K3:L3"/>
    <mergeCell ref="D4:E4"/>
    <mergeCell ref="F4:H4"/>
    <mergeCell ref="I4:J4"/>
    <mergeCell ref="K4:L4"/>
    <mergeCell ref="D5:E5"/>
    <mergeCell ref="F5:H5"/>
    <mergeCell ref="I5:J5"/>
    <mergeCell ref="K5:L5"/>
    <mergeCell ref="D6:E6"/>
    <mergeCell ref="F6:H6"/>
    <mergeCell ref="I6:J6"/>
    <mergeCell ref="K6:L6"/>
    <mergeCell ref="D7:E7"/>
    <mergeCell ref="F7:H7"/>
    <mergeCell ref="I7:J7"/>
    <mergeCell ref="K7:L7"/>
    <mergeCell ref="D8:E8"/>
    <mergeCell ref="F8:H8"/>
    <mergeCell ref="I8:J8"/>
    <mergeCell ref="K8:L8"/>
    <mergeCell ref="D9:E9"/>
    <mergeCell ref="F9:H9"/>
    <mergeCell ref="I9:J9"/>
    <mergeCell ref="K9:L9"/>
    <mergeCell ref="D10:E10"/>
    <mergeCell ref="F10:H10"/>
    <mergeCell ref="I10:J10"/>
    <mergeCell ref="K10:L10"/>
    <mergeCell ref="D11:E11"/>
    <mergeCell ref="F11:H11"/>
    <mergeCell ref="I11:J11"/>
    <mergeCell ref="K11:L11"/>
    <mergeCell ref="D12:E12"/>
    <mergeCell ref="F12:H12"/>
    <mergeCell ref="I12:J12"/>
    <mergeCell ref="K12:L12"/>
    <mergeCell ref="D13:E13"/>
    <mergeCell ref="F13:H13"/>
    <mergeCell ref="I13:J13"/>
    <mergeCell ref="K13:L13"/>
    <mergeCell ref="D14:E14"/>
    <mergeCell ref="F14:H14"/>
    <mergeCell ref="I14:J14"/>
    <mergeCell ref="K14:L14"/>
    <mergeCell ref="D15:E15"/>
    <mergeCell ref="F15:H15"/>
    <mergeCell ref="I15:J15"/>
    <mergeCell ref="K15:L15"/>
    <mergeCell ref="D16:E16"/>
    <mergeCell ref="F16:H16"/>
    <mergeCell ref="I16:J16"/>
    <mergeCell ref="K16:L16"/>
    <mergeCell ref="D17:E17"/>
    <mergeCell ref="F17:H17"/>
    <mergeCell ref="I17:J17"/>
    <mergeCell ref="K17:L17"/>
    <mergeCell ref="D18:E18"/>
    <mergeCell ref="F18:H18"/>
    <mergeCell ref="I18:J18"/>
    <mergeCell ref="K18:L18"/>
    <mergeCell ref="A22:M23"/>
    <mergeCell ref="D19:E19"/>
    <mergeCell ref="F19:H19"/>
    <mergeCell ref="I19:J19"/>
    <mergeCell ref="K19:L19"/>
    <mergeCell ref="D20:E20"/>
    <mergeCell ref="F20:H20"/>
    <mergeCell ref="I20:J20"/>
    <mergeCell ref="K20:L20"/>
    <mergeCell ref="D21:E21"/>
    <mergeCell ref="F21:H21"/>
    <mergeCell ref="I21:J2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7">
    <tabColor rgb="FFFFFF00"/>
  </sheetPr>
  <dimension ref="A1:H34"/>
  <sheetViews>
    <sheetView workbookViewId="0">
      <selection activeCell="F30" sqref="F30"/>
    </sheetView>
  </sheetViews>
  <sheetFormatPr defaultColWidth="11.42578125" defaultRowHeight="15"/>
  <cols>
    <col min="1" max="1" width="42.85546875" bestFit="1" customWidth="1"/>
    <col min="7" max="7" width="40.5703125" bestFit="1" customWidth="1"/>
  </cols>
  <sheetData>
    <row r="1" spans="1:8">
      <c r="A1" t="s">
        <v>1536</v>
      </c>
    </row>
    <row r="2" spans="1:8">
      <c r="A2" t="s">
        <v>181</v>
      </c>
    </row>
    <row r="3" spans="1:8" ht="30">
      <c r="A3" s="4" t="s">
        <v>43</v>
      </c>
      <c r="B3" s="13" t="s">
        <v>44</v>
      </c>
      <c r="C3" s="13" t="s">
        <v>45</v>
      </c>
      <c r="D3" s="13" t="s">
        <v>46</v>
      </c>
      <c r="E3" s="4" t="s">
        <v>1524</v>
      </c>
      <c r="F3" s="18" t="s">
        <v>1429</v>
      </c>
      <c r="G3" s="18" t="s">
        <v>50</v>
      </c>
    </row>
    <row r="4" spans="1:8">
      <c r="A4" s="55" t="s">
        <v>1344</v>
      </c>
      <c r="B4" s="31">
        <v>1</v>
      </c>
      <c r="C4" s="31">
        <v>1</v>
      </c>
      <c r="D4" s="31">
        <v>1</v>
      </c>
      <c r="E4" s="55" t="s">
        <v>201</v>
      </c>
      <c r="F4" s="31"/>
      <c r="G4" s="51" t="s">
        <v>1537</v>
      </c>
      <c r="H4" s="2"/>
    </row>
    <row r="5" spans="1:8">
      <c r="A5" s="55" t="s">
        <v>52</v>
      </c>
      <c r="B5" s="31">
        <v>9</v>
      </c>
      <c r="C5" s="31">
        <v>2</v>
      </c>
      <c r="D5" s="31">
        <v>10</v>
      </c>
      <c r="E5" s="55"/>
      <c r="F5" s="55"/>
      <c r="G5" s="51"/>
      <c r="H5" s="2"/>
    </row>
    <row r="6" spans="1:8">
      <c r="A6" s="55" t="s">
        <v>1128</v>
      </c>
      <c r="B6" s="31">
        <v>9</v>
      </c>
      <c r="C6" s="31">
        <v>11</v>
      </c>
      <c r="D6" s="31">
        <v>19</v>
      </c>
      <c r="E6" s="55"/>
      <c r="F6" s="55"/>
      <c r="G6" s="51"/>
      <c r="H6" s="2"/>
    </row>
    <row r="7" spans="1:8">
      <c r="A7" s="55" t="s">
        <v>1168</v>
      </c>
      <c r="B7" s="31">
        <v>13</v>
      </c>
      <c r="C7" s="31">
        <v>20</v>
      </c>
      <c r="D7" s="31">
        <v>32</v>
      </c>
      <c r="E7" s="55" t="s">
        <v>1351</v>
      </c>
      <c r="F7" s="31">
        <v>12</v>
      </c>
      <c r="G7" s="51"/>
      <c r="H7" s="2"/>
    </row>
    <row r="8" spans="1:8">
      <c r="A8" s="55" t="s">
        <v>1352</v>
      </c>
      <c r="B8" s="31">
        <v>2</v>
      </c>
      <c r="C8" s="31">
        <v>33</v>
      </c>
      <c r="D8" s="31">
        <v>34</v>
      </c>
      <c r="E8" s="55" t="s">
        <v>1351</v>
      </c>
      <c r="F8" s="31">
        <v>25</v>
      </c>
      <c r="G8" s="51"/>
      <c r="H8" s="2"/>
    </row>
    <row r="9" spans="1:8">
      <c r="A9" s="55" t="s">
        <v>1353</v>
      </c>
      <c r="B9" s="31">
        <v>3</v>
      </c>
      <c r="C9" s="31">
        <v>35</v>
      </c>
      <c r="D9" s="31">
        <v>37</v>
      </c>
      <c r="E9" s="55" t="s">
        <v>1351</v>
      </c>
      <c r="F9" s="31">
        <v>27</v>
      </c>
      <c r="G9" s="51"/>
      <c r="H9" s="2"/>
    </row>
    <row r="10" spans="1:8">
      <c r="A10" s="55" t="s">
        <v>1538</v>
      </c>
      <c r="B10" s="31">
        <v>9</v>
      </c>
      <c r="C10" s="31">
        <v>38</v>
      </c>
      <c r="D10" s="31">
        <v>46</v>
      </c>
      <c r="E10" s="55" t="s">
        <v>1351</v>
      </c>
      <c r="F10" s="31">
        <v>40</v>
      </c>
      <c r="G10" s="51" t="s">
        <v>1526</v>
      </c>
      <c r="H10" s="2"/>
    </row>
    <row r="11" spans="1:8" ht="22.5">
      <c r="A11" s="55" t="s">
        <v>1355</v>
      </c>
      <c r="B11" s="31">
        <v>13</v>
      </c>
      <c r="C11" s="31">
        <v>47</v>
      </c>
      <c r="D11" s="31">
        <v>59</v>
      </c>
      <c r="E11" s="55" t="s">
        <v>1356</v>
      </c>
      <c r="F11" s="31">
        <v>50</v>
      </c>
      <c r="G11" s="51" t="s">
        <v>1454</v>
      </c>
      <c r="H11" s="2"/>
    </row>
    <row r="12" spans="1:8" ht="33.75">
      <c r="A12" s="55" t="s">
        <v>1358</v>
      </c>
      <c r="B12" s="31">
        <v>2</v>
      </c>
      <c r="C12" s="31">
        <v>60</v>
      </c>
      <c r="D12" s="31">
        <v>61</v>
      </c>
      <c r="E12" s="55" t="s">
        <v>1356</v>
      </c>
      <c r="F12" s="31">
        <v>63</v>
      </c>
      <c r="G12" s="51" t="s">
        <v>1192</v>
      </c>
      <c r="H12" s="2"/>
    </row>
    <row r="13" spans="1:8">
      <c r="A13" s="55" t="s">
        <v>1320</v>
      </c>
      <c r="B13" s="31">
        <v>2</v>
      </c>
      <c r="C13" s="31">
        <v>62</v>
      </c>
      <c r="D13" s="31">
        <v>63</v>
      </c>
      <c r="E13" s="55" t="s">
        <v>1455</v>
      </c>
      <c r="F13" s="31">
        <v>39</v>
      </c>
      <c r="G13" s="51"/>
      <c r="H13" s="2"/>
    </row>
    <row r="14" spans="1:8">
      <c r="A14" s="55" t="s">
        <v>1456</v>
      </c>
      <c r="B14" s="31">
        <v>3</v>
      </c>
      <c r="C14" s="31">
        <v>64</v>
      </c>
      <c r="D14" s="31">
        <v>66</v>
      </c>
      <c r="E14" s="55" t="s">
        <v>1455</v>
      </c>
      <c r="F14" s="31">
        <v>41</v>
      </c>
      <c r="G14" s="51"/>
      <c r="H14" s="2"/>
    </row>
    <row r="15" spans="1:8">
      <c r="A15" s="55" t="s">
        <v>1539</v>
      </c>
      <c r="B15" s="31">
        <v>8</v>
      </c>
      <c r="C15" s="31">
        <v>67</v>
      </c>
      <c r="D15" s="31">
        <v>74</v>
      </c>
      <c r="E15" s="55" t="s">
        <v>1540</v>
      </c>
      <c r="F15" s="31">
        <v>49</v>
      </c>
      <c r="G15" s="51" t="s">
        <v>1373</v>
      </c>
      <c r="H15" s="2"/>
    </row>
    <row r="16" spans="1:8">
      <c r="A16" s="55" t="s">
        <v>1541</v>
      </c>
      <c r="B16" s="31">
        <v>2</v>
      </c>
      <c r="C16" s="31">
        <v>75</v>
      </c>
      <c r="D16" s="31">
        <v>76</v>
      </c>
      <c r="E16" s="55" t="s">
        <v>1540</v>
      </c>
      <c r="F16" s="31">
        <v>55</v>
      </c>
      <c r="G16" s="51"/>
      <c r="H16" s="2"/>
    </row>
    <row r="17" spans="1:8">
      <c r="A17" s="55" t="s">
        <v>1542</v>
      </c>
      <c r="B17" s="31">
        <v>8</v>
      </c>
      <c r="C17" s="31">
        <v>77</v>
      </c>
      <c r="D17" s="31">
        <v>84</v>
      </c>
      <c r="E17" s="55" t="s">
        <v>1540</v>
      </c>
      <c r="F17" s="31">
        <v>57</v>
      </c>
      <c r="G17" s="51"/>
      <c r="H17" s="2"/>
    </row>
    <row r="18" spans="1:8">
      <c r="A18" s="55" t="s">
        <v>1543</v>
      </c>
      <c r="B18" s="31">
        <v>8</v>
      </c>
      <c r="C18" s="31">
        <v>85</v>
      </c>
      <c r="D18" s="31">
        <v>92</v>
      </c>
      <c r="E18" s="55" t="s">
        <v>1540</v>
      </c>
      <c r="F18" s="31">
        <v>65</v>
      </c>
      <c r="G18" s="51" t="s">
        <v>1373</v>
      </c>
      <c r="H18" s="2"/>
    </row>
    <row r="19" spans="1:8">
      <c r="A19" s="55" t="s">
        <v>1544</v>
      </c>
      <c r="B19" s="31">
        <v>2</v>
      </c>
      <c r="C19" s="31">
        <v>93</v>
      </c>
      <c r="D19" s="31">
        <v>94</v>
      </c>
      <c r="E19" s="55" t="s">
        <v>1540</v>
      </c>
      <c r="F19" s="31">
        <v>71</v>
      </c>
      <c r="G19" s="51"/>
      <c r="H19" s="2"/>
    </row>
    <row r="20" spans="1:8">
      <c r="A20" s="55" t="s">
        <v>1545</v>
      </c>
      <c r="B20" s="31">
        <v>8</v>
      </c>
      <c r="C20" s="31">
        <v>95</v>
      </c>
      <c r="D20" s="31">
        <v>102</v>
      </c>
      <c r="E20" s="55" t="s">
        <v>1540</v>
      </c>
      <c r="F20" s="31">
        <v>73</v>
      </c>
      <c r="G20" s="51"/>
      <c r="H20" s="2"/>
    </row>
    <row r="21" spans="1:8">
      <c r="A21" s="55" t="s">
        <v>1546</v>
      </c>
      <c r="B21" s="31">
        <v>8</v>
      </c>
      <c r="C21" s="31">
        <v>103</v>
      </c>
      <c r="D21" s="31">
        <v>110</v>
      </c>
      <c r="E21" s="55" t="s">
        <v>1540</v>
      </c>
      <c r="F21" s="31">
        <v>81</v>
      </c>
      <c r="G21" s="51" t="s">
        <v>1373</v>
      </c>
      <c r="H21" s="2"/>
    </row>
    <row r="22" spans="1:8">
      <c r="A22" s="55" t="s">
        <v>1547</v>
      </c>
      <c r="B22" s="31">
        <v>2</v>
      </c>
      <c r="C22" s="31">
        <v>111</v>
      </c>
      <c r="D22" s="31">
        <v>112</v>
      </c>
      <c r="E22" s="55" t="s">
        <v>1540</v>
      </c>
      <c r="F22" s="31">
        <v>87</v>
      </c>
      <c r="G22" s="51"/>
      <c r="H22" s="2"/>
    </row>
    <row r="23" spans="1:8">
      <c r="A23" s="55" t="s">
        <v>1548</v>
      </c>
      <c r="B23" s="31">
        <v>8</v>
      </c>
      <c r="C23" s="31">
        <v>113</v>
      </c>
      <c r="D23" s="31">
        <v>120</v>
      </c>
      <c r="E23" s="55" t="s">
        <v>1540</v>
      </c>
      <c r="F23" s="31">
        <v>89</v>
      </c>
      <c r="G23" s="51"/>
      <c r="H23" s="2"/>
    </row>
    <row r="24" spans="1:8">
      <c r="A24" s="55" t="s">
        <v>1549</v>
      </c>
      <c r="B24" s="31">
        <v>8</v>
      </c>
      <c r="C24" s="31">
        <v>121</v>
      </c>
      <c r="D24" s="31">
        <v>128</v>
      </c>
      <c r="E24" s="55" t="s">
        <v>1540</v>
      </c>
      <c r="F24" s="31">
        <v>97</v>
      </c>
      <c r="G24" s="51" t="s">
        <v>1373</v>
      </c>
      <c r="H24" s="2"/>
    </row>
    <row r="25" spans="1:8">
      <c r="A25" s="55" t="s">
        <v>1550</v>
      </c>
      <c r="B25" s="31">
        <v>2</v>
      </c>
      <c r="C25" s="31">
        <v>129</v>
      </c>
      <c r="D25" s="31">
        <v>130</v>
      </c>
      <c r="E25" s="55" t="s">
        <v>1540</v>
      </c>
      <c r="F25" s="31">
        <v>103</v>
      </c>
      <c r="G25" s="51"/>
      <c r="H25" s="2"/>
    </row>
    <row r="26" spans="1:8">
      <c r="A26" s="55" t="s">
        <v>1551</v>
      </c>
      <c r="B26" s="31">
        <v>8</v>
      </c>
      <c r="C26" s="31">
        <v>131</v>
      </c>
      <c r="D26" s="31">
        <v>138</v>
      </c>
      <c r="E26" s="55" t="s">
        <v>1540</v>
      </c>
      <c r="F26" s="31">
        <v>105</v>
      </c>
      <c r="G26" s="51"/>
      <c r="H26" s="2"/>
    </row>
    <row r="27" spans="1:8">
      <c r="A27" s="55" t="s">
        <v>1552</v>
      </c>
      <c r="B27" s="31">
        <v>8</v>
      </c>
      <c r="C27" s="31">
        <v>139</v>
      </c>
      <c r="D27" s="31">
        <v>146</v>
      </c>
      <c r="E27" s="55" t="s">
        <v>1540</v>
      </c>
      <c r="F27" s="31">
        <v>113</v>
      </c>
      <c r="G27" s="51" t="s">
        <v>1373</v>
      </c>
      <c r="H27" s="2"/>
    </row>
    <row r="28" spans="1:8">
      <c r="A28" s="55" t="s">
        <v>1553</v>
      </c>
      <c r="B28" s="31">
        <v>2</v>
      </c>
      <c r="C28" s="31">
        <v>147</v>
      </c>
      <c r="D28" s="31">
        <v>148</v>
      </c>
      <c r="E28" s="55" t="s">
        <v>1540</v>
      </c>
      <c r="F28" s="31">
        <v>119</v>
      </c>
      <c r="G28" s="51"/>
      <c r="H28" s="2"/>
    </row>
    <row r="29" spans="1:8">
      <c r="A29" s="55" t="s">
        <v>1554</v>
      </c>
      <c r="B29" s="31">
        <v>8</v>
      </c>
      <c r="C29" s="31">
        <v>149</v>
      </c>
      <c r="D29" s="31">
        <v>156</v>
      </c>
      <c r="E29" s="55" t="s">
        <v>1540</v>
      </c>
      <c r="F29" s="31">
        <v>121</v>
      </c>
      <c r="G29" s="51"/>
      <c r="H29" s="2"/>
    </row>
    <row r="30" spans="1:8">
      <c r="A30" s="195" t="s">
        <v>1534</v>
      </c>
      <c r="B30" s="196">
        <v>9</v>
      </c>
      <c r="C30" s="196">
        <v>157</v>
      </c>
      <c r="D30" s="196">
        <v>165</v>
      </c>
      <c r="E30" s="195" t="s">
        <v>1535</v>
      </c>
      <c r="F30" s="196">
        <v>30</v>
      </c>
      <c r="G30" s="52"/>
      <c r="H30" s="2"/>
    </row>
    <row r="31" spans="1:8">
      <c r="A31" s="2"/>
      <c r="B31" s="2"/>
      <c r="C31" s="2"/>
      <c r="D31" s="2"/>
      <c r="E31" s="2"/>
      <c r="F31" s="2"/>
      <c r="G31" s="2"/>
      <c r="H31" s="2"/>
    </row>
    <row r="32" spans="1:8">
      <c r="A32" s="2" t="s">
        <v>1336</v>
      </c>
      <c r="B32" s="2"/>
      <c r="C32" s="2"/>
      <c r="D32" s="2"/>
      <c r="E32" s="2"/>
      <c r="F32" s="2"/>
      <c r="G32" s="2"/>
      <c r="H32" s="2"/>
    </row>
    <row r="33" spans="1:8">
      <c r="A33" s="2"/>
      <c r="B33" s="2"/>
      <c r="C33" s="2"/>
      <c r="D33" s="2"/>
      <c r="E33" s="2"/>
      <c r="F33" s="2"/>
      <c r="G33" s="2"/>
      <c r="H33" s="2"/>
    </row>
    <row r="34" spans="1:8">
      <c r="A34" s="2"/>
      <c r="B34" s="2"/>
      <c r="C34" s="2"/>
      <c r="D34" s="2"/>
      <c r="E34" s="2"/>
      <c r="F34" s="2"/>
      <c r="G34" s="2"/>
      <c r="H34" s="2"/>
    </row>
  </sheetData>
  <autoFilter ref="A3:G3" xr:uid="{00000000-0009-0000-0000-00001A000000}"/>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3">
    <tabColor rgb="FFFFFF00"/>
  </sheetPr>
  <dimension ref="A1:H56"/>
  <sheetViews>
    <sheetView topLeftCell="A28" workbookViewId="0">
      <selection activeCell="A45" sqref="A45"/>
    </sheetView>
  </sheetViews>
  <sheetFormatPr defaultColWidth="11.42578125" defaultRowHeight="15"/>
  <cols>
    <col min="1" max="1" width="52.7109375" bestFit="1" customWidth="1"/>
    <col min="7" max="7" width="58.42578125" customWidth="1"/>
  </cols>
  <sheetData>
    <row r="1" spans="1:7">
      <c r="A1" t="s">
        <v>1555</v>
      </c>
    </row>
    <row r="2" spans="1:7">
      <c r="A2" t="s">
        <v>1556</v>
      </c>
    </row>
    <row r="3" spans="1:7" ht="30">
      <c r="A3" s="12" t="s">
        <v>43</v>
      </c>
      <c r="B3" s="12" t="s">
        <v>45</v>
      </c>
      <c r="C3" s="12" t="s">
        <v>46</v>
      </c>
      <c r="D3" s="12" t="s">
        <v>44</v>
      </c>
      <c r="E3" s="12" t="s">
        <v>1342</v>
      </c>
      <c r="F3" s="12" t="s">
        <v>1429</v>
      </c>
      <c r="G3" s="12" t="s">
        <v>50</v>
      </c>
    </row>
    <row r="4" spans="1:7">
      <c r="A4" s="51" t="s">
        <v>1344</v>
      </c>
      <c r="B4" s="33">
        <v>1</v>
      </c>
      <c r="C4" s="33">
        <f>B4+D4-1</f>
        <v>1</v>
      </c>
      <c r="D4" s="33">
        <v>1</v>
      </c>
      <c r="E4" s="51" t="s">
        <v>1451</v>
      </c>
      <c r="F4" s="54"/>
      <c r="G4" s="51" t="s">
        <v>1557</v>
      </c>
    </row>
    <row r="5" spans="1:7">
      <c r="A5" s="51" t="s">
        <v>52</v>
      </c>
      <c r="B5" s="33">
        <f>C4+1</f>
        <v>2</v>
      </c>
      <c r="C5" s="33">
        <f t="shared" ref="C5:C44" si="0">B5+D5-1</f>
        <v>10</v>
      </c>
      <c r="D5" s="33">
        <v>9</v>
      </c>
      <c r="E5" s="51" t="s">
        <v>1346</v>
      </c>
      <c r="F5" s="33">
        <v>1</v>
      </c>
      <c r="G5" s="51"/>
    </row>
    <row r="6" spans="1:7">
      <c r="A6" s="51" t="s">
        <v>109</v>
      </c>
      <c r="B6" s="33">
        <f t="shared" ref="B6:B44" si="1">C5+1</f>
        <v>11</v>
      </c>
      <c r="C6" s="33">
        <f t="shared" si="0"/>
        <v>19</v>
      </c>
      <c r="D6" s="33">
        <v>9</v>
      </c>
      <c r="E6" s="51"/>
      <c r="F6" s="33"/>
      <c r="G6" s="51"/>
    </row>
    <row r="7" spans="1:7">
      <c r="A7" s="51" t="s">
        <v>238</v>
      </c>
      <c r="B7" s="33">
        <f t="shared" si="1"/>
        <v>20</v>
      </c>
      <c r="C7" s="33">
        <f t="shared" si="0"/>
        <v>39</v>
      </c>
      <c r="D7" s="33">
        <v>20</v>
      </c>
      <c r="E7" s="51" t="s">
        <v>1346</v>
      </c>
      <c r="F7" s="33">
        <v>13</v>
      </c>
      <c r="G7" s="51"/>
    </row>
    <row r="8" spans="1:7">
      <c r="A8" s="51" t="s">
        <v>66</v>
      </c>
      <c r="B8" s="33">
        <f t="shared" si="1"/>
        <v>40</v>
      </c>
      <c r="C8" s="33">
        <f t="shared" si="0"/>
        <v>40</v>
      </c>
      <c r="D8" s="33">
        <v>1</v>
      </c>
      <c r="E8" s="51" t="s">
        <v>1346</v>
      </c>
      <c r="F8" s="33"/>
      <c r="G8" s="51"/>
    </row>
    <row r="9" spans="1:7">
      <c r="A9" s="51" t="s">
        <v>1348</v>
      </c>
      <c r="B9" s="33">
        <f t="shared" si="1"/>
        <v>41</v>
      </c>
      <c r="C9" s="33">
        <f t="shared" si="0"/>
        <v>41</v>
      </c>
      <c r="D9" s="33">
        <v>1</v>
      </c>
      <c r="E9" s="51" t="s">
        <v>1349</v>
      </c>
      <c r="F9" s="33">
        <v>40</v>
      </c>
      <c r="G9" s="51" t="s">
        <v>1350</v>
      </c>
    </row>
    <row r="10" spans="1:7">
      <c r="A10" s="51" t="s">
        <v>1168</v>
      </c>
      <c r="B10" s="33">
        <f t="shared" si="1"/>
        <v>42</v>
      </c>
      <c r="C10" s="33">
        <f t="shared" si="0"/>
        <v>54</v>
      </c>
      <c r="D10" s="33">
        <v>13</v>
      </c>
      <c r="E10" s="51" t="s">
        <v>1351</v>
      </c>
      <c r="F10" s="33">
        <v>12</v>
      </c>
      <c r="G10" s="51"/>
    </row>
    <row r="11" spans="1:7">
      <c r="A11" s="51" t="s">
        <v>1352</v>
      </c>
      <c r="B11" s="33">
        <f t="shared" si="1"/>
        <v>55</v>
      </c>
      <c r="C11" s="33">
        <f t="shared" si="0"/>
        <v>56</v>
      </c>
      <c r="D11" s="33">
        <v>2</v>
      </c>
      <c r="E11" s="51" t="s">
        <v>1351</v>
      </c>
      <c r="F11" s="33">
        <v>25</v>
      </c>
      <c r="G11" s="51"/>
    </row>
    <row r="12" spans="1:7">
      <c r="A12" s="51" t="s">
        <v>1353</v>
      </c>
      <c r="B12" s="33">
        <f t="shared" si="1"/>
        <v>57</v>
      </c>
      <c r="C12" s="33">
        <f t="shared" si="0"/>
        <v>59</v>
      </c>
      <c r="D12" s="33">
        <v>3</v>
      </c>
      <c r="E12" s="51" t="s">
        <v>1351</v>
      </c>
      <c r="F12" s="33">
        <v>27</v>
      </c>
      <c r="G12" s="51"/>
    </row>
    <row r="13" spans="1:7">
      <c r="A13" s="51" t="s">
        <v>1558</v>
      </c>
      <c r="B13" s="33">
        <f t="shared" si="1"/>
        <v>60</v>
      </c>
      <c r="C13" s="33">
        <f t="shared" si="0"/>
        <v>68</v>
      </c>
      <c r="D13" s="33">
        <v>9</v>
      </c>
      <c r="E13" s="51" t="s">
        <v>1351</v>
      </c>
      <c r="F13" s="33">
        <v>30</v>
      </c>
      <c r="G13" s="51"/>
    </row>
    <row r="14" spans="1:7" ht="22.5">
      <c r="A14" s="51" t="s">
        <v>1355</v>
      </c>
      <c r="B14" s="33">
        <f t="shared" si="1"/>
        <v>69</v>
      </c>
      <c r="C14" s="33">
        <f t="shared" si="0"/>
        <v>81</v>
      </c>
      <c r="D14" s="33">
        <v>13</v>
      </c>
      <c r="E14" s="51" t="s">
        <v>1356</v>
      </c>
      <c r="F14" s="33">
        <v>50</v>
      </c>
      <c r="G14" s="51" t="s">
        <v>1454</v>
      </c>
    </row>
    <row r="15" spans="1:7" ht="22.5">
      <c r="A15" s="51" t="s">
        <v>1358</v>
      </c>
      <c r="B15" s="33">
        <f t="shared" si="1"/>
        <v>82</v>
      </c>
      <c r="C15" s="33">
        <f t="shared" si="0"/>
        <v>83</v>
      </c>
      <c r="D15" s="33">
        <v>2</v>
      </c>
      <c r="E15" s="51" t="s">
        <v>1356</v>
      </c>
      <c r="F15" s="33">
        <v>63</v>
      </c>
      <c r="G15" s="51" t="s">
        <v>1559</v>
      </c>
    </row>
    <row r="16" spans="1:7">
      <c r="A16" s="51" t="s">
        <v>109</v>
      </c>
      <c r="B16" s="33">
        <f t="shared" si="1"/>
        <v>84</v>
      </c>
      <c r="C16" s="33">
        <f t="shared" si="0"/>
        <v>84</v>
      </c>
      <c r="D16" s="33">
        <v>1</v>
      </c>
      <c r="E16" s="33" t="s">
        <v>1451</v>
      </c>
      <c r="F16" s="33" t="s">
        <v>1451</v>
      </c>
      <c r="G16" s="51" t="s">
        <v>1457</v>
      </c>
    </row>
    <row r="17" spans="1:8">
      <c r="A17" s="51" t="s">
        <v>1360</v>
      </c>
      <c r="B17" s="33">
        <f t="shared" si="1"/>
        <v>85</v>
      </c>
      <c r="C17" s="33">
        <f t="shared" si="0"/>
        <v>85</v>
      </c>
      <c r="D17" s="33">
        <v>1</v>
      </c>
      <c r="E17" s="51" t="s">
        <v>1351</v>
      </c>
      <c r="F17" s="33">
        <v>39</v>
      </c>
      <c r="G17" s="51"/>
    </row>
    <row r="18" spans="1:8">
      <c r="A18" s="51" t="s">
        <v>1361</v>
      </c>
      <c r="B18" s="33">
        <f t="shared" si="1"/>
        <v>86</v>
      </c>
      <c r="C18" s="33">
        <f t="shared" si="0"/>
        <v>87</v>
      </c>
      <c r="D18" s="33">
        <v>2</v>
      </c>
      <c r="E18" s="51" t="s">
        <v>1351</v>
      </c>
      <c r="F18" s="33">
        <v>77</v>
      </c>
      <c r="G18" s="51"/>
    </row>
    <row r="19" spans="1:8">
      <c r="A19" s="51" t="s">
        <v>1363</v>
      </c>
      <c r="B19" s="33">
        <f t="shared" si="1"/>
        <v>88</v>
      </c>
      <c r="C19" s="33">
        <f t="shared" si="0"/>
        <v>89</v>
      </c>
      <c r="D19" s="33">
        <v>2</v>
      </c>
      <c r="E19" s="51" t="s">
        <v>1351</v>
      </c>
      <c r="F19" s="33">
        <v>117</v>
      </c>
      <c r="G19" s="51"/>
    </row>
    <row r="20" spans="1:8">
      <c r="A20" s="51" t="s">
        <v>1364</v>
      </c>
      <c r="B20" s="33">
        <f t="shared" si="1"/>
        <v>90</v>
      </c>
      <c r="C20" s="33">
        <f t="shared" si="0"/>
        <v>90</v>
      </c>
      <c r="D20" s="33">
        <v>1</v>
      </c>
      <c r="E20" s="51" t="s">
        <v>1351</v>
      </c>
      <c r="F20" s="33">
        <v>79</v>
      </c>
      <c r="G20" s="51"/>
    </row>
    <row r="21" spans="1:8">
      <c r="A21" s="51" t="s">
        <v>109</v>
      </c>
      <c r="B21" s="33">
        <f t="shared" si="1"/>
        <v>91</v>
      </c>
      <c r="C21" s="33">
        <f t="shared" si="0"/>
        <v>91</v>
      </c>
      <c r="D21" s="33">
        <v>1</v>
      </c>
      <c r="E21" s="51"/>
      <c r="F21" s="33"/>
      <c r="G21" s="51"/>
    </row>
    <row r="22" spans="1:8">
      <c r="A22" s="51" t="s">
        <v>1560</v>
      </c>
      <c r="B22" s="33">
        <f t="shared" si="1"/>
        <v>92</v>
      </c>
      <c r="C22" s="33">
        <f t="shared" si="0"/>
        <v>92</v>
      </c>
      <c r="D22" s="33">
        <v>1</v>
      </c>
      <c r="E22" s="54" t="s">
        <v>1365</v>
      </c>
      <c r="F22" s="33"/>
      <c r="G22" s="51" t="s">
        <v>1561</v>
      </c>
    </row>
    <row r="23" spans="1:8">
      <c r="A23" s="51" t="s">
        <v>109</v>
      </c>
      <c r="B23" s="33">
        <f t="shared" si="1"/>
        <v>93</v>
      </c>
      <c r="C23" s="33">
        <f t="shared" si="0"/>
        <v>93</v>
      </c>
      <c r="D23" s="33">
        <v>1</v>
      </c>
      <c r="E23" s="53"/>
      <c r="F23" s="33"/>
      <c r="G23" s="51"/>
    </row>
    <row r="24" spans="1:8">
      <c r="A24" s="51" t="s">
        <v>1370</v>
      </c>
      <c r="B24" s="33">
        <f t="shared" si="1"/>
        <v>94</v>
      </c>
      <c r="C24" s="33">
        <f t="shared" si="0"/>
        <v>95</v>
      </c>
      <c r="D24" s="33">
        <v>2</v>
      </c>
      <c r="E24" s="51" t="s">
        <v>1351</v>
      </c>
      <c r="F24" s="33">
        <v>49</v>
      </c>
      <c r="G24" s="51"/>
    </row>
    <row r="25" spans="1:8">
      <c r="A25" s="51" t="s">
        <v>1372</v>
      </c>
      <c r="B25" s="33">
        <f t="shared" si="1"/>
        <v>96</v>
      </c>
      <c r="C25" s="33">
        <f t="shared" si="0"/>
        <v>103</v>
      </c>
      <c r="D25" s="33">
        <v>8</v>
      </c>
      <c r="E25" s="51" t="s">
        <v>1351</v>
      </c>
      <c r="F25" s="33">
        <v>96</v>
      </c>
      <c r="G25" s="51" t="s">
        <v>1373</v>
      </c>
    </row>
    <row r="26" spans="1:8">
      <c r="A26" s="51" t="s">
        <v>1230</v>
      </c>
      <c r="B26" s="33">
        <f t="shared" si="1"/>
        <v>104</v>
      </c>
      <c r="C26" s="33">
        <f t="shared" si="0"/>
        <v>104</v>
      </c>
      <c r="D26" s="33">
        <v>1</v>
      </c>
      <c r="E26" s="51" t="s">
        <v>1351</v>
      </c>
      <c r="F26" s="33">
        <v>102</v>
      </c>
      <c r="G26" s="51"/>
    </row>
    <row r="27" spans="1:8">
      <c r="A27" s="51" t="s">
        <v>1374</v>
      </c>
      <c r="B27" s="33">
        <f t="shared" si="1"/>
        <v>105</v>
      </c>
      <c r="C27" s="33">
        <f t="shared" si="0"/>
        <v>112</v>
      </c>
      <c r="D27" s="33">
        <v>8</v>
      </c>
      <c r="E27" s="51" t="s">
        <v>1351</v>
      </c>
      <c r="F27" s="33">
        <v>103</v>
      </c>
      <c r="G27" s="51" t="s">
        <v>1373</v>
      </c>
    </row>
    <row r="28" spans="1:8">
      <c r="A28" s="51" t="s">
        <v>1375</v>
      </c>
      <c r="B28" s="33">
        <f t="shared" si="1"/>
        <v>113</v>
      </c>
      <c r="C28" s="33">
        <f t="shared" si="0"/>
        <v>120</v>
      </c>
      <c r="D28" s="33">
        <v>8</v>
      </c>
      <c r="E28" s="51" t="s">
        <v>1351</v>
      </c>
      <c r="F28" s="33">
        <v>109</v>
      </c>
      <c r="G28" s="51" t="s">
        <v>1373</v>
      </c>
    </row>
    <row r="29" spans="1:8">
      <c r="A29" s="51" t="s">
        <v>1376</v>
      </c>
      <c r="B29" s="33">
        <f t="shared" si="1"/>
        <v>121</v>
      </c>
      <c r="C29" s="33">
        <f t="shared" si="0"/>
        <v>125</v>
      </c>
      <c r="D29" s="33">
        <v>5</v>
      </c>
      <c r="E29" s="51" t="s">
        <v>1562</v>
      </c>
      <c r="F29" s="33">
        <v>91</v>
      </c>
      <c r="G29" s="51"/>
      <c r="H29" t="s">
        <v>1563</v>
      </c>
    </row>
    <row r="30" spans="1:8">
      <c r="A30" s="51" t="s">
        <v>1378</v>
      </c>
      <c r="B30" s="33">
        <f t="shared" si="1"/>
        <v>126</v>
      </c>
      <c r="C30" s="33">
        <f t="shared" si="0"/>
        <v>133</v>
      </c>
      <c r="D30" s="33">
        <v>8</v>
      </c>
      <c r="E30" s="51" t="s">
        <v>1379</v>
      </c>
      <c r="F30" s="33">
        <v>42</v>
      </c>
      <c r="G30" s="51" t="s">
        <v>1564</v>
      </c>
    </row>
    <row r="31" spans="1:8">
      <c r="A31" s="51" t="s">
        <v>1381</v>
      </c>
      <c r="B31" s="33">
        <f t="shared" si="1"/>
        <v>134</v>
      </c>
      <c r="C31" s="33">
        <f t="shared" si="0"/>
        <v>141</v>
      </c>
      <c r="D31" s="33">
        <v>8</v>
      </c>
      <c r="E31" s="51" t="s">
        <v>1379</v>
      </c>
      <c r="F31" s="33">
        <v>50</v>
      </c>
      <c r="G31" s="51" t="s">
        <v>1565</v>
      </c>
    </row>
    <row r="32" spans="1:8">
      <c r="A32" s="51" t="s">
        <v>1383</v>
      </c>
      <c r="B32" s="33">
        <f t="shared" si="1"/>
        <v>142</v>
      </c>
      <c r="C32" s="33">
        <f t="shared" si="0"/>
        <v>149</v>
      </c>
      <c r="D32" s="33">
        <v>8</v>
      </c>
      <c r="E32" s="51" t="s">
        <v>1379</v>
      </c>
      <c r="F32" s="33">
        <v>58</v>
      </c>
      <c r="G32" s="51" t="s">
        <v>1566</v>
      </c>
    </row>
    <row r="33" spans="1:7">
      <c r="A33" s="51" t="s">
        <v>1385</v>
      </c>
      <c r="B33" s="33">
        <f t="shared" si="1"/>
        <v>150</v>
      </c>
      <c r="C33" s="33">
        <f t="shared" si="0"/>
        <v>157</v>
      </c>
      <c r="D33" s="33">
        <v>8</v>
      </c>
      <c r="E33" s="51" t="s">
        <v>1379</v>
      </c>
      <c r="F33" s="33">
        <v>66</v>
      </c>
      <c r="G33" s="51" t="s">
        <v>1565</v>
      </c>
    </row>
    <row r="34" spans="1:7">
      <c r="A34" s="51" t="s">
        <v>1386</v>
      </c>
      <c r="B34" s="33">
        <f t="shared" si="1"/>
        <v>158</v>
      </c>
      <c r="C34" s="33">
        <f t="shared" si="0"/>
        <v>165</v>
      </c>
      <c r="D34" s="33">
        <v>8</v>
      </c>
      <c r="E34" s="51" t="s">
        <v>1379</v>
      </c>
      <c r="F34" s="33">
        <v>74</v>
      </c>
      <c r="G34" s="51" t="s">
        <v>1564</v>
      </c>
    </row>
    <row r="35" spans="1:7">
      <c r="A35" s="51" t="s">
        <v>1387</v>
      </c>
      <c r="B35" s="33">
        <f t="shared" si="1"/>
        <v>166</v>
      </c>
      <c r="C35" s="33">
        <f t="shared" si="0"/>
        <v>173</v>
      </c>
      <c r="D35" s="33">
        <v>8</v>
      </c>
      <c r="E35" s="51" t="s">
        <v>1379</v>
      </c>
      <c r="F35" s="33">
        <v>82</v>
      </c>
      <c r="G35" s="51"/>
    </row>
    <row r="36" spans="1:7">
      <c r="A36" s="51" t="s">
        <v>1388</v>
      </c>
      <c r="B36" s="33">
        <f t="shared" si="1"/>
        <v>174</v>
      </c>
      <c r="C36" s="33">
        <f t="shared" si="0"/>
        <v>181</v>
      </c>
      <c r="D36" s="33">
        <v>8</v>
      </c>
      <c r="E36" s="51" t="s">
        <v>1379</v>
      </c>
      <c r="F36" s="33">
        <v>90</v>
      </c>
      <c r="G36" s="51"/>
    </row>
    <row r="37" spans="1:7">
      <c r="A37" s="51" t="s">
        <v>1567</v>
      </c>
      <c r="B37" s="33">
        <f t="shared" si="1"/>
        <v>182</v>
      </c>
      <c r="C37" s="33">
        <f t="shared" si="0"/>
        <v>189</v>
      </c>
      <c r="D37" s="33">
        <v>8</v>
      </c>
      <c r="E37" s="51" t="s">
        <v>1379</v>
      </c>
      <c r="F37" s="33">
        <v>115</v>
      </c>
      <c r="G37" s="51"/>
    </row>
    <row r="38" spans="1:7">
      <c r="A38" s="51" t="s">
        <v>1568</v>
      </c>
      <c r="B38" s="33">
        <f t="shared" si="1"/>
        <v>190</v>
      </c>
      <c r="C38" s="33">
        <f t="shared" si="0"/>
        <v>190</v>
      </c>
      <c r="D38" s="33">
        <v>1</v>
      </c>
      <c r="E38" s="51" t="s">
        <v>1569</v>
      </c>
      <c r="F38" s="33"/>
      <c r="G38" s="51" t="s">
        <v>1570</v>
      </c>
    </row>
    <row r="39" spans="1:7">
      <c r="A39" s="51" t="s">
        <v>1214</v>
      </c>
      <c r="B39" s="33">
        <f t="shared" si="1"/>
        <v>191</v>
      </c>
      <c r="C39" s="33">
        <f t="shared" si="0"/>
        <v>191</v>
      </c>
      <c r="D39" s="33">
        <v>1</v>
      </c>
      <c r="E39" s="51"/>
      <c r="F39" s="33"/>
      <c r="G39" s="51" t="s">
        <v>1215</v>
      </c>
    </row>
    <row r="40" spans="1:7">
      <c r="A40" s="51" t="s">
        <v>1176</v>
      </c>
      <c r="B40" s="33">
        <f t="shared" si="1"/>
        <v>192</v>
      </c>
      <c r="C40" s="33">
        <f t="shared" si="0"/>
        <v>193</v>
      </c>
      <c r="D40" s="33">
        <v>2</v>
      </c>
      <c r="E40" s="51"/>
      <c r="F40" s="33"/>
      <c r="G40" s="51" t="s">
        <v>1177</v>
      </c>
    </row>
    <row r="41" spans="1:7">
      <c r="A41" s="51" t="s">
        <v>1571</v>
      </c>
      <c r="B41" s="33">
        <f t="shared" si="1"/>
        <v>194</v>
      </c>
      <c r="C41" s="33">
        <f t="shared" si="0"/>
        <v>202</v>
      </c>
      <c r="D41" s="33">
        <v>9</v>
      </c>
      <c r="E41" s="51" t="s">
        <v>1351</v>
      </c>
      <c r="F41" s="33">
        <v>30</v>
      </c>
      <c r="G41" s="51" t="s">
        <v>1572</v>
      </c>
    </row>
    <row r="42" spans="1:7" ht="78.75">
      <c r="A42" s="51" t="s">
        <v>1245</v>
      </c>
      <c r="B42" s="33">
        <f t="shared" si="1"/>
        <v>203</v>
      </c>
      <c r="C42" s="33">
        <f t="shared" si="0"/>
        <v>212</v>
      </c>
      <c r="D42" s="33">
        <v>10</v>
      </c>
      <c r="E42" s="33" t="s">
        <v>1351</v>
      </c>
      <c r="F42" s="33">
        <v>119</v>
      </c>
      <c r="G42" s="33" t="s">
        <v>1244</v>
      </c>
    </row>
    <row r="43" spans="1:7" ht="56.25">
      <c r="A43" s="51" t="s">
        <v>1242</v>
      </c>
      <c r="B43" s="33">
        <f t="shared" si="1"/>
        <v>213</v>
      </c>
      <c r="C43" s="33">
        <f t="shared" si="0"/>
        <v>221</v>
      </c>
      <c r="D43" s="33">
        <v>9</v>
      </c>
      <c r="E43" s="33" t="s">
        <v>1351</v>
      </c>
      <c r="F43" s="33">
        <v>86</v>
      </c>
      <c r="G43" s="33" t="s">
        <v>1391</v>
      </c>
    </row>
    <row r="44" spans="1:7">
      <c r="A44" s="51" t="s">
        <v>1292</v>
      </c>
      <c r="B44" s="33">
        <f t="shared" si="1"/>
        <v>222</v>
      </c>
      <c r="C44" s="33">
        <f t="shared" si="0"/>
        <v>241</v>
      </c>
      <c r="D44" s="33">
        <v>20</v>
      </c>
      <c r="E44" s="33"/>
      <c r="F44" s="33"/>
      <c r="G44" s="33"/>
    </row>
    <row r="45" spans="1:7">
      <c r="A45" s="52" t="s">
        <v>446</v>
      </c>
      <c r="B45" s="188">
        <v>242</v>
      </c>
      <c r="C45" s="188">
        <v>256</v>
      </c>
      <c r="D45" s="188">
        <v>15</v>
      </c>
      <c r="E45" s="188"/>
      <c r="F45" s="188"/>
      <c r="G45" s="188"/>
    </row>
    <row r="46" spans="1:7">
      <c r="A46" s="52" t="s">
        <v>1295</v>
      </c>
      <c r="B46" s="188">
        <v>257</v>
      </c>
      <c r="C46" s="188">
        <v>257</v>
      </c>
      <c r="D46" s="188">
        <v>1</v>
      </c>
      <c r="E46" s="188"/>
      <c r="F46" s="188"/>
      <c r="G46" s="188" t="s">
        <v>1573</v>
      </c>
    </row>
    <row r="47" spans="1:7">
      <c r="A47" s="2"/>
      <c r="B47" s="2"/>
      <c r="C47" s="2"/>
      <c r="D47" s="2"/>
      <c r="E47" s="2"/>
      <c r="F47" s="2"/>
      <c r="G47" s="2"/>
    </row>
    <row r="48" spans="1:7">
      <c r="A48" s="2" t="s">
        <v>1574</v>
      </c>
      <c r="B48" s="2"/>
      <c r="C48" s="2"/>
      <c r="D48" s="2"/>
      <c r="E48" s="2"/>
      <c r="F48" s="2"/>
      <c r="G48" s="2"/>
    </row>
    <row r="49" spans="1:7">
      <c r="A49" s="2" t="s">
        <v>1575</v>
      </c>
      <c r="B49" s="2"/>
      <c r="C49" s="2"/>
      <c r="D49" s="2"/>
      <c r="E49" s="2"/>
      <c r="F49" s="2"/>
      <c r="G49" s="2"/>
    </row>
    <row r="50" spans="1:7">
      <c r="A50" s="2" t="s">
        <v>1576</v>
      </c>
      <c r="B50" s="2"/>
      <c r="C50" s="2"/>
      <c r="D50" s="2"/>
      <c r="E50" s="2"/>
      <c r="F50" s="2"/>
      <c r="G50" s="2"/>
    </row>
    <row r="51" spans="1:7">
      <c r="A51" s="2" t="s">
        <v>1577</v>
      </c>
      <c r="B51" s="2"/>
      <c r="C51" s="2"/>
      <c r="D51" s="2"/>
      <c r="E51" s="2"/>
      <c r="F51" s="2"/>
      <c r="G51" s="2"/>
    </row>
    <row r="52" spans="1:7">
      <c r="A52" s="2" t="s">
        <v>1578</v>
      </c>
      <c r="B52" s="2"/>
      <c r="C52" s="2"/>
      <c r="D52" s="2"/>
      <c r="E52" s="2"/>
      <c r="F52" s="2"/>
      <c r="G52" s="2"/>
    </row>
    <row r="53" spans="1:7">
      <c r="A53" s="2"/>
      <c r="B53" s="2"/>
      <c r="C53" s="2"/>
      <c r="D53" s="2"/>
      <c r="E53" s="2"/>
      <c r="F53" s="2"/>
      <c r="G53" s="2"/>
    </row>
    <row r="54" spans="1:7">
      <c r="A54" s="2" t="s">
        <v>1579</v>
      </c>
      <c r="B54" s="2"/>
      <c r="C54" s="2"/>
      <c r="D54" s="2"/>
      <c r="E54" s="2"/>
      <c r="F54" s="2"/>
      <c r="G54" s="2"/>
    </row>
    <row r="55" spans="1:7">
      <c r="A55" s="2" t="s">
        <v>1580</v>
      </c>
      <c r="B55" s="2"/>
      <c r="C55" s="2"/>
      <c r="D55" s="2"/>
      <c r="E55" s="2"/>
      <c r="F55" s="2"/>
      <c r="G55" s="2"/>
    </row>
    <row r="56" spans="1:7">
      <c r="A56" s="2"/>
      <c r="B56" s="2"/>
      <c r="C56" s="2"/>
      <c r="D56" s="2"/>
      <c r="E56" s="2"/>
      <c r="F56" s="2"/>
      <c r="G56" s="2"/>
    </row>
  </sheetData>
  <autoFilter ref="A3:G3" xr:uid="{00000000-0009-0000-0000-000020000000}"/>
  <pageMargins left="0.7" right="0.7" top="0.75" bottom="0.75" header="0.3" footer="0.3"/>
  <pageSetup paperSize="9"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4"/>
  <dimension ref="A1:G44"/>
  <sheetViews>
    <sheetView workbookViewId="0">
      <selection activeCell="A12" sqref="A12"/>
    </sheetView>
  </sheetViews>
  <sheetFormatPr defaultColWidth="11.42578125" defaultRowHeight="15"/>
  <cols>
    <col min="1" max="1" width="54" customWidth="1"/>
    <col min="7" max="7" width="53.85546875" customWidth="1"/>
  </cols>
  <sheetData>
    <row r="1" spans="1:7">
      <c r="A1" t="s">
        <v>1581</v>
      </c>
    </row>
    <row r="2" spans="1:7">
      <c r="A2" t="s">
        <v>1556</v>
      </c>
    </row>
    <row r="3" spans="1:7" ht="30">
      <c r="A3" s="13" t="s">
        <v>43</v>
      </c>
      <c r="B3" s="13" t="s">
        <v>45</v>
      </c>
      <c r="C3" s="13" t="s">
        <v>46</v>
      </c>
      <c r="D3" s="13" t="s">
        <v>44</v>
      </c>
      <c r="E3" s="13" t="s">
        <v>1342</v>
      </c>
      <c r="F3" s="12" t="s">
        <v>1429</v>
      </c>
      <c r="G3" s="12" t="s">
        <v>50</v>
      </c>
    </row>
    <row r="4" spans="1:7">
      <c r="A4" s="55" t="s">
        <v>1344</v>
      </c>
      <c r="B4" s="31">
        <v>1</v>
      </c>
      <c r="C4" s="31">
        <v>1</v>
      </c>
      <c r="D4" s="31">
        <v>1</v>
      </c>
      <c r="E4" s="55" t="s">
        <v>1451</v>
      </c>
      <c r="F4" s="31"/>
      <c r="G4" s="51" t="s">
        <v>1484</v>
      </c>
    </row>
    <row r="5" spans="1:7">
      <c r="A5" s="55" t="s">
        <v>52</v>
      </c>
      <c r="B5" s="31">
        <v>2</v>
      </c>
      <c r="C5" s="31">
        <v>10</v>
      </c>
      <c r="D5" s="31">
        <v>9</v>
      </c>
      <c r="E5" s="55" t="s">
        <v>1346</v>
      </c>
      <c r="F5" s="31">
        <v>1</v>
      </c>
      <c r="G5" s="51"/>
    </row>
    <row r="6" spans="1:7">
      <c r="A6" s="55" t="s">
        <v>109</v>
      </c>
      <c r="B6" s="31">
        <v>11</v>
      </c>
      <c r="C6" s="31">
        <v>19</v>
      </c>
      <c r="D6" s="31">
        <v>9</v>
      </c>
      <c r="E6" s="55"/>
      <c r="F6" s="31"/>
      <c r="G6" s="51"/>
    </row>
    <row r="7" spans="1:7">
      <c r="A7" s="55" t="s">
        <v>238</v>
      </c>
      <c r="B7" s="31">
        <v>20</v>
      </c>
      <c r="C7" s="31">
        <v>39</v>
      </c>
      <c r="D7" s="31">
        <v>20</v>
      </c>
      <c r="E7" s="55" t="s">
        <v>1346</v>
      </c>
      <c r="F7" s="31">
        <v>13</v>
      </c>
      <c r="G7" s="51"/>
    </row>
    <row r="8" spans="1:7">
      <c r="A8" s="55" t="s">
        <v>1168</v>
      </c>
      <c r="B8" s="31">
        <v>40</v>
      </c>
      <c r="C8" s="31">
        <v>52</v>
      </c>
      <c r="D8" s="31">
        <v>13</v>
      </c>
      <c r="E8" s="55" t="s">
        <v>1351</v>
      </c>
      <c r="F8" s="31">
        <v>12</v>
      </c>
      <c r="G8" s="55"/>
    </row>
    <row r="9" spans="1:7">
      <c r="A9" s="55" t="s">
        <v>1352</v>
      </c>
      <c r="B9" s="31">
        <v>53</v>
      </c>
      <c r="C9" s="31">
        <v>54</v>
      </c>
      <c r="D9" s="31">
        <v>2</v>
      </c>
      <c r="E9" s="55" t="s">
        <v>1351</v>
      </c>
      <c r="F9" s="31">
        <v>25</v>
      </c>
      <c r="G9" s="55"/>
    </row>
    <row r="10" spans="1:7">
      <c r="A10" s="55" t="s">
        <v>1353</v>
      </c>
      <c r="B10" s="31">
        <v>55</v>
      </c>
      <c r="C10" s="31">
        <v>57</v>
      </c>
      <c r="D10" s="31">
        <v>3</v>
      </c>
      <c r="E10" s="55" t="s">
        <v>1351</v>
      </c>
      <c r="F10" s="31">
        <v>27</v>
      </c>
      <c r="G10" s="55"/>
    </row>
    <row r="11" spans="1:7">
      <c r="A11" s="55" t="s">
        <v>1558</v>
      </c>
      <c r="B11" s="31">
        <v>58</v>
      </c>
      <c r="C11" s="31">
        <v>66</v>
      </c>
      <c r="D11" s="31">
        <v>9</v>
      </c>
      <c r="E11" s="55" t="s">
        <v>1438</v>
      </c>
      <c r="F11" s="31">
        <v>30</v>
      </c>
      <c r="G11" s="55"/>
    </row>
    <row r="12" spans="1:7" ht="22.5">
      <c r="A12" s="55" t="s">
        <v>1355</v>
      </c>
      <c r="B12" s="31">
        <v>67</v>
      </c>
      <c r="C12" s="31">
        <v>79</v>
      </c>
      <c r="D12" s="31">
        <v>13</v>
      </c>
      <c r="E12" s="55" t="s">
        <v>1356</v>
      </c>
      <c r="F12" s="31">
        <v>50</v>
      </c>
      <c r="G12" s="51" t="s">
        <v>1454</v>
      </c>
    </row>
    <row r="13" spans="1:7" ht="22.5">
      <c r="A13" s="55" t="s">
        <v>1358</v>
      </c>
      <c r="B13" s="31">
        <v>80</v>
      </c>
      <c r="C13" s="31">
        <v>81</v>
      </c>
      <c r="D13" s="31">
        <v>2</v>
      </c>
      <c r="E13" s="55" t="s">
        <v>1356</v>
      </c>
      <c r="F13" s="31">
        <v>63</v>
      </c>
      <c r="G13" s="51" t="s">
        <v>1192</v>
      </c>
    </row>
    <row r="14" spans="1:7">
      <c r="A14" s="55" t="s">
        <v>1320</v>
      </c>
      <c r="B14" s="31">
        <v>82</v>
      </c>
      <c r="C14" s="31">
        <v>83</v>
      </c>
      <c r="D14" s="31">
        <v>2</v>
      </c>
      <c r="E14" s="55" t="s">
        <v>1438</v>
      </c>
      <c r="F14" s="31">
        <v>39</v>
      </c>
      <c r="G14" s="51"/>
    </row>
    <row r="15" spans="1:7">
      <c r="A15" s="55" t="s">
        <v>1456</v>
      </c>
      <c r="B15" s="31">
        <v>84</v>
      </c>
      <c r="C15" s="31">
        <v>86</v>
      </c>
      <c r="D15" s="31">
        <v>3</v>
      </c>
      <c r="E15" s="55" t="s">
        <v>1438</v>
      </c>
      <c r="F15" s="31">
        <v>41</v>
      </c>
      <c r="G15" s="51"/>
    </row>
    <row r="16" spans="1:7">
      <c r="A16" s="55" t="s">
        <v>1582</v>
      </c>
      <c r="B16" s="31">
        <v>87</v>
      </c>
      <c r="C16" s="31">
        <v>87</v>
      </c>
      <c r="D16" s="31">
        <v>1</v>
      </c>
      <c r="E16" s="55" t="s">
        <v>1438</v>
      </c>
      <c r="F16" s="31">
        <v>64</v>
      </c>
      <c r="G16" s="51" t="s">
        <v>1583</v>
      </c>
    </row>
    <row r="17" spans="1:7">
      <c r="A17" s="55" t="s">
        <v>1584</v>
      </c>
      <c r="B17" s="31">
        <v>88</v>
      </c>
      <c r="C17" s="31">
        <v>88</v>
      </c>
      <c r="D17" s="31">
        <v>1</v>
      </c>
      <c r="E17" s="55" t="s">
        <v>1477</v>
      </c>
      <c r="F17" s="31"/>
      <c r="G17" s="51" t="s">
        <v>1487</v>
      </c>
    </row>
    <row r="18" spans="1:7">
      <c r="A18" s="55" t="s">
        <v>109</v>
      </c>
      <c r="B18" s="31">
        <v>89</v>
      </c>
      <c r="C18" s="31">
        <v>89</v>
      </c>
      <c r="D18" s="31">
        <v>1</v>
      </c>
      <c r="E18" s="55" t="s">
        <v>1451</v>
      </c>
      <c r="F18" s="55" t="s">
        <v>1451</v>
      </c>
      <c r="G18" s="51" t="s">
        <v>1457</v>
      </c>
    </row>
    <row r="19" spans="1:7">
      <c r="A19" s="55" t="s">
        <v>232</v>
      </c>
      <c r="B19" s="31">
        <v>90</v>
      </c>
      <c r="C19" s="31">
        <v>97</v>
      </c>
      <c r="D19" s="31">
        <v>8</v>
      </c>
      <c r="E19" s="55" t="s">
        <v>1438</v>
      </c>
      <c r="F19" s="31">
        <v>44</v>
      </c>
      <c r="G19" s="51" t="s">
        <v>1373</v>
      </c>
    </row>
    <row r="20" spans="1:7">
      <c r="A20" s="55" t="s">
        <v>233</v>
      </c>
      <c r="B20" s="31">
        <v>98</v>
      </c>
      <c r="C20" s="31">
        <v>105</v>
      </c>
      <c r="D20" s="31">
        <v>8</v>
      </c>
      <c r="E20" s="55" t="s">
        <v>1438</v>
      </c>
      <c r="F20" s="31">
        <v>50</v>
      </c>
      <c r="G20" s="51" t="s">
        <v>1373</v>
      </c>
    </row>
    <row r="21" spans="1:7">
      <c r="A21" s="55" t="s">
        <v>1463</v>
      </c>
      <c r="B21" s="31">
        <v>106</v>
      </c>
      <c r="C21" s="31">
        <v>110</v>
      </c>
      <c r="D21" s="31">
        <v>5</v>
      </c>
      <c r="E21" s="55" t="s">
        <v>1438</v>
      </c>
      <c r="F21" s="31">
        <v>56</v>
      </c>
      <c r="G21" s="51" t="s">
        <v>1464</v>
      </c>
    </row>
    <row r="22" spans="1:7">
      <c r="A22" s="55" t="s">
        <v>1446</v>
      </c>
      <c r="B22" s="31">
        <v>111</v>
      </c>
      <c r="C22" s="31">
        <v>113</v>
      </c>
      <c r="D22" s="31">
        <v>3</v>
      </c>
      <c r="E22" s="55" t="s">
        <v>1438</v>
      </c>
      <c r="F22" s="31">
        <v>61</v>
      </c>
      <c r="G22" s="51"/>
    </row>
    <row r="23" spans="1:7">
      <c r="A23" s="55" t="s">
        <v>1466</v>
      </c>
      <c r="B23" s="31">
        <v>114</v>
      </c>
      <c r="C23" s="31">
        <v>118</v>
      </c>
      <c r="D23" s="31">
        <v>5</v>
      </c>
      <c r="E23" s="55" t="s">
        <v>1438</v>
      </c>
      <c r="F23" s="31">
        <v>65</v>
      </c>
      <c r="G23" s="51" t="s">
        <v>1585</v>
      </c>
    </row>
    <row r="24" spans="1:7">
      <c r="A24" s="55" t="s">
        <v>1586</v>
      </c>
      <c r="B24" s="31">
        <v>119</v>
      </c>
      <c r="C24" s="31">
        <v>119</v>
      </c>
      <c r="D24" s="31">
        <v>1</v>
      </c>
      <c r="E24" s="55" t="s">
        <v>1438</v>
      </c>
      <c r="F24" s="31">
        <v>70</v>
      </c>
      <c r="G24" s="51"/>
    </row>
    <row r="25" spans="1:7">
      <c r="A25" s="55" t="s">
        <v>1478</v>
      </c>
      <c r="B25" s="31">
        <v>120</v>
      </c>
      <c r="C25" s="31">
        <v>124</v>
      </c>
      <c r="D25" s="31">
        <v>5</v>
      </c>
      <c r="E25" s="55" t="s">
        <v>1438</v>
      </c>
      <c r="F25" s="31">
        <v>71</v>
      </c>
      <c r="G25" s="51" t="s">
        <v>1479</v>
      </c>
    </row>
    <row r="26" spans="1:7">
      <c r="A26" s="55" t="s">
        <v>109</v>
      </c>
      <c r="B26" s="31">
        <v>125</v>
      </c>
      <c r="C26" s="31">
        <v>126</v>
      </c>
      <c r="D26" s="31">
        <v>2</v>
      </c>
      <c r="E26" s="31" t="s">
        <v>1451</v>
      </c>
      <c r="F26" s="31" t="s">
        <v>1451</v>
      </c>
      <c r="G26" s="51" t="s">
        <v>1457</v>
      </c>
    </row>
    <row r="27" spans="1:7">
      <c r="A27" s="55" t="s">
        <v>1469</v>
      </c>
      <c r="B27" s="31">
        <v>127</v>
      </c>
      <c r="C27" s="31">
        <v>133</v>
      </c>
      <c r="D27" s="31">
        <v>7</v>
      </c>
      <c r="E27" s="55" t="s">
        <v>1438</v>
      </c>
      <c r="F27" s="31">
        <v>76</v>
      </c>
      <c r="G27" s="51" t="s">
        <v>1327</v>
      </c>
    </row>
    <row r="28" spans="1:7">
      <c r="A28" s="55" t="s">
        <v>1470</v>
      </c>
      <c r="B28" s="31">
        <v>134</v>
      </c>
      <c r="C28" s="31">
        <v>141</v>
      </c>
      <c r="D28" s="31">
        <v>8</v>
      </c>
      <c r="E28" s="55" t="s">
        <v>1438</v>
      </c>
      <c r="F28" s="31">
        <v>83</v>
      </c>
      <c r="G28" s="51" t="s">
        <v>1587</v>
      </c>
    </row>
    <row r="29" spans="1:7">
      <c r="A29" s="55" t="s">
        <v>1331</v>
      </c>
      <c r="B29" s="31">
        <v>142</v>
      </c>
      <c r="C29" s="31">
        <v>144</v>
      </c>
      <c r="D29" s="31">
        <v>3</v>
      </c>
      <c r="E29" s="55" t="s">
        <v>1438</v>
      </c>
      <c r="F29" s="31">
        <v>91</v>
      </c>
      <c r="G29" s="51"/>
    </row>
    <row r="30" spans="1:7">
      <c r="A30" s="55" t="s">
        <v>1472</v>
      </c>
      <c r="B30" s="31">
        <v>145</v>
      </c>
      <c r="C30" s="31">
        <v>152</v>
      </c>
      <c r="D30" s="31">
        <v>8</v>
      </c>
      <c r="E30" s="55" t="s">
        <v>1438</v>
      </c>
      <c r="F30" s="31">
        <v>94</v>
      </c>
      <c r="G30" s="51" t="s">
        <v>1588</v>
      </c>
    </row>
    <row r="31" spans="1:7">
      <c r="A31" s="55" t="s">
        <v>1589</v>
      </c>
      <c r="B31" s="31">
        <v>153</v>
      </c>
      <c r="C31" s="31">
        <v>160</v>
      </c>
      <c r="D31" s="31">
        <v>8</v>
      </c>
      <c r="E31" s="55" t="s">
        <v>1438</v>
      </c>
      <c r="F31" s="31">
        <v>102</v>
      </c>
      <c r="G31" s="51" t="s">
        <v>1588</v>
      </c>
    </row>
    <row r="32" spans="1:7">
      <c r="A32" s="55" t="s">
        <v>1474</v>
      </c>
      <c r="B32" s="31">
        <v>161</v>
      </c>
      <c r="C32" s="31">
        <v>167</v>
      </c>
      <c r="D32" s="31">
        <v>7</v>
      </c>
      <c r="E32" s="55" t="s">
        <v>1438</v>
      </c>
      <c r="F32" s="31">
        <v>122</v>
      </c>
      <c r="G32" s="51" t="s">
        <v>1532</v>
      </c>
    </row>
    <row r="33" spans="1:7">
      <c r="A33" s="55" t="s">
        <v>1590</v>
      </c>
      <c r="B33" s="31">
        <v>168</v>
      </c>
      <c r="C33" s="31">
        <v>171</v>
      </c>
      <c r="D33" s="31">
        <v>4</v>
      </c>
      <c r="E33" s="55" t="s">
        <v>1438</v>
      </c>
      <c r="F33" s="31">
        <v>110</v>
      </c>
      <c r="G33" s="51"/>
    </row>
    <row r="34" spans="1:7">
      <c r="A34" s="55" t="s">
        <v>1591</v>
      </c>
      <c r="B34" s="31">
        <v>172</v>
      </c>
      <c r="C34" s="31">
        <v>179</v>
      </c>
      <c r="D34" s="31">
        <v>8</v>
      </c>
      <c r="E34" s="55" t="s">
        <v>1592</v>
      </c>
      <c r="F34" s="31">
        <v>47</v>
      </c>
      <c r="G34" s="51" t="s">
        <v>1593</v>
      </c>
    </row>
    <row r="35" spans="1:7">
      <c r="A35" s="315" t="s">
        <v>1594</v>
      </c>
      <c r="B35" s="31"/>
      <c r="C35" s="305">
        <v>182</v>
      </c>
      <c r="D35" s="305">
        <v>3</v>
      </c>
      <c r="E35" s="315" t="s">
        <v>1595</v>
      </c>
      <c r="F35" s="305">
        <v>27</v>
      </c>
      <c r="G35" s="303" t="s">
        <v>1596</v>
      </c>
    </row>
    <row r="36" spans="1:7">
      <c r="A36" s="315"/>
      <c r="B36" s="31">
        <v>0</v>
      </c>
      <c r="C36" s="305"/>
      <c r="D36" s="305"/>
      <c r="E36" s="315"/>
      <c r="F36" s="305"/>
      <c r="G36" s="303"/>
    </row>
    <row r="37" spans="1:7">
      <c r="A37" s="2"/>
      <c r="B37" s="2"/>
      <c r="C37" s="2"/>
      <c r="D37" s="2"/>
      <c r="E37" s="2"/>
      <c r="F37" s="2"/>
      <c r="G37" s="2"/>
    </row>
    <row r="38" spans="1:7">
      <c r="A38" s="2" t="s">
        <v>1489</v>
      </c>
      <c r="B38" s="2"/>
      <c r="C38" s="2"/>
      <c r="D38" s="2"/>
      <c r="E38" s="2"/>
      <c r="F38" s="2"/>
      <c r="G38" s="2"/>
    </row>
    <row r="39" spans="1:7">
      <c r="A39" s="2" t="s">
        <v>1490</v>
      </c>
      <c r="B39" s="2"/>
      <c r="C39" s="2"/>
      <c r="D39" s="2"/>
      <c r="E39" s="2"/>
      <c r="F39" s="2"/>
      <c r="G39" s="2"/>
    </row>
    <row r="40" spans="1:7">
      <c r="A40" s="2" t="s">
        <v>1491</v>
      </c>
      <c r="B40" s="2"/>
      <c r="C40" s="2"/>
      <c r="D40" s="2"/>
      <c r="E40" s="2"/>
      <c r="F40" s="2"/>
      <c r="G40" s="2"/>
    </row>
    <row r="41" spans="1:7">
      <c r="A41" s="2" t="s">
        <v>1492</v>
      </c>
      <c r="B41" s="2"/>
      <c r="C41" s="2"/>
      <c r="D41" s="2"/>
      <c r="E41" s="2"/>
      <c r="F41" s="2"/>
      <c r="G41" s="2"/>
    </row>
    <row r="42" spans="1:7">
      <c r="A42" s="2" t="s">
        <v>1493</v>
      </c>
      <c r="B42" s="2"/>
      <c r="C42" s="2"/>
      <c r="D42" s="2"/>
      <c r="E42" s="2"/>
      <c r="F42" s="2"/>
      <c r="G42" s="2"/>
    </row>
    <row r="43" spans="1:7">
      <c r="A43" s="2"/>
      <c r="B43" s="2"/>
      <c r="C43" s="2"/>
      <c r="D43" s="2"/>
      <c r="E43" s="2"/>
      <c r="F43" s="2"/>
      <c r="G43" s="2"/>
    </row>
    <row r="44" spans="1:7">
      <c r="A44" s="2"/>
      <c r="B44" s="2"/>
      <c r="C44" s="2"/>
      <c r="D44" s="2"/>
      <c r="E44" s="2"/>
      <c r="F44" s="2"/>
      <c r="G44" s="2"/>
    </row>
  </sheetData>
  <autoFilter ref="A3:G3" xr:uid="{00000000-0009-0000-0000-000021000000}"/>
  <mergeCells count="6">
    <mergeCell ref="G35:G36"/>
    <mergeCell ref="A35:A36"/>
    <mergeCell ref="C35:C36"/>
    <mergeCell ref="D35:D36"/>
    <mergeCell ref="E35:E36"/>
    <mergeCell ref="F35:F3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5"/>
  <dimension ref="A1:G25"/>
  <sheetViews>
    <sheetView workbookViewId="0">
      <selection activeCell="A15" sqref="A15:A18"/>
    </sheetView>
  </sheetViews>
  <sheetFormatPr defaultColWidth="11.42578125" defaultRowHeight="15"/>
  <cols>
    <col min="1" max="1" width="49" bestFit="1" customWidth="1"/>
    <col min="7" max="7" width="52.85546875" customWidth="1"/>
  </cols>
  <sheetData>
    <row r="1" spans="1:7">
      <c r="A1" t="s">
        <v>1597</v>
      </c>
    </row>
    <row r="2" spans="1:7">
      <c r="A2" t="s">
        <v>1556</v>
      </c>
    </row>
    <row r="3" spans="1:7" ht="30">
      <c r="A3" s="13" t="s">
        <v>43</v>
      </c>
      <c r="B3" s="13" t="s">
        <v>45</v>
      </c>
      <c r="C3" s="13" t="s">
        <v>46</v>
      </c>
      <c r="D3" s="13" t="s">
        <v>44</v>
      </c>
      <c r="E3" s="13" t="s">
        <v>1342</v>
      </c>
      <c r="F3" s="12" t="s">
        <v>1429</v>
      </c>
      <c r="G3" s="12" t="s">
        <v>50</v>
      </c>
    </row>
    <row r="4" spans="1:7">
      <c r="A4" s="55" t="s">
        <v>1344</v>
      </c>
      <c r="B4" s="31">
        <v>1</v>
      </c>
      <c r="C4" s="31">
        <v>1</v>
      </c>
      <c r="D4" s="31">
        <v>1</v>
      </c>
      <c r="E4" s="55" t="s">
        <v>1451</v>
      </c>
      <c r="F4" s="31"/>
      <c r="G4" s="51" t="s">
        <v>1598</v>
      </c>
    </row>
    <row r="5" spans="1:7">
      <c r="A5" s="55" t="s">
        <v>52</v>
      </c>
      <c r="B5" s="31">
        <v>2</v>
      </c>
      <c r="C5" s="31">
        <v>10</v>
      </c>
      <c r="D5" s="31">
        <v>9</v>
      </c>
      <c r="E5" s="55" t="s">
        <v>1346</v>
      </c>
      <c r="F5" s="31">
        <v>1</v>
      </c>
      <c r="G5" s="51"/>
    </row>
    <row r="6" spans="1:7">
      <c r="A6" s="55" t="s">
        <v>109</v>
      </c>
      <c r="B6" s="31">
        <v>11</v>
      </c>
      <c r="C6" s="31">
        <v>19</v>
      </c>
      <c r="D6" s="31">
        <v>9</v>
      </c>
      <c r="E6" s="55"/>
      <c r="F6" s="31"/>
      <c r="G6" s="51"/>
    </row>
    <row r="7" spans="1:7">
      <c r="A7" s="55" t="s">
        <v>238</v>
      </c>
      <c r="B7" s="31">
        <v>20</v>
      </c>
      <c r="C7" s="31">
        <v>39</v>
      </c>
      <c r="D7" s="31">
        <v>20</v>
      </c>
      <c r="E7" s="55" t="s">
        <v>1346</v>
      </c>
      <c r="F7" s="31">
        <v>13</v>
      </c>
      <c r="G7" s="51"/>
    </row>
    <row r="8" spans="1:7">
      <c r="A8" s="55" t="s">
        <v>1168</v>
      </c>
      <c r="B8" s="31">
        <v>40</v>
      </c>
      <c r="C8" s="31">
        <v>52</v>
      </c>
      <c r="D8" s="31">
        <v>13</v>
      </c>
      <c r="E8" s="55" t="s">
        <v>1351</v>
      </c>
      <c r="F8" s="31">
        <v>12</v>
      </c>
      <c r="G8" s="51"/>
    </row>
    <row r="9" spans="1:7">
      <c r="A9" s="55" t="s">
        <v>1352</v>
      </c>
      <c r="B9" s="31">
        <v>53</v>
      </c>
      <c r="C9" s="31">
        <v>54</v>
      </c>
      <c r="D9" s="31">
        <v>2</v>
      </c>
      <c r="E9" s="55" t="s">
        <v>1351</v>
      </c>
      <c r="F9" s="31">
        <v>25</v>
      </c>
      <c r="G9" s="51"/>
    </row>
    <row r="10" spans="1:7">
      <c r="A10" s="55" t="s">
        <v>1353</v>
      </c>
      <c r="B10" s="31">
        <v>55</v>
      </c>
      <c r="C10" s="31">
        <v>57</v>
      </c>
      <c r="D10" s="31">
        <v>3</v>
      </c>
      <c r="E10" s="55" t="s">
        <v>1351</v>
      </c>
      <c r="F10" s="31">
        <v>27</v>
      </c>
      <c r="G10" s="51"/>
    </row>
    <row r="11" spans="1:7">
      <c r="A11" s="55" t="s">
        <v>1558</v>
      </c>
      <c r="B11" s="31">
        <v>58</v>
      </c>
      <c r="C11" s="31">
        <v>66</v>
      </c>
      <c r="D11" s="31">
        <v>9</v>
      </c>
      <c r="E11" s="55" t="s">
        <v>1599</v>
      </c>
      <c r="F11" s="31">
        <v>30</v>
      </c>
      <c r="G11" s="51"/>
    </row>
    <row r="12" spans="1:7">
      <c r="A12" s="315" t="s">
        <v>1600</v>
      </c>
      <c r="B12" s="305">
        <v>67</v>
      </c>
      <c r="C12" s="305">
        <v>79</v>
      </c>
      <c r="D12" s="305">
        <v>13</v>
      </c>
      <c r="E12" s="315" t="s">
        <v>1356</v>
      </c>
      <c r="F12" s="305">
        <v>50</v>
      </c>
      <c r="G12" s="51" t="s">
        <v>1431</v>
      </c>
    </row>
    <row r="13" spans="1:7">
      <c r="A13" s="315"/>
      <c r="B13" s="305"/>
      <c r="C13" s="305"/>
      <c r="D13" s="305"/>
      <c r="E13" s="315"/>
      <c r="F13" s="305"/>
      <c r="G13" s="51" t="s">
        <v>1432</v>
      </c>
    </row>
    <row r="14" spans="1:7">
      <c r="A14" s="315"/>
      <c r="B14" s="305"/>
      <c r="C14" s="305"/>
      <c r="D14" s="305"/>
      <c r="E14" s="315"/>
      <c r="F14" s="305"/>
      <c r="G14" s="51" t="s">
        <v>1433</v>
      </c>
    </row>
    <row r="15" spans="1:7">
      <c r="A15" s="315" t="s">
        <v>1358</v>
      </c>
      <c r="B15" s="305">
        <v>80</v>
      </c>
      <c r="C15" s="305">
        <v>81</v>
      </c>
      <c r="D15" s="305">
        <v>2</v>
      </c>
      <c r="E15" s="315" t="s">
        <v>1356</v>
      </c>
      <c r="F15" s="305">
        <v>63</v>
      </c>
      <c r="G15" s="51" t="s">
        <v>1434</v>
      </c>
    </row>
    <row r="16" spans="1:7">
      <c r="A16" s="315"/>
      <c r="B16" s="305"/>
      <c r="C16" s="305"/>
      <c r="D16" s="305"/>
      <c r="E16" s="315"/>
      <c r="F16" s="305"/>
      <c r="G16" s="51" t="s">
        <v>1435</v>
      </c>
    </row>
    <row r="17" spans="1:7">
      <c r="A17" s="315"/>
      <c r="B17" s="305"/>
      <c r="C17" s="305"/>
      <c r="D17" s="305"/>
      <c r="E17" s="315"/>
      <c r="F17" s="305"/>
      <c r="G17" s="51" t="s">
        <v>1436</v>
      </c>
    </row>
    <row r="18" spans="1:7">
      <c r="A18" s="315"/>
      <c r="B18" s="305"/>
      <c r="C18" s="305"/>
      <c r="D18" s="305"/>
      <c r="E18" s="315"/>
      <c r="F18" s="305"/>
      <c r="G18" s="51" t="s">
        <v>1437</v>
      </c>
    </row>
    <row r="19" spans="1:7">
      <c r="A19" s="55" t="s">
        <v>232</v>
      </c>
      <c r="B19" s="31">
        <v>82</v>
      </c>
      <c r="C19" s="31">
        <v>89</v>
      </c>
      <c r="D19" s="31">
        <v>8</v>
      </c>
      <c r="E19" s="55" t="s">
        <v>1438</v>
      </c>
      <c r="F19" s="31">
        <v>44</v>
      </c>
      <c r="G19" s="51" t="s">
        <v>1373</v>
      </c>
    </row>
    <row r="20" spans="1:7">
      <c r="A20" s="55" t="s">
        <v>233</v>
      </c>
      <c r="B20" s="31">
        <v>90</v>
      </c>
      <c r="C20" s="31">
        <v>97</v>
      </c>
      <c r="D20" s="31">
        <v>8</v>
      </c>
      <c r="E20" s="55" t="s">
        <v>1438</v>
      </c>
      <c r="F20" s="31">
        <v>50</v>
      </c>
      <c r="G20" s="51" t="s">
        <v>1373</v>
      </c>
    </row>
    <row r="21" spans="1:7">
      <c r="A21" s="55" t="s">
        <v>1601</v>
      </c>
      <c r="B21" s="31">
        <v>98</v>
      </c>
      <c r="C21" s="31">
        <v>98</v>
      </c>
      <c r="D21" s="31">
        <v>1</v>
      </c>
      <c r="E21" s="55" t="s">
        <v>1602</v>
      </c>
      <c r="F21" s="31">
        <v>81</v>
      </c>
      <c r="G21" s="51"/>
    </row>
    <row r="22" spans="1:7">
      <c r="A22" s="51" t="s">
        <v>1603</v>
      </c>
      <c r="B22" s="31">
        <v>99</v>
      </c>
      <c r="C22" s="31">
        <v>112</v>
      </c>
      <c r="D22" s="31">
        <v>14</v>
      </c>
      <c r="E22" s="55" t="s">
        <v>1602</v>
      </c>
      <c r="F22" s="31">
        <v>67</v>
      </c>
      <c r="G22" s="51" t="s">
        <v>1604</v>
      </c>
    </row>
    <row r="23" spans="1:7">
      <c r="A23" s="2"/>
      <c r="B23" s="2"/>
      <c r="C23" s="2"/>
      <c r="D23" s="2"/>
      <c r="E23" s="2"/>
      <c r="F23" s="2"/>
      <c r="G23" s="2"/>
    </row>
    <row r="24" spans="1:7">
      <c r="A24" s="2"/>
      <c r="B24" s="2"/>
      <c r="C24" s="2"/>
      <c r="D24" s="2"/>
      <c r="E24" s="2"/>
      <c r="F24" s="2"/>
      <c r="G24" s="2"/>
    </row>
    <row r="25" spans="1:7">
      <c r="A25" s="2"/>
      <c r="B25" s="2"/>
      <c r="C25" s="2"/>
      <c r="D25" s="2"/>
      <c r="E25" s="2"/>
      <c r="F25" s="2"/>
      <c r="G25" s="2"/>
    </row>
  </sheetData>
  <mergeCells count="12">
    <mergeCell ref="F15:F18"/>
    <mergeCell ref="A12:A14"/>
    <mergeCell ref="B12:B14"/>
    <mergeCell ref="C12:C14"/>
    <mergeCell ref="D12:D14"/>
    <mergeCell ref="E12:E14"/>
    <mergeCell ref="F12:F14"/>
    <mergeCell ref="A15:A18"/>
    <mergeCell ref="B15:B18"/>
    <mergeCell ref="C15:C18"/>
    <mergeCell ref="D15:D18"/>
    <mergeCell ref="E15:E1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6"/>
  <dimension ref="A1:G26"/>
  <sheetViews>
    <sheetView workbookViewId="0">
      <selection activeCell="A12" sqref="A12"/>
    </sheetView>
  </sheetViews>
  <sheetFormatPr defaultColWidth="11.42578125" defaultRowHeight="15"/>
  <cols>
    <col min="1" max="1" width="61.140625" customWidth="1"/>
    <col min="7" max="7" width="44.85546875" customWidth="1"/>
  </cols>
  <sheetData>
    <row r="1" spans="1:7">
      <c r="A1" t="s">
        <v>1605</v>
      </c>
    </row>
    <row r="2" spans="1:7">
      <c r="A2" t="s">
        <v>1556</v>
      </c>
    </row>
    <row r="3" spans="1:7" ht="30">
      <c r="A3" s="13" t="s">
        <v>43</v>
      </c>
      <c r="B3" s="13" t="s">
        <v>45</v>
      </c>
      <c r="C3" s="13" t="s">
        <v>46</v>
      </c>
      <c r="D3" s="13" t="s">
        <v>44</v>
      </c>
      <c r="E3" s="13" t="s">
        <v>1342</v>
      </c>
      <c r="F3" s="12" t="s">
        <v>1429</v>
      </c>
      <c r="G3" s="12" t="s">
        <v>50</v>
      </c>
    </row>
    <row r="4" spans="1:7">
      <c r="A4" s="55" t="s">
        <v>1344</v>
      </c>
      <c r="B4" s="31">
        <v>1</v>
      </c>
      <c r="C4" s="31">
        <v>1</v>
      </c>
      <c r="D4" s="31">
        <v>1</v>
      </c>
      <c r="E4" s="55" t="s">
        <v>1451</v>
      </c>
      <c r="F4" s="31"/>
      <c r="G4" s="51" t="s">
        <v>1525</v>
      </c>
    </row>
    <row r="5" spans="1:7">
      <c r="A5" s="55" t="s">
        <v>52</v>
      </c>
      <c r="B5" s="31">
        <v>2</v>
      </c>
      <c r="C5" s="31">
        <v>10</v>
      </c>
      <c r="D5" s="31">
        <v>9</v>
      </c>
      <c r="E5" s="55" t="s">
        <v>1346</v>
      </c>
      <c r="F5" s="31">
        <v>1</v>
      </c>
      <c r="G5" s="51"/>
    </row>
    <row r="6" spans="1:7">
      <c r="A6" s="55" t="s">
        <v>109</v>
      </c>
      <c r="B6" s="31">
        <v>11</v>
      </c>
      <c r="C6" s="31">
        <v>19</v>
      </c>
      <c r="D6" s="31">
        <v>9</v>
      </c>
      <c r="E6" s="55"/>
      <c r="F6" s="31"/>
      <c r="G6" s="51"/>
    </row>
    <row r="7" spans="1:7">
      <c r="A7" s="55" t="s">
        <v>238</v>
      </c>
      <c r="B7" s="31">
        <v>20</v>
      </c>
      <c r="C7" s="31">
        <v>39</v>
      </c>
      <c r="D7" s="31">
        <v>20</v>
      </c>
      <c r="E7" s="55" t="s">
        <v>1346</v>
      </c>
      <c r="F7" s="31">
        <v>13</v>
      </c>
      <c r="G7" s="51"/>
    </row>
    <row r="8" spans="1:7">
      <c r="A8" s="55" t="s">
        <v>1168</v>
      </c>
      <c r="B8" s="31">
        <v>40</v>
      </c>
      <c r="C8" s="31">
        <v>52</v>
      </c>
      <c r="D8" s="31">
        <v>13</v>
      </c>
      <c r="E8" s="55" t="s">
        <v>1351</v>
      </c>
      <c r="F8" s="31">
        <v>12</v>
      </c>
      <c r="G8" s="51"/>
    </row>
    <row r="9" spans="1:7">
      <c r="A9" s="55" t="s">
        <v>1352</v>
      </c>
      <c r="B9" s="31">
        <v>53</v>
      </c>
      <c r="C9" s="31">
        <v>54</v>
      </c>
      <c r="D9" s="31">
        <v>2</v>
      </c>
      <c r="E9" s="55" t="s">
        <v>1351</v>
      </c>
      <c r="F9" s="31">
        <v>25</v>
      </c>
      <c r="G9" s="51"/>
    </row>
    <row r="10" spans="1:7">
      <c r="A10" s="55" t="s">
        <v>1353</v>
      </c>
      <c r="B10" s="31">
        <v>55</v>
      </c>
      <c r="C10" s="31">
        <v>57</v>
      </c>
      <c r="D10" s="31">
        <v>3</v>
      </c>
      <c r="E10" s="55" t="s">
        <v>1351</v>
      </c>
      <c r="F10" s="31">
        <v>27</v>
      </c>
      <c r="G10" s="51"/>
    </row>
    <row r="11" spans="1:7">
      <c r="A11" s="55" t="s">
        <v>1558</v>
      </c>
      <c r="B11" s="31">
        <v>58</v>
      </c>
      <c r="C11" s="31">
        <v>66</v>
      </c>
      <c r="D11" s="31">
        <v>9</v>
      </c>
      <c r="E11" s="55" t="s">
        <v>1606</v>
      </c>
      <c r="F11" s="31">
        <v>27</v>
      </c>
      <c r="G11" s="51"/>
    </row>
    <row r="12" spans="1:7" ht="22.5">
      <c r="A12" s="55" t="s">
        <v>1355</v>
      </c>
      <c r="B12" s="31">
        <v>67</v>
      </c>
      <c r="C12" s="31">
        <v>79</v>
      </c>
      <c r="D12" s="31">
        <v>13</v>
      </c>
      <c r="E12" s="55" t="s">
        <v>1356</v>
      </c>
      <c r="F12" s="31">
        <v>50</v>
      </c>
      <c r="G12" s="51" t="s">
        <v>1454</v>
      </c>
    </row>
    <row r="13" spans="1:7" ht="22.5">
      <c r="A13" s="55" t="s">
        <v>1358</v>
      </c>
      <c r="B13" s="31">
        <v>80</v>
      </c>
      <c r="C13" s="31">
        <v>81</v>
      </c>
      <c r="D13" s="31">
        <v>2</v>
      </c>
      <c r="E13" s="55" t="s">
        <v>1356</v>
      </c>
      <c r="F13" s="31">
        <v>63</v>
      </c>
      <c r="G13" s="51" t="s">
        <v>1192</v>
      </c>
    </row>
    <row r="14" spans="1:7">
      <c r="A14" s="55" t="s">
        <v>232</v>
      </c>
      <c r="B14" s="31">
        <v>82</v>
      </c>
      <c r="C14" s="31">
        <v>89</v>
      </c>
      <c r="D14" s="31">
        <v>8</v>
      </c>
      <c r="E14" s="55" t="s">
        <v>1438</v>
      </c>
      <c r="F14" s="31">
        <v>44</v>
      </c>
      <c r="G14" s="51" t="s">
        <v>1373</v>
      </c>
    </row>
    <row r="15" spans="1:7">
      <c r="A15" s="55" t="s">
        <v>1528</v>
      </c>
      <c r="B15" s="31">
        <v>90</v>
      </c>
      <c r="C15" s="31">
        <v>102</v>
      </c>
      <c r="D15" s="31">
        <v>13</v>
      </c>
      <c r="E15" s="55" t="s">
        <v>1529</v>
      </c>
      <c r="F15" s="31">
        <v>43</v>
      </c>
      <c r="G15" s="51"/>
    </row>
    <row r="16" spans="1:7">
      <c r="A16" s="55" t="s">
        <v>1446</v>
      </c>
      <c r="B16" s="31">
        <v>103</v>
      </c>
      <c r="C16" s="31">
        <v>104</v>
      </c>
      <c r="D16" s="31">
        <v>2</v>
      </c>
      <c r="E16" s="55" t="s">
        <v>1529</v>
      </c>
      <c r="F16" s="31">
        <v>70</v>
      </c>
      <c r="G16" s="51"/>
    </row>
    <row r="17" spans="1:7">
      <c r="A17" s="55" t="s">
        <v>1607</v>
      </c>
      <c r="B17" s="31">
        <v>105</v>
      </c>
      <c r="C17" s="31">
        <v>111</v>
      </c>
      <c r="D17" s="31">
        <v>7</v>
      </c>
      <c r="E17" s="55" t="s">
        <v>1529</v>
      </c>
      <c r="F17" s="31">
        <v>72</v>
      </c>
      <c r="G17" s="51" t="s">
        <v>1327</v>
      </c>
    </row>
    <row r="18" spans="1:7">
      <c r="A18" s="55" t="s">
        <v>1531</v>
      </c>
      <c r="B18" s="31">
        <v>112</v>
      </c>
      <c r="C18" s="31">
        <v>118</v>
      </c>
      <c r="D18" s="31">
        <v>7</v>
      </c>
      <c r="E18" s="55" t="s">
        <v>1529</v>
      </c>
      <c r="F18" s="31">
        <v>79</v>
      </c>
      <c r="G18" s="51" t="s">
        <v>1444</v>
      </c>
    </row>
    <row r="19" spans="1:7">
      <c r="A19" s="55" t="s">
        <v>1533</v>
      </c>
      <c r="B19" s="31">
        <v>119</v>
      </c>
      <c r="C19" s="31">
        <v>125</v>
      </c>
      <c r="D19" s="31">
        <v>7</v>
      </c>
      <c r="E19" s="55" t="s">
        <v>1529</v>
      </c>
      <c r="F19" s="31">
        <v>86</v>
      </c>
      <c r="G19" s="51" t="s">
        <v>1327</v>
      </c>
    </row>
    <row r="20" spans="1:7">
      <c r="A20" s="55" t="s">
        <v>1443</v>
      </c>
      <c r="B20" s="31">
        <v>126</v>
      </c>
      <c r="C20" s="31">
        <v>132</v>
      </c>
      <c r="D20" s="31">
        <v>7</v>
      </c>
      <c r="E20" s="55" t="s">
        <v>1529</v>
      </c>
      <c r="F20" s="31">
        <v>93</v>
      </c>
      <c r="G20" s="51" t="s">
        <v>1327</v>
      </c>
    </row>
    <row r="21" spans="1:7">
      <c r="A21" s="55" t="s">
        <v>1445</v>
      </c>
      <c r="B21" s="31">
        <v>133</v>
      </c>
      <c r="C21" s="31">
        <v>139</v>
      </c>
      <c r="D21" s="31">
        <v>7</v>
      </c>
      <c r="E21" s="55" t="s">
        <v>1529</v>
      </c>
      <c r="F21" s="31">
        <v>100</v>
      </c>
      <c r="G21" s="51" t="s">
        <v>1327</v>
      </c>
    </row>
    <row r="22" spans="1:7">
      <c r="A22" s="2"/>
      <c r="B22" s="2"/>
      <c r="C22" s="2"/>
      <c r="D22" s="2"/>
      <c r="E22" s="2"/>
      <c r="F22" s="2"/>
      <c r="G22" s="2"/>
    </row>
    <row r="23" spans="1:7">
      <c r="A23" s="2" t="s">
        <v>1608</v>
      </c>
      <c r="B23" s="2"/>
      <c r="C23" s="2"/>
      <c r="D23" s="2"/>
      <c r="E23" s="2"/>
      <c r="F23" s="2"/>
      <c r="G23" s="2"/>
    </row>
    <row r="24" spans="1:7">
      <c r="A24" s="2"/>
      <c r="B24" s="2"/>
      <c r="C24" s="2"/>
      <c r="D24" s="2"/>
      <c r="E24" s="2"/>
      <c r="F24" s="2"/>
      <c r="G24" s="2"/>
    </row>
    <row r="25" spans="1:7">
      <c r="A25" s="2"/>
      <c r="B25" s="2"/>
      <c r="C25" s="2"/>
      <c r="D25" s="2"/>
      <c r="E25" s="2"/>
      <c r="F25" s="2"/>
      <c r="G25" s="2"/>
    </row>
    <row r="26" spans="1:7">
      <c r="A26" s="2"/>
      <c r="B26" s="2"/>
      <c r="C26" s="2"/>
      <c r="D26" s="2"/>
      <c r="E26" s="2"/>
      <c r="F26" s="2"/>
      <c r="G26" s="2"/>
    </row>
  </sheetData>
  <autoFilter ref="A3:G3" xr:uid="{00000000-0009-0000-0000-000023000000}"/>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7"/>
  <dimension ref="A1:H27"/>
  <sheetViews>
    <sheetView workbookViewId="0">
      <selection activeCell="A12" sqref="A12"/>
    </sheetView>
  </sheetViews>
  <sheetFormatPr defaultColWidth="11.42578125" defaultRowHeight="15"/>
  <cols>
    <col min="1" max="1" width="42.42578125" customWidth="1"/>
    <col min="7" max="7" width="52" customWidth="1"/>
  </cols>
  <sheetData>
    <row r="1" spans="1:8">
      <c r="A1" t="s">
        <v>1609</v>
      </c>
    </row>
    <row r="2" spans="1:8">
      <c r="A2" t="s">
        <v>1556</v>
      </c>
    </row>
    <row r="3" spans="1:8" ht="30">
      <c r="A3" s="13" t="s">
        <v>43</v>
      </c>
      <c r="B3" s="13" t="s">
        <v>45</v>
      </c>
      <c r="C3" s="13" t="s">
        <v>46</v>
      </c>
      <c r="D3" s="13" t="s">
        <v>44</v>
      </c>
      <c r="E3" s="13" t="s">
        <v>1342</v>
      </c>
      <c r="F3" s="12" t="s">
        <v>1429</v>
      </c>
      <c r="G3" s="12" t="s">
        <v>50</v>
      </c>
    </row>
    <row r="4" spans="1:8">
      <c r="A4" s="55" t="s">
        <v>1344</v>
      </c>
      <c r="B4" s="31">
        <v>1</v>
      </c>
      <c r="C4" s="31">
        <v>1</v>
      </c>
      <c r="D4" s="31">
        <v>1</v>
      </c>
      <c r="E4" s="55" t="s">
        <v>1451</v>
      </c>
      <c r="F4" s="31"/>
      <c r="G4" s="51" t="s">
        <v>1430</v>
      </c>
      <c r="H4" s="2"/>
    </row>
    <row r="5" spans="1:8">
      <c r="A5" s="55" t="s">
        <v>52</v>
      </c>
      <c r="B5" s="31">
        <v>2</v>
      </c>
      <c r="C5" s="31">
        <v>10</v>
      </c>
      <c r="D5" s="31">
        <v>9</v>
      </c>
      <c r="E5" s="55" t="s">
        <v>1346</v>
      </c>
      <c r="F5" s="31">
        <v>1</v>
      </c>
      <c r="G5" s="51"/>
      <c r="H5" s="2"/>
    </row>
    <row r="6" spans="1:8">
      <c r="A6" s="55" t="s">
        <v>109</v>
      </c>
      <c r="B6" s="31">
        <v>11</v>
      </c>
      <c r="C6" s="31">
        <v>19</v>
      </c>
      <c r="D6" s="31">
        <v>9</v>
      </c>
      <c r="E6" s="55"/>
      <c r="F6" s="31"/>
      <c r="G6" s="51"/>
      <c r="H6" s="2"/>
    </row>
    <row r="7" spans="1:8">
      <c r="A7" s="55" t="s">
        <v>238</v>
      </c>
      <c r="B7" s="31">
        <v>20</v>
      </c>
      <c r="C7" s="31">
        <v>39</v>
      </c>
      <c r="D7" s="31">
        <v>20</v>
      </c>
      <c r="E7" s="55" t="s">
        <v>1346</v>
      </c>
      <c r="F7" s="31">
        <v>13</v>
      </c>
      <c r="G7" s="51"/>
      <c r="H7" s="2"/>
    </row>
    <row r="8" spans="1:8">
      <c r="A8" s="55" t="s">
        <v>1168</v>
      </c>
      <c r="B8" s="31">
        <v>40</v>
      </c>
      <c r="C8" s="31">
        <v>52</v>
      </c>
      <c r="D8" s="31">
        <v>13</v>
      </c>
      <c r="E8" s="55" t="s">
        <v>1351</v>
      </c>
      <c r="F8" s="31">
        <v>12</v>
      </c>
      <c r="G8" s="51"/>
      <c r="H8" s="2"/>
    </row>
    <row r="9" spans="1:8">
      <c r="A9" s="55" t="s">
        <v>1352</v>
      </c>
      <c r="B9" s="31">
        <v>53</v>
      </c>
      <c r="C9" s="31">
        <v>54</v>
      </c>
      <c r="D9" s="31">
        <v>2</v>
      </c>
      <c r="E9" s="55" t="s">
        <v>1351</v>
      </c>
      <c r="F9" s="31">
        <v>25</v>
      </c>
      <c r="G9" s="51"/>
      <c r="H9" s="2"/>
    </row>
    <row r="10" spans="1:8">
      <c r="A10" s="55" t="s">
        <v>1353</v>
      </c>
      <c r="B10" s="31">
        <v>55</v>
      </c>
      <c r="C10" s="31">
        <v>57</v>
      </c>
      <c r="D10" s="31">
        <v>3</v>
      </c>
      <c r="E10" s="55" t="s">
        <v>1351</v>
      </c>
      <c r="F10" s="31">
        <v>27</v>
      </c>
      <c r="G10" s="51"/>
      <c r="H10" s="2"/>
    </row>
    <row r="11" spans="1:8">
      <c r="A11" s="55" t="s">
        <v>1610</v>
      </c>
      <c r="B11" s="31">
        <v>58</v>
      </c>
      <c r="C11" s="31">
        <v>66</v>
      </c>
      <c r="D11" s="31">
        <v>9</v>
      </c>
      <c r="E11" s="55" t="s">
        <v>1351</v>
      </c>
      <c r="F11" s="31">
        <v>30</v>
      </c>
      <c r="G11" s="51"/>
      <c r="H11" s="2"/>
    </row>
    <row r="12" spans="1:8" ht="22.5">
      <c r="A12" s="55" t="s">
        <v>1355</v>
      </c>
      <c r="B12" s="31">
        <v>67</v>
      </c>
      <c r="C12" s="31">
        <v>79</v>
      </c>
      <c r="D12" s="31">
        <v>13</v>
      </c>
      <c r="E12" s="55" t="s">
        <v>1356</v>
      </c>
      <c r="F12" s="31">
        <v>50</v>
      </c>
      <c r="G12" s="51" t="s">
        <v>1454</v>
      </c>
      <c r="H12" s="2"/>
    </row>
    <row r="13" spans="1:8" ht="22.5">
      <c r="A13" s="55" t="s">
        <v>1358</v>
      </c>
      <c r="B13" s="31">
        <v>80</v>
      </c>
      <c r="C13" s="31">
        <v>81</v>
      </c>
      <c r="D13" s="31">
        <v>2</v>
      </c>
      <c r="E13" s="55" t="s">
        <v>1356</v>
      </c>
      <c r="F13" s="31">
        <v>63</v>
      </c>
      <c r="G13" s="51" t="s">
        <v>1192</v>
      </c>
      <c r="H13" s="2"/>
    </row>
    <row r="14" spans="1:8">
      <c r="A14" s="55" t="s">
        <v>232</v>
      </c>
      <c r="B14" s="31">
        <v>82</v>
      </c>
      <c r="C14" s="31">
        <v>89</v>
      </c>
      <c r="D14" s="31">
        <v>8</v>
      </c>
      <c r="E14" s="55" t="s">
        <v>1438</v>
      </c>
      <c r="F14" s="31">
        <v>44</v>
      </c>
      <c r="G14" s="51" t="s">
        <v>1373</v>
      </c>
      <c r="H14" s="2"/>
    </row>
    <row r="15" spans="1:8">
      <c r="A15" s="55" t="s">
        <v>186</v>
      </c>
      <c r="B15" s="31">
        <v>90</v>
      </c>
      <c r="C15" s="31">
        <v>96</v>
      </c>
      <c r="D15" s="31">
        <v>7</v>
      </c>
      <c r="E15" s="55" t="s">
        <v>1439</v>
      </c>
      <c r="F15" s="31">
        <v>49</v>
      </c>
      <c r="G15" s="51"/>
      <c r="H15" s="2"/>
    </row>
    <row r="16" spans="1:8">
      <c r="A16" s="55" t="s">
        <v>193</v>
      </c>
      <c r="B16" s="31">
        <v>97</v>
      </c>
      <c r="C16" s="31">
        <v>103</v>
      </c>
      <c r="D16" s="31">
        <v>7</v>
      </c>
      <c r="E16" s="55"/>
      <c r="F16" s="31"/>
      <c r="G16" s="51"/>
      <c r="H16" s="2"/>
    </row>
    <row r="17" spans="1:8">
      <c r="A17" s="55" t="s">
        <v>1440</v>
      </c>
      <c r="B17" s="31">
        <v>104</v>
      </c>
      <c r="C17" s="31">
        <v>108</v>
      </c>
      <c r="D17" s="31">
        <v>5</v>
      </c>
      <c r="E17" s="55" t="s">
        <v>1439</v>
      </c>
      <c r="F17" s="31">
        <v>57</v>
      </c>
      <c r="G17" s="51" t="s">
        <v>1441</v>
      </c>
      <c r="H17" s="2"/>
    </row>
    <row r="18" spans="1:8">
      <c r="A18" s="55" t="s">
        <v>1442</v>
      </c>
      <c r="B18" s="31">
        <v>109</v>
      </c>
      <c r="C18" s="31">
        <v>115</v>
      </c>
      <c r="D18" s="31">
        <v>7</v>
      </c>
      <c r="E18" s="55" t="s">
        <v>1439</v>
      </c>
      <c r="F18" s="31">
        <v>67</v>
      </c>
      <c r="G18" s="51" t="s">
        <v>1327</v>
      </c>
      <c r="H18" s="2"/>
    </row>
    <row r="19" spans="1:8">
      <c r="A19" s="55" t="s">
        <v>1443</v>
      </c>
      <c r="B19" s="31">
        <v>116</v>
      </c>
      <c r="C19" s="31">
        <v>122</v>
      </c>
      <c r="D19" s="31">
        <v>7</v>
      </c>
      <c r="E19" s="55" t="s">
        <v>1439</v>
      </c>
      <c r="F19" s="31">
        <v>74</v>
      </c>
      <c r="G19" s="51" t="s">
        <v>1444</v>
      </c>
      <c r="H19" s="2"/>
    </row>
    <row r="20" spans="1:8">
      <c r="A20" s="55" t="s">
        <v>1445</v>
      </c>
      <c r="B20" s="31">
        <v>123</v>
      </c>
      <c r="C20" s="31">
        <v>129</v>
      </c>
      <c r="D20" s="31">
        <v>7</v>
      </c>
      <c r="E20" s="55" t="s">
        <v>1439</v>
      </c>
      <c r="F20" s="31">
        <v>81</v>
      </c>
      <c r="G20" s="51" t="s">
        <v>1327</v>
      </c>
      <c r="H20" s="2"/>
    </row>
    <row r="21" spans="1:8">
      <c r="A21" s="55" t="s">
        <v>1446</v>
      </c>
      <c r="B21" s="31">
        <v>130</v>
      </c>
      <c r="C21" s="31">
        <v>132</v>
      </c>
      <c r="D21" s="31">
        <v>3</v>
      </c>
      <c r="E21" s="55" t="s">
        <v>1439</v>
      </c>
      <c r="F21" s="31">
        <v>88</v>
      </c>
      <c r="G21" s="51"/>
      <c r="H21" s="2"/>
    </row>
    <row r="22" spans="1:8">
      <c r="A22" s="55" t="s">
        <v>1448</v>
      </c>
      <c r="B22" s="31">
        <v>133</v>
      </c>
      <c r="C22" s="31">
        <v>139</v>
      </c>
      <c r="D22" s="31">
        <v>7</v>
      </c>
      <c r="E22" s="55" t="s">
        <v>1439</v>
      </c>
      <c r="F22" s="31">
        <v>91</v>
      </c>
      <c r="G22" s="51" t="s">
        <v>1532</v>
      </c>
      <c r="H22" s="2"/>
    </row>
    <row r="23" spans="1:8">
      <c r="A23" s="2"/>
      <c r="B23" s="2"/>
      <c r="C23" s="2"/>
      <c r="D23" s="2"/>
      <c r="E23" s="2"/>
      <c r="F23" s="2"/>
      <c r="G23" s="2"/>
      <c r="H23" s="2"/>
    </row>
    <row r="24" spans="1:8">
      <c r="A24" s="2" t="s">
        <v>1611</v>
      </c>
      <c r="B24" s="2"/>
      <c r="C24" s="2"/>
      <c r="D24" s="2"/>
      <c r="E24" s="2"/>
      <c r="F24" s="2"/>
      <c r="G24" s="2"/>
      <c r="H24" s="2"/>
    </row>
    <row r="25" spans="1:8">
      <c r="A25" s="2"/>
      <c r="B25" s="2"/>
      <c r="C25" s="2"/>
      <c r="D25" s="2"/>
      <c r="E25" s="2"/>
      <c r="F25" s="2"/>
      <c r="G25" s="2"/>
      <c r="H25" s="2"/>
    </row>
    <row r="26" spans="1:8">
      <c r="A26" s="2"/>
      <c r="B26" s="2"/>
      <c r="C26" s="2"/>
      <c r="D26" s="2"/>
      <c r="E26" s="2"/>
      <c r="F26" s="2"/>
      <c r="G26" s="2"/>
      <c r="H26" s="2"/>
    </row>
    <row r="27" spans="1:8">
      <c r="A27" s="2"/>
      <c r="B27" s="2"/>
      <c r="C27" s="2"/>
      <c r="D27" s="2"/>
      <c r="E27" s="2"/>
      <c r="F27" s="2"/>
      <c r="G27" s="2"/>
      <c r="H27" s="2"/>
    </row>
  </sheetData>
  <autoFilter ref="A3:G3" xr:uid="{00000000-0009-0000-0000-000024000000}"/>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8"/>
  <dimension ref="A1:G35"/>
  <sheetViews>
    <sheetView workbookViewId="0">
      <selection activeCell="A13" sqref="A13"/>
    </sheetView>
  </sheetViews>
  <sheetFormatPr defaultColWidth="11.42578125" defaultRowHeight="15"/>
  <cols>
    <col min="1" max="1" width="38.7109375" bestFit="1" customWidth="1"/>
    <col min="7" max="7" width="44" customWidth="1"/>
  </cols>
  <sheetData>
    <row r="1" spans="1:7">
      <c r="A1" t="s">
        <v>1612</v>
      </c>
    </row>
    <row r="2" spans="1:7">
      <c r="A2" t="s">
        <v>1556</v>
      </c>
    </row>
    <row r="3" spans="1:7" ht="30">
      <c r="A3" s="13" t="s">
        <v>43</v>
      </c>
      <c r="B3" s="13" t="s">
        <v>45</v>
      </c>
      <c r="C3" s="13" t="s">
        <v>46</v>
      </c>
      <c r="D3" s="13" t="s">
        <v>44</v>
      </c>
      <c r="E3" s="13" t="s">
        <v>1342</v>
      </c>
      <c r="F3" s="12" t="s">
        <v>1429</v>
      </c>
      <c r="G3" s="12" t="s">
        <v>50</v>
      </c>
    </row>
    <row r="4" spans="1:7">
      <c r="A4" s="55" t="s">
        <v>1344</v>
      </c>
      <c r="B4" s="31">
        <v>1</v>
      </c>
      <c r="C4" s="31">
        <v>1</v>
      </c>
      <c r="D4" s="31">
        <v>1</v>
      </c>
      <c r="E4" s="55" t="s">
        <v>1451</v>
      </c>
      <c r="F4" s="31"/>
      <c r="G4" s="51" t="s">
        <v>1452</v>
      </c>
    </row>
    <row r="5" spans="1:7">
      <c r="A5" s="55" t="s">
        <v>52</v>
      </c>
      <c r="B5" s="31">
        <v>2</v>
      </c>
      <c r="C5" s="31">
        <v>10</v>
      </c>
      <c r="D5" s="31">
        <v>9</v>
      </c>
      <c r="E5" s="55" t="s">
        <v>1346</v>
      </c>
      <c r="F5" s="31">
        <v>1</v>
      </c>
      <c r="G5" s="51"/>
    </row>
    <row r="6" spans="1:7">
      <c r="A6" s="55" t="s">
        <v>109</v>
      </c>
      <c r="B6" s="31">
        <v>11</v>
      </c>
      <c r="C6" s="31">
        <v>19</v>
      </c>
      <c r="D6" s="31">
        <v>9</v>
      </c>
      <c r="E6" s="55"/>
      <c r="F6" s="31"/>
      <c r="G6" s="51"/>
    </row>
    <row r="7" spans="1:7">
      <c r="A7" s="55" t="s">
        <v>238</v>
      </c>
      <c r="B7" s="31">
        <v>20</v>
      </c>
      <c r="C7" s="31">
        <v>39</v>
      </c>
      <c r="D7" s="31">
        <v>20</v>
      </c>
      <c r="E7" s="55" t="s">
        <v>1346</v>
      </c>
      <c r="F7" s="31">
        <v>13</v>
      </c>
      <c r="G7" s="51"/>
    </row>
    <row r="8" spans="1:7">
      <c r="A8" s="55" t="s">
        <v>1168</v>
      </c>
      <c r="B8" s="31">
        <v>40</v>
      </c>
      <c r="C8" s="31">
        <v>52</v>
      </c>
      <c r="D8" s="31">
        <v>13</v>
      </c>
      <c r="E8" s="55" t="s">
        <v>1351</v>
      </c>
      <c r="F8" s="31">
        <v>12</v>
      </c>
      <c r="G8" s="51"/>
    </row>
    <row r="9" spans="1:7">
      <c r="A9" s="55" t="s">
        <v>1352</v>
      </c>
      <c r="B9" s="31">
        <v>53</v>
      </c>
      <c r="C9" s="31">
        <v>54</v>
      </c>
      <c r="D9" s="31">
        <v>2</v>
      </c>
      <c r="E9" s="55" t="s">
        <v>1351</v>
      </c>
      <c r="F9" s="31">
        <v>25</v>
      </c>
      <c r="G9" s="51"/>
    </row>
    <row r="10" spans="1:7">
      <c r="A10" s="55" t="s">
        <v>1353</v>
      </c>
      <c r="B10" s="31">
        <v>55</v>
      </c>
      <c r="C10" s="31">
        <v>57</v>
      </c>
      <c r="D10" s="31">
        <v>3</v>
      </c>
      <c r="E10" s="55" t="s">
        <v>1351</v>
      </c>
      <c r="F10" s="31">
        <v>27</v>
      </c>
      <c r="G10" s="51"/>
    </row>
    <row r="11" spans="1:7">
      <c r="A11" s="55" t="s">
        <v>1610</v>
      </c>
      <c r="B11" s="31">
        <v>58</v>
      </c>
      <c r="C11" s="31">
        <v>66</v>
      </c>
      <c r="D11" s="31">
        <v>9</v>
      </c>
      <c r="E11" s="55" t="s">
        <v>1351</v>
      </c>
      <c r="F11" s="31">
        <v>30</v>
      </c>
      <c r="G11" s="51"/>
    </row>
    <row r="12" spans="1:7" ht="22.5">
      <c r="A12" s="55" t="s">
        <v>1355</v>
      </c>
      <c r="B12" s="31">
        <v>67</v>
      </c>
      <c r="C12" s="31">
        <v>79</v>
      </c>
      <c r="D12" s="31">
        <v>13</v>
      </c>
      <c r="E12" s="55" t="s">
        <v>1356</v>
      </c>
      <c r="F12" s="31">
        <v>50</v>
      </c>
      <c r="G12" s="51" t="s">
        <v>1454</v>
      </c>
    </row>
    <row r="13" spans="1:7" ht="22.5">
      <c r="A13" s="55" t="s">
        <v>1358</v>
      </c>
      <c r="B13" s="31">
        <v>80</v>
      </c>
      <c r="C13" s="31">
        <v>81</v>
      </c>
      <c r="D13" s="31">
        <v>2</v>
      </c>
      <c r="E13" s="55" t="s">
        <v>1356</v>
      </c>
      <c r="F13" s="31">
        <v>63</v>
      </c>
      <c r="G13" s="51" t="s">
        <v>1559</v>
      </c>
    </row>
    <row r="14" spans="1:7">
      <c r="A14" s="55" t="s">
        <v>1320</v>
      </c>
      <c r="B14" s="31">
        <v>82</v>
      </c>
      <c r="C14" s="31">
        <v>83</v>
      </c>
      <c r="D14" s="31">
        <v>2</v>
      </c>
      <c r="E14" s="55" t="s">
        <v>1455</v>
      </c>
      <c r="F14" s="31">
        <v>39</v>
      </c>
      <c r="G14" s="51"/>
    </row>
    <row r="15" spans="1:7">
      <c r="A15" s="55" t="s">
        <v>1456</v>
      </c>
      <c r="B15" s="31">
        <v>84</v>
      </c>
      <c r="C15" s="31">
        <v>86</v>
      </c>
      <c r="D15" s="31">
        <v>3</v>
      </c>
      <c r="E15" s="55" t="s">
        <v>1455</v>
      </c>
      <c r="F15" s="31">
        <v>41</v>
      </c>
      <c r="G15" s="51"/>
    </row>
    <row r="16" spans="1:7">
      <c r="A16" s="55" t="s">
        <v>1458</v>
      </c>
      <c r="B16" s="31">
        <v>87</v>
      </c>
      <c r="C16" s="31">
        <v>87</v>
      </c>
      <c r="D16" s="31">
        <v>1</v>
      </c>
      <c r="E16" s="55" t="s">
        <v>1455</v>
      </c>
      <c r="F16" s="31">
        <v>54</v>
      </c>
      <c r="G16" s="51"/>
    </row>
    <row r="17" spans="1:7">
      <c r="A17" s="55" t="s">
        <v>1459</v>
      </c>
      <c r="B17" s="31">
        <v>88</v>
      </c>
      <c r="C17" s="31">
        <v>89</v>
      </c>
      <c r="D17" s="31">
        <v>2</v>
      </c>
      <c r="E17" s="55" t="s">
        <v>1455</v>
      </c>
      <c r="F17" s="31">
        <v>68</v>
      </c>
      <c r="G17" s="51" t="s">
        <v>1460</v>
      </c>
    </row>
    <row r="18" spans="1:7">
      <c r="A18" s="55" t="s">
        <v>1497</v>
      </c>
      <c r="B18" s="31">
        <v>90</v>
      </c>
      <c r="C18" s="31">
        <v>97</v>
      </c>
      <c r="D18" s="31">
        <v>8</v>
      </c>
      <c r="E18" s="55" t="s">
        <v>1455</v>
      </c>
      <c r="F18" s="31">
        <v>70</v>
      </c>
      <c r="G18" s="51" t="s">
        <v>1373</v>
      </c>
    </row>
    <row r="19" spans="1:7">
      <c r="A19" s="55" t="s">
        <v>1463</v>
      </c>
      <c r="B19" s="31">
        <v>98</v>
      </c>
      <c r="C19" s="31">
        <v>102</v>
      </c>
      <c r="D19" s="31">
        <v>5</v>
      </c>
      <c r="E19" s="55" t="s">
        <v>1455</v>
      </c>
      <c r="F19" s="31">
        <v>76</v>
      </c>
      <c r="G19" s="51" t="s">
        <v>1613</v>
      </c>
    </row>
    <row r="20" spans="1:7">
      <c r="A20" s="55" t="s">
        <v>1446</v>
      </c>
      <c r="B20" s="31">
        <v>103</v>
      </c>
      <c r="C20" s="31">
        <v>104</v>
      </c>
      <c r="D20" s="31">
        <v>2</v>
      </c>
      <c r="E20" s="55" t="s">
        <v>1455</v>
      </c>
      <c r="F20" s="31">
        <v>81</v>
      </c>
      <c r="G20" s="51"/>
    </row>
    <row r="21" spans="1:7">
      <c r="A21" s="55" t="s">
        <v>1466</v>
      </c>
      <c r="B21" s="31">
        <v>105</v>
      </c>
      <c r="C21" s="31">
        <v>110</v>
      </c>
      <c r="D21" s="31">
        <v>6</v>
      </c>
      <c r="E21" s="55" t="s">
        <v>1455</v>
      </c>
      <c r="F21" s="31">
        <v>83</v>
      </c>
      <c r="G21" s="51" t="s">
        <v>1614</v>
      </c>
    </row>
    <row r="22" spans="1:7">
      <c r="A22" s="55" t="s">
        <v>1468</v>
      </c>
      <c r="B22" s="31">
        <v>111</v>
      </c>
      <c r="C22" s="31">
        <v>112</v>
      </c>
      <c r="D22" s="31">
        <v>2</v>
      </c>
      <c r="E22" s="55" t="s">
        <v>1455</v>
      </c>
      <c r="F22" s="31">
        <v>89</v>
      </c>
      <c r="G22" s="51"/>
    </row>
    <row r="23" spans="1:7">
      <c r="A23" s="55" t="s">
        <v>1469</v>
      </c>
      <c r="B23" s="31">
        <v>113</v>
      </c>
      <c r="C23" s="31">
        <v>119</v>
      </c>
      <c r="D23" s="31">
        <v>7</v>
      </c>
      <c r="E23" s="55" t="s">
        <v>1455</v>
      </c>
      <c r="F23" s="31">
        <v>91</v>
      </c>
      <c r="G23" s="51" t="s">
        <v>1615</v>
      </c>
    </row>
    <row r="24" spans="1:7">
      <c r="A24" s="55" t="s">
        <v>1470</v>
      </c>
      <c r="B24" s="31">
        <v>120</v>
      </c>
      <c r="C24" s="31">
        <v>126</v>
      </c>
      <c r="D24" s="31">
        <v>7</v>
      </c>
      <c r="E24" s="55" t="s">
        <v>1455</v>
      </c>
      <c r="F24" s="31">
        <v>98</v>
      </c>
      <c r="G24" s="51" t="s">
        <v>1532</v>
      </c>
    </row>
    <row r="25" spans="1:7">
      <c r="A25" s="55" t="s">
        <v>1616</v>
      </c>
      <c r="B25" s="31">
        <v>127</v>
      </c>
      <c r="C25" s="31">
        <v>129</v>
      </c>
      <c r="D25" s="31">
        <v>3</v>
      </c>
      <c r="E25" s="55" t="s">
        <v>1455</v>
      </c>
      <c r="F25" s="31">
        <v>105</v>
      </c>
      <c r="G25" s="51"/>
    </row>
    <row r="26" spans="1:7">
      <c r="A26" s="55" t="s">
        <v>1617</v>
      </c>
      <c r="B26" s="31">
        <v>130</v>
      </c>
      <c r="C26" s="31">
        <v>136</v>
      </c>
      <c r="D26" s="31">
        <v>7</v>
      </c>
      <c r="E26" s="55" t="s">
        <v>1455</v>
      </c>
      <c r="F26" s="31">
        <v>108</v>
      </c>
      <c r="G26" s="51" t="s">
        <v>1532</v>
      </c>
    </row>
    <row r="27" spans="1:7">
      <c r="A27" s="55" t="s">
        <v>1618</v>
      </c>
      <c r="B27" s="31">
        <v>137</v>
      </c>
      <c r="C27" s="31">
        <v>143</v>
      </c>
      <c r="D27" s="31">
        <v>7</v>
      </c>
      <c r="E27" s="55" t="s">
        <v>1455</v>
      </c>
      <c r="F27" s="31">
        <v>115</v>
      </c>
      <c r="G27" s="51" t="s">
        <v>1532</v>
      </c>
    </row>
    <row r="28" spans="1:7">
      <c r="A28" s="55" t="s">
        <v>1619</v>
      </c>
      <c r="B28" s="31">
        <v>144</v>
      </c>
      <c r="C28" s="31">
        <v>149</v>
      </c>
      <c r="D28" s="31">
        <v>6</v>
      </c>
      <c r="E28" s="55" t="s">
        <v>1455</v>
      </c>
      <c r="F28" s="31">
        <v>123</v>
      </c>
      <c r="G28" s="51" t="s">
        <v>1620</v>
      </c>
    </row>
    <row r="29" spans="1:7">
      <c r="A29" s="55" t="s">
        <v>1591</v>
      </c>
      <c r="B29" s="31">
        <v>150</v>
      </c>
      <c r="C29" s="31">
        <v>157</v>
      </c>
      <c r="D29" s="31">
        <v>8</v>
      </c>
      <c r="E29" s="55" t="s">
        <v>1592</v>
      </c>
      <c r="F29" s="31">
        <v>47</v>
      </c>
      <c r="G29" s="51" t="s">
        <v>1593</v>
      </c>
    </row>
    <row r="30" spans="1:7">
      <c r="A30" s="55" t="s">
        <v>1594</v>
      </c>
      <c r="B30" s="31">
        <v>158</v>
      </c>
      <c r="C30" s="31">
        <v>160</v>
      </c>
      <c r="D30" s="31">
        <v>3</v>
      </c>
      <c r="E30" s="55" t="s">
        <v>1595</v>
      </c>
      <c r="F30" s="31">
        <v>27</v>
      </c>
      <c r="G30" s="51" t="s">
        <v>1621</v>
      </c>
    </row>
    <row r="31" spans="1:7">
      <c r="A31" s="55" t="s">
        <v>109</v>
      </c>
      <c r="B31" s="31">
        <v>161</v>
      </c>
      <c r="C31" s="31">
        <v>167</v>
      </c>
      <c r="D31" s="31">
        <v>7</v>
      </c>
      <c r="E31" s="55"/>
      <c r="F31" s="31"/>
      <c r="G31" s="54"/>
    </row>
    <row r="32" spans="1:7">
      <c r="A32" s="2"/>
      <c r="B32" s="2"/>
      <c r="C32" s="2"/>
      <c r="D32" s="2"/>
      <c r="E32" s="2"/>
      <c r="F32" s="2"/>
      <c r="G32" s="2"/>
    </row>
    <row r="33" spans="1:7">
      <c r="A33" s="2"/>
      <c r="B33" s="2"/>
      <c r="C33" s="2"/>
      <c r="D33" s="2"/>
      <c r="E33" s="2"/>
      <c r="F33" s="2"/>
      <c r="G33" s="2"/>
    </row>
    <row r="34" spans="1:7">
      <c r="A34" s="2"/>
      <c r="B34" s="2"/>
      <c r="C34" s="2"/>
      <c r="D34" s="2"/>
      <c r="E34" s="2"/>
      <c r="F34" s="2"/>
      <c r="G34" s="2"/>
    </row>
    <row r="35" spans="1:7">
      <c r="A35" s="2"/>
      <c r="B35" s="2"/>
      <c r="C35" s="2"/>
      <c r="D35" s="2"/>
      <c r="E35" s="2"/>
      <c r="F35" s="2"/>
      <c r="G35" s="2"/>
    </row>
  </sheetData>
  <autoFilter ref="A3:G3" xr:uid="{00000000-0009-0000-0000-000025000000}"/>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9"/>
  <dimension ref="A1:H54"/>
  <sheetViews>
    <sheetView workbookViewId="0">
      <selection activeCell="A12" sqref="A12:A14"/>
    </sheetView>
  </sheetViews>
  <sheetFormatPr defaultColWidth="11.42578125" defaultRowHeight="15"/>
  <cols>
    <col min="1" max="1" width="42.7109375" customWidth="1"/>
    <col min="7" max="7" width="48.7109375" customWidth="1"/>
  </cols>
  <sheetData>
    <row r="1" spans="1:8">
      <c r="A1" t="s">
        <v>1622</v>
      </c>
    </row>
    <row r="2" spans="1:8">
      <c r="A2" t="s">
        <v>1556</v>
      </c>
    </row>
    <row r="3" spans="1:8" ht="30">
      <c r="A3" s="13" t="s">
        <v>43</v>
      </c>
      <c r="B3" s="13" t="s">
        <v>45</v>
      </c>
      <c r="C3" s="13" t="s">
        <v>46</v>
      </c>
      <c r="D3" s="13" t="s">
        <v>44</v>
      </c>
      <c r="E3" s="13" t="s">
        <v>1342</v>
      </c>
      <c r="F3" s="12" t="s">
        <v>1429</v>
      </c>
      <c r="G3" s="12" t="s">
        <v>50</v>
      </c>
    </row>
    <row r="4" spans="1:8">
      <c r="A4" s="55" t="s">
        <v>1344</v>
      </c>
      <c r="B4" s="31">
        <v>1</v>
      </c>
      <c r="C4" s="31">
        <v>1</v>
      </c>
      <c r="D4" s="31">
        <v>1</v>
      </c>
      <c r="E4" s="31" t="s">
        <v>1451</v>
      </c>
      <c r="F4" s="33"/>
      <c r="G4" s="33" t="s">
        <v>1495</v>
      </c>
      <c r="H4" s="2"/>
    </row>
    <row r="5" spans="1:8">
      <c r="A5" s="55" t="s">
        <v>52</v>
      </c>
      <c r="B5" s="31">
        <v>2</v>
      </c>
      <c r="C5" s="31">
        <v>10</v>
      </c>
      <c r="D5" s="31">
        <v>9</v>
      </c>
      <c r="E5" s="31" t="s">
        <v>1346</v>
      </c>
      <c r="F5" s="33">
        <v>1</v>
      </c>
      <c r="G5" s="33"/>
      <c r="H5" s="2"/>
    </row>
    <row r="6" spans="1:8">
      <c r="A6" s="55" t="s">
        <v>109</v>
      </c>
      <c r="B6" s="31">
        <v>11</v>
      </c>
      <c r="C6" s="31">
        <v>19</v>
      </c>
      <c r="D6" s="31">
        <v>9</v>
      </c>
      <c r="E6" s="31"/>
      <c r="F6" s="33"/>
      <c r="G6" s="33"/>
      <c r="H6" s="2"/>
    </row>
    <row r="7" spans="1:8">
      <c r="A7" s="55" t="s">
        <v>238</v>
      </c>
      <c r="B7" s="31">
        <v>20</v>
      </c>
      <c r="C7" s="31">
        <v>39</v>
      </c>
      <c r="D7" s="31">
        <v>20</v>
      </c>
      <c r="E7" s="31" t="s">
        <v>1346</v>
      </c>
      <c r="F7" s="33">
        <v>13</v>
      </c>
      <c r="G7" s="33"/>
      <c r="H7" s="2"/>
    </row>
    <row r="8" spans="1:8">
      <c r="A8" s="55" t="s">
        <v>1168</v>
      </c>
      <c r="B8" s="31">
        <v>40</v>
      </c>
      <c r="C8" s="31">
        <v>52</v>
      </c>
      <c r="D8" s="31">
        <v>13</v>
      </c>
      <c r="E8" s="31" t="s">
        <v>1351</v>
      </c>
      <c r="F8" s="33">
        <v>12</v>
      </c>
      <c r="G8" s="33"/>
      <c r="H8" s="2"/>
    </row>
    <row r="9" spans="1:8">
      <c r="A9" s="55" t="s">
        <v>1352</v>
      </c>
      <c r="B9" s="31">
        <v>53</v>
      </c>
      <c r="C9" s="31">
        <v>54</v>
      </c>
      <c r="D9" s="31">
        <v>2</v>
      </c>
      <c r="E9" s="31" t="s">
        <v>1351</v>
      </c>
      <c r="F9" s="33">
        <v>25</v>
      </c>
      <c r="G9" s="33"/>
      <c r="H9" s="2"/>
    </row>
    <row r="10" spans="1:8">
      <c r="A10" s="55" t="s">
        <v>1353</v>
      </c>
      <c r="B10" s="31">
        <v>55</v>
      </c>
      <c r="C10" s="31">
        <v>57</v>
      </c>
      <c r="D10" s="31">
        <v>3</v>
      </c>
      <c r="E10" s="31" t="s">
        <v>1351</v>
      </c>
      <c r="F10" s="33">
        <v>27</v>
      </c>
      <c r="G10" s="33"/>
      <c r="H10" s="2"/>
    </row>
    <row r="11" spans="1:8">
      <c r="A11" s="55" t="s">
        <v>1610</v>
      </c>
      <c r="B11" s="31">
        <v>58</v>
      </c>
      <c r="C11" s="31">
        <v>66</v>
      </c>
      <c r="D11" s="31">
        <v>9</v>
      </c>
      <c r="E11" s="31" t="s">
        <v>1351</v>
      </c>
      <c r="F11" s="33">
        <v>30</v>
      </c>
      <c r="G11" s="33"/>
      <c r="H11" s="2"/>
    </row>
    <row r="12" spans="1:8">
      <c r="A12" s="315" t="s">
        <v>1600</v>
      </c>
      <c r="B12" s="305">
        <v>67</v>
      </c>
      <c r="C12" s="305">
        <v>79</v>
      </c>
      <c r="D12" s="305">
        <v>13</v>
      </c>
      <c r="E12" s="305" t="s">
        <v>1356</v>
      </c>
      <c r="F12" s="302">
        <v>50</v>
      </c>
      <c r="G12" s="51" t="s">
        <v>1431</v>
      </c>
      <c r="H12" s="2"/>
    </row>
    <row r="13" spans="1:8">
      <c r="A13" s="315"/>
      <c r="B13" s="305"/>
      <c r="C13" s="305"/>
      <c r="D13" s="305"/>
      <c r="E13" s="305"/>
      <c r="F13" s="302"/>
      <c r="G13" s="51" t="s">
        <v>1432</v>
      </c>
      <c r="H13" s="2"/>
    </row>
    <row r="14" spans="1:8">
      <c r="A14" s="315"/>
      <c r="B14" s="305"/>
      <c r="C14" s="305"/>
      <c r="D14" s="305"/>
      <c r="E14" s="305"/>
      <c r="F14" s="302"/>
      <c r="G14" s="51" t="s">
        <v>1433</v>
      </c>
      <c r="H14" s="2"/>
    </row>
    <row r="15" spans="1:8">
      <c r="A15" s="315" t="s">
        <v>1358</v>
      </c>
      <c r="B15" s="305">
        <v>80</v>
      </c>
      <c r="C15" s="305">
        <v>81</v>
      </c>
      <c r="D15" s="305">
        <v>2</v>
      </c>
      <c r="E15" s="305" t="s">
        <v>1356</v>
      </c>
      <c r="F15" s="302">
        <v>63</v>
      </c>
      <c r="G15" s="51" t="s">
        <v>1434</v>
      </c>
      <c r="H15" s="2"/>
    </row>
    <row r="16" spans="1:8">
      <c r="A16" s="315"/>
      <c r="B16" s="305"/>
      <c r="C16" s="305"/>
      <c r="D16" s="305"/>
      <c r="E16" s="305"/>
      <c r="F16" s="302"/>
      <c r="G16" s="51" t="s">
        <v>1435</v>
      </c>
      <c r="H16" s="2"/>
    </row>
    <row r="17" spans="1:8">
      <c r="A17" s="315"/>
      <c r="B17" s="305"/>
      <c r="C17" s="305"/>
      <c r="D17" s="305"/>
      <c r="E17" s="305"/>
      <c r="F17" s="302"/>
      <c r="G17" s="51" t="s">
        <v>1436</v>
      </c>
      <c r="H17" s="2"/>
    </row>
    <row r="18" spans="1:8">
      <c r="A18" s="315"/>
      <c r="B18" s="305"/>
      <c r="C18" s="305"/>
      <c r="D18" s="305"/>
      <c r="E18" s="305"/>
      <c r="F18" s="302"/>
      <c r="G18" s="51" t="s">
        <v>1437</v>
      </c>
      <c r="H18" s="2"/>
    </row>
    <row r="19" spans="1:8">
      <c r="A19" s="55" t="s">
        <v>1320</v>
      </c>
      <c r="B19" s="31">
        <v>82</v>
      </c>
      <c r="C19" s="31">
        <v>83</v>
      </c>
      <c r="D19" s="31">
        <v>2</v>
      </c>
      <c r="E19" s="31" t="s">
        <v>1499</v>
      </c>
      <c r="F19" s="33">
        <v>39</v>
      </c>
      <c r="G19" s="33"/>
      <c r="H19" s="2"/>
    </row>
    <row r="20" spans="1:8">
      <c r="A20" s="55" t="s">
        <v>1456</v>
      </c>
      <c r="B20" s="31">
        <v>84</v>
      </c>
      <c r="C20" s="31">
        <v>86</v>
      </c>
      <c r="D20" s="31">
        <v>3</v>
      </c>
      <c r="E20" s="31" t="s">
        <v>1455</v>
      </c>
      <c r="F20" s="33">
        <v>41</v>
      </c>
      <c r="G20" s="33"/>
      <c r="H20" s="2"/>
    </row>
    <row r="21" spans="1:8">
      <c r="A21" s="55" t="s">
        <v>1497</v>
      </c>
      <c r="B21" s="31">
        <v>87</v>
      </c>
      <c r="C21" s="31">
        <v>94</v>
      </c>
      <c r="D21" s="31">
        <v>8</v>
      </c>
      <c r="E21" s="31" t="s">
        <v>1455</v>
      </c>
      <c r="F21" s="33">
        <v>70</v>
      </c>
      <c r="G21" s="33" t="s">
        <v>1373</v>
      </c>
      <c r="H21" s="2"/>
    </row>
    <row r="22" spans="1:8">
      <c r="A22" s="55" t="s">
        <v>124</v>
      </c>
      <c r="B22" s="31">
        <v>95</v>
      </c>
      <c r="C22" s="31">
        <v>107</v>
      </c>
      <c r="D22" s="31">
        <v>13</v>
      </c>
      <c r="E22" s="31" t="s">
        <v>1499</v>
      </c>
      <c r="F22" s="33">
        <v>43</v>
      </c>
      <c r="G22" s="33"/>
      <c r="H22" s="2"/>
    </row>
    <row r="23" spans="1:8">
      <c r="A23" s="55" t="s">
        <v>129</v>
      </c>
      <c r="B23" s="31">
        <v>108</v>
      </c>
      <c r="C23" s="31">
        <v>108</v>
      </c>
      <c r="D23" s="31">
        <v>1</v>
      </c>
      <c r="E23" s="31" t="s">
        <v>1499</v>
      </c>
      <c r="F23" s="33">
        <v>56</v>
      </c>
      <c r="G23" s="33"/>
      <c r="H23" s="2"/>
    </row>
    <row r="24" spans="1:8">
      <c r="A24" s="55" t="s">
        <v>128</v>
      </c>
      <c r="B24" s="31">
        <v>109</v>
      </c>
      <c r="C24" s="31">
        <v>109</v>
      </c>
      <c r="D24" s="31">
        <v>1</v>
      </c>
      <c r="E24" s="31" t="s">
        <v>1499</v>
      </c>
      <c r="F24" s="33">
        <v>57</v>
      </c>
      <c r="G24" s="33"/>
      <c r="H24" s="2"/>
    </row>
    <row r="25" spans="1:8">
      <c r="A25" s="55" t="s">
        <v>127</v>
      </c>
      <c r="B25" s="31">
        <v>110</v>
      </c>
      <c r="C25" s="31">
        <v>110</v>
      </c>
      <c r="D25" s="31">
        <v>1</v>
      </c>
      <c r="E25" s="31" t="s">
        <v>1499</v>
      </c>
      <c r="F25" s="33">
        <v>58</v>
      </c>
      <c r="G25" s="33"/>
      <c r="H25" s="2"/>
    </row>
    <row r="26" spans="1:8">
      <c r="A26" s="55" t="s">
        <v>1500</v>
      </c>
      <c r="B26" s="31">
        <v>111</v>
      </c>
      <c r="C26" s="31">
        <v>111</v>
      </c>
      <c r="D26" s="31">
        <v>1</v>
      </c>
      <c r="E26" s="31" t="s">
        <v>1499</v>
      </c>
      <c r="F26" s="33">
        <v>59</v>
      </c>
      <c r="G26" s="33"/>
      <c r="H26" s="2"/>
    </row>
    <row r="27" spans="1:8">
      <c r="A27" s="55" t="s">
        <v>1501</v>
      </c>
      <c r="B27" s="31">
        <v>112</v>
      </c>
      <c r="C27" s="31">
        <v>112</v>
      </c>
      <c r="D27" s="31">
        <v>1</v>
      </c>
      <c r="E27" s="31" t="s">
        <v>1499</v>
      </c>
      <c r="F27" s="33">
        <v>60</v>
      </c>
      <c r="G27" s="33"/>
      <c r="H27" s="2"/>
    </row>
    <row r="28" spans="1:8">
      <c r="A28" s="55" t="s">
        <v>1502</v>
      </c>
      <c r="B28" s="31">
        <v>113</v>
      </c>
      <c r="C28" s="31">
        <v>113</v>
      </c>
      <c r="D28" s="31">
        <v>1</v>
      </c>
      <c r="E28" s="31" t="s">
        <v>1499</v>
      </c>
      <c r="F28" s="33">
        <v>61</v>
      </c>
      <c r="G28" s="33"/>
      <c r="H28" s="2"/>
    </row>
    <row r="29" spans="1:8">
      <c r="A29" s="55" t="s">
        <v>1503</v>
      </c>
      <c r="B29" s="31">
        <v>114</v>
      </c>
      <c r="C29" s="31">
        <v>114</v>
      </c>
      <c r="D29" s="31">
        <v>1</v>
      </c>
      <c r="E29" s="31" t="s">
        <v>1499</v>
      </c>
      <c r="F29" s="33">
        <v>62</v>
      </c>
      <c r="G29" s="33"/>
      <c r="H29" s="2"/>
    </row>
    <row r="30" spans="1:8">
      <c r="A30" s="55" t="s">
        <v>132</v>
      </c>
      <c r="B30" s="31">
        <v>115</v>
      </c>
      <c r="C30" s="31">
        <v>115</v>
      </c>
      <c r="D30" s="31">
        <v>1</v>
      </c>
      <c r="E30" s="31" t="s">
        <v>1499</v>
      </c>
      <c r="F30" s="33">
        <v>63</v>
      </c>
      <c r="G30" s="33"/>
      <c r="H30" s="2"/>
    </row>
    <row r="31" spans="1:8">
      <c r="A31" s="55" t="s">
        <v>1623</v>
      </c>
      <c r="B31" s="31">
        <v>116</v>
      </c>
      <c r="C31" s="31">
        <v>116</v>
      </c>
      <c r="D31" s="31">
        <v>1</v>
      </c>
      <c r="E31" s="31" t="s">
        <v>1499</v>
      </c>
      <c r="F31" s="33">
        <v>64</v>
      </c>
      <c r="G31" s="33"/>
      <c r="H31" s="2"/>
    </row>
    <row r="32" spans="1:8">
      <c r="A32" s="55" t="s">
        <v>1506</v>
      </c>
      <c r="B32" s="31">
        <v>117</v>
      </c>
      <c r="C32" s="31">
        <v>118</v>
      </c>
      <c r="D32" s="31">
        <v>2</v>
      </c>
      <c r="E32" s="31" t="s">
        <v>1499</v>
      </c>
      <c r="F32" s="33">
        <v>71</v>
      </c>
      <c r="G32" s="33"/>
      <c r="H32" s="2"/>
    </row>
    <row r="33" spans="1:8">
      <c r="A33" s="55" t="s">
        <v>1507</v>
      </c>
      <c r="B33" s="31">
        <v>119</v>
      </c>
      <c r="C33" s="31">
        <v>120</v>
      </c>
      <c r="D33" s="31">
        <v>2</v>
      </c>
      <c r="E33" s="31" t="s">
        <v>1499</v>
      </c>
      <c r="F33" s="33">
        <v>73</v>
      </c>
      <c r="G33" s="33"/>
      <c r="H33" s="2"/>
    </row>
    <row r="34" spans="1:8">
      <c r="A34" s="55" t="s">
        <v>1508</v>
      </c>
      <c r="B34" s="31">
        <v>121</v>
      </c>
      <c r="C34" s="31">
        <v>122</v>
      </c>
      <c r="D34" s="31">
        <v>2</v>
      </c>
      <c r="E34" s="31" t="s">
        <v>1499</v>
      </c>
      <c r="F34" s="33">
        <v>75</v>
      </c>
      <c r="G34" s="33"/>
      <c r="H34" s="2"/>
    </row>
    <row r="35" spans="1:8">
      <c r="A35" s="55" t="s">
        <v>1509</v>
      </c>
      <c r="B35" s="31">
        <v>123</v>
      </c>
      <c r="C35" s="31">
        <v>124</v>
      </c>
      <c r="D35" s="31">
        <v>2</v>
      </c>
      <c r="E35" s="31" t="s">
        <v>1499</v>
      </c>
      <c r="F35" s="33">
        <v>77</v>
      </c>
      <c r="G35" s="33"/>
      <c r="H35" s="2"/>
    </row>
    <row r="36" spans="1:8">
      <c r="A36" s="55" t="s">
        <v>1510</v>
      </c>
      <c r="B36" s="31">
        <v>125</v>
      </c>
      <c r="C36" s="31">
        <v>126</v>
      </c>
      <c r="D36" s="31">
        <v>2</v>
      </c>
      <c r="E36" s="31" t="s">
        <v>1499</v>
      </c>
      <c r="F36" s="33">
        <v>79</v>
      </c>
      <c r="G36" s="33"/>
      <c r="H36" s="2"/>
    </row>
    <row r="37" spans="1:8">
      <c r="A37" s="55" t="s">
        <v>1511</v>
      </c>
      <c r="B37" s="31">
        <v>127</v>
      </c>
      <c r="C37" s="31">
        <v>128</v>
      </c>
      <c r="D37" s="31">
        <v>2</v>
      </c>
      <c r="E37" s="31" t="s">
        <v>1499</v>
      </c>
      <c r="F37" s="33">
        <v>81</v>
      </c>
      <c r="G37" s="33"/>
      <c r="H37" s="2"/>
    </row>
    <row r="38" spans="1:8">
      <c r="A38" s="55" t="s">
        <v>1512</v>
      </c>
      <c r="B38" s="31">
        <v>129</v>
      </c>
      <c r="C38" s="31">
        <v>130</v>
      </c>
      <c r="D38" s="31">
        <v>2</v>
      </c>
      <c r="E38" s="31" t="s">
        <v>1499</v>
      </c>
      <c r="F38" s="33">
        <v>83</v>
      </c>
      <c r="G38" s="33"/>
      <c r="H38" s="2"/>
    </row>
    <row r="39" spans="1:8">
      <c r="A39" s="55" t="s">
        <v>1513</v>
      </c>
      <c r="B39" s="31">
        <v>131</v>
      </c>
      <c r="C39" s="31">
        <v>132</v>
      </c>
      <c r="D39" s="31">
        <v>2</v>
      </c>
      <c r="E39" s="31" t="s">
        <v>1499</v>
      </c>
      <c r="F39" s="33">
        <v>85</v>
      </c>
      <c r="G39" s="33"/>
      <c r="H39" s="2"/>
    </row>
    <row r="40" spans="1:8">
      <c r="A40" s="55" t="s">
        <v>1514</v>
      </c>
      <c r="B40" s="31">
        <v>133</v>
      </c>
      <c r="C40" s="31">
        <v>134</v>
      </c>
      <c r="D40" s="31">
        <v>2</v>
      </c>
      <c r="E40" s="31" t="s">
        <v>1499</v>
      </c>
      <c r="F40" s="33">
        <v>87</v>
      </c>
      <c r="G40" s="33"/>
      <c r="H40" s="2"/>
    </row>
    <row r="41" spans="1:8">
      <c r="A41" s="55" t="s">
        <v>1515</v>
      </c>
      <c r="B41" s="31">
        <v>135</v>
      </c>
      <c r="C41" s="31">
        <v>136</v>
      </c>
      <c r="D41" s="31">
        <v>2</v>
      </c>
      <c r="E41" s="31" t="s">
        <v>1499</v>
      </c>
      <c r="F41" s="33">
        <v>89</v>
      </c>
      <c r="G41" s="33"/>
      <c r="H41" s="2"/>
    </row>
    <row r="42" spans="1:8">
      <c r="A42" s="55" t="s">
        <v>1516</v>
      </c>
      <c r="B42" s="31">
        <v>137</v>
      </c>
      <c r="C42" s="31">
        <v>138</v>
      </c>
      <c r="D42" s="31">
        <v>2</v>
      </c>
      <c r="E42" s="31" t="s">
        <v>1499</v>
      </c>
      <c r="F42" s="33">
        <v>91</v>
      </c>
      <c r="G42" s="33"/>
      <c r="H42" s="2"/>
    </row>
    <row r="43" spans="1:8">
      <c r="A43" s="55" t="s">
        <v>1517</v>
      </c>
      <c r="B43" s="31">
        <v>139</v>
      </c>
      <c r="C43" s="31">
        <v>140</v>
      </c>
      <c r="D43" s="31">
        <v>2</v>
      </c>
      <c r="E43" s="31" t="s">
        <v>1499</v>
      </c>
      <c r="F43" s="33">
        <v>93</v>
      </c>
      <c r="G43" s="33"/>
      <c r="H43" s="2"/>
    </row>
    <row r="44" spans="1:8">
      <c r="A44" s="55" t="s">
        <v>1518</v>
      </c>
      <c r="B44" s="31">
        <v>141</v>
      </c>
      <c r="C44" s="31">
        <v>142</v>
      </c>
      <c r="D44" s="31">
        <v>2</v>
      </c>
      <c r="E44" s="31" t="s">
        <v>1499</v>
      </c>
      <c r="F44" s="33">
        <v>95</v>
      </c>
      <c r="G44" s="33"/>
      <c r="H44" s="2"/>
    </row>
    <row r="45" spans="1:8">
      <c r="A45" s="55" t="s">
        <v>1519</v>
      </c>
      <c r="B45" s="31">
        <v>143</v>
      </c>
      <c r="C45" s="31">
        <v>144</v>
      </c>
      <c r="D45" s="31">
        <v>2</v>
      </c>
      <c r="E45" s="31" t="s">
        <v>1499</v>
      </c>
      <c r="F45" s="33">
        <v>97</v>
      </c>
      <c r="G45" s="33"/>
      <c r="H45" s="2"/>
    </row>
    <row r="46" spans="1:8">
      <c r="A46" s="55" t="s">
        <v>1520</v>
      </c>
      <c r="B46" s="31">
        <v>145</v>
      </c>
      <c r="C46" s="31">
        <v>146</v>
      </c>
      <c r="D46" s="31">
        <v>2</v>
      </c>
      <c r="E46" s="31" t="s">
        <v>1499</v>
      </c>
      <c r="F46" s="33">
        <v>99</v>
      </c>
      <c r="G46" s="33"/>
      <c r="H46" s="2"/>
    </row>
    <row r="47" spans="1:8">
      <c r="A47" s="55" t="s">
        <v>1521</v>
      </c>
      <c r="B47" s="31">
        <v>147</v>
      </c>
      <c r="C47" s="31">
        <v>148</v>
      </c>
      <c r="D47" s="31">
        <v>2</v>
      </c>
      <c r="E47" s="31" t="s">
        <v>1499</v>
      </c>
      <c r="F47" s="33">
        <v>101</v>
      </c>
      <c r="G47" s="33"/>
      <c r="H47" s="2"/>
    </row>
    <row r="48" spans="1:8">
      <c r="A48" s="2"/>
      <c r="B48" s="2"/>
      <c r="C48" s="2"/>
      <c r="D48" s="2"/>
      <c r="E48" s="2"/>
      <c r="F48" s="2"/>
      <c r="G48" s="2"/>
      <c r="H48" s="2"/>
    </row>
    <row r="49" spans="1:8">
      <c r="A49" s="2" t="s">
        <v>1624</v>
      </c>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sheetData>
  <autoFilter ref="A3:G3" xr:uid="{00000000-0009-0000-0000-000026000000}"/>
  <mergeCells count="12">
    <mergeCell ref="F15:F18"/>
    <mergeCell ref="A12:A14"/>
    <mergeCell ref="B12:B14"/>
    <mergeCell ref="C12:C14"/>
    <mergeCell ref="D12:D14"/>
    <mergeCell ref="E12:E14"/>
    <mergeCell ref="F12:F14"/>
    <mergeCell ref="A15:A18"/>
    <mergeCell ref="B15:B18"/>
    <mergeCell ref="C15:C18"/>
    <mergeCell ref="D15:D18"/>
    <mergeCell ref="E15: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tabColor rgb="FFFFFF00"/>
  </sheetPr>
  <dimension ref="A1:E13"/>
  <sheetViews>
    <sheetView workbookViewId="0">
      <selection activeCell="B22" sqref="B22"/>
    </sheetView>
  </sheetViews>
  <sheetFormatPr defaultColWidth="11.42578125" defaultRowHeight="15"/>
  <cols>
    <col min="1" max="1" width="69.85546875" bestFit="1" customWidth="1"/>
    <col min="5" max="5" width="27.140625" bestFit="1" customWidth="1"/>
  </cols>
  <sheetData>
    <row r="1" spans="1:5">
      <c r="A1" s="206" t="s">
        <v>180</v>
      </c>
    </row>
    <row r="2" spans="1:5">
      <c r="A2" t="s">
        <v>181</v>
      </c>
    </row>
    <row r="3" spans="1:5">
      <c r="A3" s="13" t="s">
        <v>43</v>
      </c>
      <c r="B3" s="13" t="s">
        <v>44</v>
      </c>
      <c r="C3" s="13" t="s">
        <v>45</v>
      </c>
      <c r="D3" s="13" t="s">
        <v>46</v>
      </c>
      <c r="E3" s="13" t="s">
        <v>50</v>
      </c>
    </row>
    <row r="4" spans="1:5">
      <c r="A4" s="30" t="s">
        <v>52</v>
      </c>
      <c r="B4" s="31">
        <v>9</v>
      </c>
      <c r="C4" s="31">
        <v>1</v>
      </c>
      <c r="D4" s="31">
        <v>9</v>
      </c>
      <c r="E4" s="31"/>
    </row>
    <row r="5" spans="1:5">
      <c r="A5" s="30" t="s">
        <v>182</v>
      </c>
      <c r="B5" s="31">
        <v>2</v>
      </c>
      <c r="C5" s="31">
        <v>10</v>
      </c>
      <c r="D5" s="31">
        <v>11</v>
      </c>
      <c r="E5" s="63" t="s">
        <v>183</v>
      </c>
    </row>
    <row r="6" spans="1:5">
      <c r="A6" s="32" t="s">
        <v>184</v>
      </c>
      <c r="B6" s="31">
        <v>20</v>
      </c>
      <c r="C6" s="31">
        <v>12</v>
      </c>
      <c r="D6" s="31">
        <v>31</v>
      </c>
      <c r="E6" s="31"/>
    </row>
    <row r="7" spans="1:5">
      <c r="A7" s="32" t="s">
        <v>185</v>
      </c>
      <c r="B7" s="31">
        <v>8</v>
      </c>
      <c r="C7" s="31">
        <v>32</v>
      </c>
      <c r="D7" s="31">
        <v>39</v>
      </c>
      <c r="E7" s="31"/>
    </row>
    <row r="8" spans="1:5">
      <c r="A8" s="30" t="s">
        <v>186</v>
      </c>
      <c r="B8" s="31">
        <v>15</v>
      </c>
      <c r="C8" s="31">
        <v>40</v>
      </c>
      <c r="D8" s="31">
        <v>54</v>
      </c>
      <c r="E8" s="31" t="s">
        <v>187</v>
      </c>
    </row>
    <row r="9" spans="1:5">
      <c r="A9" s="32" t="s">
        <v>188</v>
      </c>
      <c r="B9" s="31">
        <v>10</v>
      </c>
      <c r="C9" s="31">
        <v>55</v>
      </c>
      <c r="D9" s="31">
        <v>64</v>
      </c>
      <c r="E9" s="31" t="s">
        <v>189</v>
      </c>
    </row>
    <row r="10" spans="1:5">
      <c r="A10" s="32" t="s">
        <v>190</v>
      </c>
      <c r="B10" s="31">
        <v>10</v>
      </c>
      <c r="C10" s="31">
        <v>65</v>
      </c>
      <c r="D10" s="31">
        <v>74</v>
      </c>
      <c r="E10" s="31" t="s">
        <v>189</v>
      </c>
    </row>
    <row r="11" spans="1:5">
      <c r="A11" s="32" t="s">
        <v>191</v>
      </c>
      <c r="B11" s="31">
        <v>1</v>
      </c>
      <c r="C11" s="31">
        <v>75</v>
      </c>
      <c r="D11" s="31">
        <v>75</v>
      </c>
      <c r="E11" s="31" t="s">
        <v>192</v>
      </c>
    </row>
    <row r="12" spans="1:5">
      <c r="A12" s="32" t="s">
        <v>193</v>
      </c>
      <c r="B12" s="31">
        <v>7</v>
      </c>
      <c r="C12" s="31">
        <v>76</v>
      </c>
      <c r="D12" s="31">
        <v>82</v>
      </c>
      <c r="E12" s="31"/>
    </row>
    <row r="13" spans="1:5">
      <c r="A13" s="30" t="s">
        <v>109</v>
      </c>
      <c r="B13" s="31">
        <v>23</v>
      </c>
      <c r="C13" s="31">
        <v>83</v>
      </c>
      <c r="D13" s="31">
        <v>105</v>
      </c>
      <c r="E13" s="31" t="s">
        <v>194</v>
      </c>
    </row>
  </sheetData>
  <autoFilter ref="A3:E3" xr:uid="{00000000-0009-0000-0000-00000C000000}"/>
  <pageMargins left="0.7" right="0.7" top="0.75" bottom="0.75" header="0.3" footer="0.3"/>
  <pageSetup paperSize="9" orientation="portrait" verticalDpi="0" r:id="rId1"/>
  <ignoredErrors>
    <ignoredError sqref="E5"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40"/>
  <dimension ref="A1:G32"/>
  <sheetViews>
    <sheetView workbookViewId="0">
      <selection activeCell="A12" sqref="A12"/>
    </sheetView>
  </sheetViews>
  <sheetFormatPr defaultColWidth="11.42578125" defaultRowHeight="15"/>
  <cols>
    <col min="1" max="1" width="38.85546875" bestFit="1" customWidth="1"/>
    <col min="7" max="7" width="46.42578125" customWidth="1"/>
  </cols>
  <sheetData>
    <row r="1" spans="1:7">
      <c r="A1" t="s">
        <v>1625</v>
      </c>
    </row>
    <row r="2" spans="1:7">
      <c r="A2" t="s">
        <v>1556</v>
      </c>
    </row>
    <row r="3" spans="1:7" ht="30">
      <c r="A3" s="13" t="s">
        <v>43</v>
      </c>
      <c r="B3" s="13" t="s">
        <v>44</v>
      </c>
      <c r="C3" s="13" t="s">
        <v>45</v>
      </c>
      <c r="D3" s="13" t="s">
        <v>46</v>
      </c>
      <c r="E3" s="13" t="s">
        <v>1342</v>
      </c>
      <c r="F3" s="12" t="s">
        <v>1429</v>
      </c>
      <c r="G3" s="12" t="s">
        <v>50</v>
      </c>
    </row>
    <row r="4" spans="1:7">
      <c r="A4" s="55" t="s">
        <v>1344</v>
      </c>
      <c r="B4" s="31">
        <v>1</v>
      </c>
      <c r="C4" s="31">
        <v>1</v>
      </c>
      <c r="D4" s="31">
        <v>1</v>
      </c>
      <c r="E4" s="55" t="s">
        <v>201</v>
      </c>
      <c r="F4" s="31"/>
      <c r="G4" s="51" t="s">
        <v>1537</v>
      </c>
    </row>
    <row r="5" spans="1:7">
      <c r="A5" s="55" t="s">
        <v>52</v>
      </c>
      <c r="B5" s="31">
        <v>9</v>
      </c>
      <c r="C5" s="31">
        <v>2</v>
      </c>
      <c r="D5" s="31">
        <v>10</v>
      </c>
      <c r="E5" s="55" t="s">
        <v>1346</v>
      </c>
      <c r="F5" s="31">
        <v>1</v>
      </c>
      <c r="G5" s="51"/>
    </row>
    <row r="6" spans="1:7">
      <c r="A6" s="55" t="s">
        <v>109</v>
      </c>
      <c r="B6" s="31">
        <v>9</v>
      </c>
      <c r="C6" s="31">
        <v>11</v>
      </c>
      <c r="D6" s="31">
        <v>19</v>
      </c>
      <c r="E6" s="55"/>
      <c r="F6" s="31"/>
      <c r="G6" s="51"/>
    </row>
    <row r="7" spans="1:7">
      <c r="A7" s="55" t="s">
        <v>238</v>
      </c>
      <c r="B7" s="31">
        <v>20</v>
      </c>
      <c r="C7" s="31">
        <v>20</v>
      </c>
      <c r="D7" s="31">
        <v>39</v>
      </c>
      <c r="E7" s="55" t="s">
        <v>1346</v>
      </c>
      <c r="F7" s="31">
        <v>13</v>
      </c>
      <c r="G7" s="51"/>
    </row>
    <row r="8" spans="1:7">
      <c r="A8" s="55" t="s">
        <v>1168</v>
      </c>
      <c r="B8" s="31">
        <v>13</v>
      </c>
      <c r="C8" s="31">
        <v>40</v>
      </c>
      <c r="D8" s="31">
        <v>52</v>
      </c>
      <c r="E8" s="55" t="s">
        <v>1351</v>
      </c>
      <c r="F8" s="31">
        <v>12</v>
      </c>
      <c r="G8" s="51"/>
    </row>
    <row r="9" spans="1:7">
      <c r="A9" s="55" t="s">
        <v>1352</v>
      </c>
      <c r="B9" s="31">
        <v>2</v>
      </c>
      <c r="C9" s="31">
        <v>53</v>
      </c>
      <c r="D9" s="31">
        <v>54</v>
      </c>
      <c r="E9" s="55" t="s">
        <v>1351</v>
      </c>
      <c r="F9" s="31">
        <v>25</v>
      </c>
      <c r="G9" s="51"/>
    </row>
    <row r="10" spans="1:7">
      <c r="A10" s="55" t="s">
        <v>1353</v>
      </c>
      <c r="B10" s="31">
        <v>3</v>
      </c>
      <c r="C10" s="31">
        <v>55</v>
      </c>
      <c r="D10" s="31">
        <v>57</v>
      </c>
      <c r="E10" s="55" t="s">
        <v>1351</v>
      </c>
      <c r="F10" s="31">
        <v>27</v>
      </c>
      <c r="G10" s="51"/>
    </row>
    <row r="11" spans="1:7">
      <c r="A11" s="55" t="s">
        <v>1610</v>
      </c>
      <c r="B11" s="31">
        <v>9</v>
      </c>
      <c r="C11" s="31">
        <v>58</v>
      </c>
      <c r="D11" s="31">
        <v>66</v>
      </c>
      <c r="E11" s="55" t="s">
        <v>1351</v>
      </c>
      <c r="F11" s="31">
        <v>30</v>
      </c>
      <c r="G11" s="51"/>
    </row>
    <row r="12" spans="1:7" ht="22.5">
      <c r="A12" s="55" t="s">
        <v>1355</v>
      </c>
      <c r="B12" s="31">
        <v>13</v>
      </c>
      <c r="C12" s="31">
        <v>67</v>
      </c>
      <c r="D12" s="31">
        <v>79</v>
      </c>
      <c r="E12" s="55" t="s">
        <v>1356</v>
      </c>
      <c r="F12" s="31">
        <v>50</v>
      </c>
      <c r="G12" s="51" t="s">
        <v>1454</v>
      </c>
    </row>
    <row r="13" spans="1:7" ht="22.5">
      <c r="A13" s="55" t="s">
        <v>1358</v>
      </c>
      <c r="B13" s="31">
        <v>2</v>
      </c>
      <c r="C13" s="31">
        <v>80</v>
      </c>
      <c r="D13" s="31">
        <v>81</v>
      </c>
      <c r="E13" s="55" t="s">
        <v>1356</v>
      </c>
      <c r="F13" s="31">
        <v>63</v>
      </c>
      <c r="G13" s="51" t="s">
        <v>1192</v>
      </c>
    </row>
    <row r="14" spans="1:7">
      <c r="A14" s="55" t="s">
        <v>1320</v>
      </c>
      <c r="B14" s="31">
        <v>2</v>
      </c>
      <c r="C14" s="31">
        <v>82</v>
      </c>
      <c r="D14" s="31">
        <v>83</v>
      </c>
      <c r="E14" s="55" t="s">
        <v>1455</v>
      </c>
      <c r="F14" s="31">
        <v>39</v>
      </c>
      <c r="G14" s="51"/>
    </row>
    <row r="15" spans="1:7">
      <c r="A15" s="55" t="s">
        <v>1456</v>
      </c>
      <c r="B15" s="31">
        <v>3</v>
      </c>
      <c r="C15" s="31">
        <v>84</v>
      </c>
      <c r="D15" s="31">
        <v>86</v>
      </c>
      <c r="E15" s="55" t="s">
        <v>1455</v>
      </c>
      <c r="F15" s="31">
        <v>41</v>
      </c>
      <c r="G15" s="51"/>
    </row>
    <row r="16" spans="1:7">
      <c r="A16" s="55" t="s">
        <v>1539</v>
      </c>
      <c r="B16" s="31">
        <v>8</v>
      </c>
      <c r="C16" s="31">
        <v>87</v>
      </c>
      <c r="D16" s="31">
        <v>94</v>
      </c>
      <c r="E16" s="55" t="s">
        <v>1540</v>
      </c>
      <c r="F16" s="31">
        <v>49</v>
      </c>
      <c r="G16" s="51" t="s">
        <v>1373</v>
      </c>
    </row>
    <row r="17" spans="1:7">
      <c r="A17" s="55" t="s">
        <v>1541</v>
      </c>
      <c r="B17" s="31">
        <v>2</v>
      </c>
      <c r="C17" s="31">
        <v>95</v>
      </c>
      <c r="D17" s="31">
        <v>96</v>
      </c>
      <c r="E17" s="55" t="s">
        <v>1540</v>
      </c>
      <c r="F17" s="31">
        <v>55</v>
      </c>
      <c r="G17" s="51"/>
    </row>
    <row r="18" spans="1:7">
      <c r="A18" s="55" t="s">
        <v>1542</v>
      </c>
      <c r="B18" s="31">
        <v>8</v>
      </c>
      <c r="C18" s="31">
        <v>97</v>
      </c>
      <c r="D18" s="31">
        <v>104</v>
      </c>
      <c r="E18" s="55" t="s">
        <v>1540</v>
      </c>
      <c r="F18" s="31">
        <v>57</v>
      </c>
      <c r="G18" s="51"/>
    </row>
    <row r="19" spans="1:7">
      <c r="A19" s="55" t="s">
        <v>1543</v>
      </c>
      <c r="B19" s="31">
        <v>8</v>
      </c>
      <c r="C19" s="31">
        <v>105</v>
      </c>
      <c r="D19" s="31">
        <v>112</v>
      </c>
      <c r="E19" s="55" t="s">
        <v>1540</v>
      </c>
      <c r="F19" s="31">
        <v>65</v>
      </c>
      <c r="G19" s="51" t="s">
        <v>1373</v>
      </c>
    </row>
    <row r="20" spans="1:7">
      <c r="A20" s="55" t="s">
        <v>1544</v>
      </c>
      <c r="B20" s="31">
        <v>2</v>
      </c>
      <c r="C20" s="31">
        <v>113</v>
      </c>
      <c r="D20" s="31">
        <v>114</v>
      </c>
      <c r="E20" s="55" t="s">
        <v>1540</v>
      </c>
      <c r="F20" s="31">
        <v>71</v>
      </c>
      <c r="G20" s="51"/>
    </row>
    <row r="21" spans="1:7">
      <c r="A21" s="55" t="s">
        <v>1545</v>
      </c>
      <c r="B21" s="31">
        <v>8</v>
      </c>
      <c r="C21" s="31">
        <v>115</v>
      </c>
      <c r="D21" s="31">
        <v>122</v>
      </c>
      <c r="E21" s="55" t="s">
        <v>1540</v>
      </c>
      <c r="F21" s="31">
        <v>73</v>
      </c>
      <c r="G21" s="51"/>
    </row>
    <row r="22" spans="1:7">
      <c r="A22" s="55" t="s">
        <v>1546</v>
      </c>
      <c r="B22" s="31">
        <v>8</v>
      </c>
      <c r="C22" s="31">
        <v>123</v>
      </c>
      <c r="D22" s="31">
        <v>130</v>
      </c>
      <c r="E22" s="55" t="s">
        <v>1540</v>
      </c>
      <c r="F22" s="31">
        <v>81</v>
      </c>
      <c r="G22" s="51" t="s">
        <v>1373</v>
      </c>
    </row>
    <row r="23" spans="1:7">
      <c r="A23" s="55" t="s">
        <v>1547</v>
      </c>
      <c r="B23" s="31">
        <v>2</v>
      </c>
      <c r="C23" s="31">
        <v>131</v>
      </c>
      <c r="D23" s="31">
        <v>132</v>
      </c>
      <c r="E23" s="55" t="s">
        <v>1540</v>
      </c>
      <c r="F23" s="31">
        <v>87</v>
      </c>
      <c r="G23" s="51"/>
    </row>
    <row r="24" spans="1:7">
      <c r="A24" s="55" t="s">
        <v>1548</v>
      </c>
      <c r="B24" s="31">
        <v>8</v>
      </c>
      <c r="C24" s="31">
        <v>133</v>
      </c>
      <c r="D24" s="31">
        <v>140</v>
      </c>
      <c r="E24" s="55" t="s">
        <v>1540</v>
      </c>
      <c r="F24" s="31">
        <v>89</v>
      </c>
      <c r="G24" s="51"/>
    </row>
    <row r="25" spans="1:7">
      <c r="A25" s="55" t="s">
        <v>1549</v>
      </c>
      <c r="B25" s="31">
        <v>8</v>
      </c>
      <c r="C25" s="31">
        <v>141</v>
      </c>
      <c r="D25" s="31">
        <v>148</v>
      </c>
      <c r="E25" s="55" t="s">
        <v>1540</v>
      </c>
      <c r="F25" s="31">
        <v>97</v>
      </c>
      <c r="G25" s="51" t="s">
        <v>1373</v>
      </c>
    </row>
    <row r="26" spans="1:7">
      <c r="A26" s="55" t="s">
        <v>1550</v>
      </c>
      <c r="B26" s="31">
        <v>2</v>
      </c>
      <c r="C26" s="31">
        <v>149</v>
      </c>
      <c r="D26" s="31">
        <v>150</v>
      </c>
      <c r="E26" s="55" t="s">
        <v>1540</v>
      </c>
      <c r="F26" s="31">
        <v>103</v>
      </c>
      <c r="G26" s="51"/>
    </row>
    <row r="27" spans="1:7">
      <c r="A27" s="55" t="s">
        <v>1551</v>
      </c>
      <c r="B27" s="31">
        <v>8</v>
      </c>
      <c r="C27" s="31">
        <v>151</v>
      </c>
      <c r="D27" s="31">
        <v>158</v>
      </c>
      <c r="E27" s="55" t="s">
        <v>1540</v>
      </c>
      <c r="F27" s="31">
        <v>105</v>
      </c>
      <c r="G27" s="51"/>
    </row>
    <row r="28" spans="1:7">
      <c r="A28" s="55" t="s">
        <v>1552</v>
      </c>
      <c r="B28" s="31">
        <v>8</v>
      </c>
      <c r="C28" s="31">
        <v>159</v>
      </c>
      <c r="D28" s="31">
        <v>166</v>
      </c>
      <c r="E28" s="55" t="s">
        <v>1540</v>
      </c>
      <c r="F28" s="31">
        <v>113</v>
      </c>
      <c r="G28" s="51" t="s">
        <v>1373</v>
      </c>
    </row>
    <row r="29" spans="1:7">
      <c r="A29" s="55" t="s">
        <v>1553</v>
      </c>
      <c r="B29" s="31">
        <v>2</v>
      </c>
      <c r="C29" s="31">
        <v>167</v>
      </c>
      <c r="D29" s="31">
        <v>168</v>
      </c>
      <c r="E29" s="55" t="s">
        <v>1540</v>
      </c>
      <c r="F29" s="31">
        <v>119</v>
      </c>
      <c r="G29" s="51"/>
    </row>
    <row r="30" spans="1:7">
      <c r="A30" s="55" t="s">
        <v>1554</v>
      </c>
      <c r="B30" s="31">
        <v>8</v>
      </c>
      <c r="C30" s="31">
        <v>169</v>
      </c>
      <c r="D30" s="31">
        <v>176</v>
      </c>
      <c r="E30" s="55" t="s">
        <v>1540</v>
      </c>
      <c r="F30" s="31">
        <v>121</v>
      </c>
      <c r="G30" s="51"/>
    </row>
    <row r="31" spans="1:7">
      <c r="A31" s="2"/>
      <c r="B31" s="2"/>
      <c r="C31" s="2"/>
      <c r="D31" s="2"/>
      <c r="E31" s="2"/>
      <c r="F31" s="2"/>
      <c r="G31" s="2"/>
    </row>
    <row r="32" spans="1:7">
      <c r="A32" s="2"/>
      <c r="B32" s="2"/>
      <c r="C32" s="2"/>
      <c r="D32" s="2"/>
      <c r="E32" s="2"/>
      <c r="F32" s="2"/>
      <c r="G32" s="2"/>
    </row>
  </sheetData>
  <autoFilter ref="A3:G3" xr:uid="{00000000-0009-0000-0000-000027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FFFF00"/>
  </sheetPr>
  <dimension ref="A1:G14"/>
  <sheetViews>
    <sheetView workbookViewId="0">
      <selection activeCell="A4" sqref="A4"/>
    </sheetView>
  </sheetViews>
  <sheetFormatPr defaultColWidth="11.42578125" defaultRowHeight="15"/>
  <cols>
    <col min="1" max="1" width="58.7109375" customWidth="1"/>
    <col min="5" max="5" width="27.140625" bestFit="1" customWidth="1"/>
  </cols>
  <sheetData>
    <row r="1" spans="1:7" ht="15.75">
      <c r="A1" s="206" t="s">
        <v>195</v>
      </c>
      <c r="E1" s="212"/>
      <c r="F1" s="213"/>
      <c r="G1" s="213"/>
    </row>
    <row r="2" spans="1:7">
      <c r="A2" s="211" t="s">
        <v>196</v>
      </c>
    </row>
    <row r="3" spans="1:7">
      <c r="A3" s="13" t="s">
        <v>43</v>
      </c>
      <c r="B3" s="13" t="s">
        <v>44</v>
      </c>
      <c r="C3" s="13" t="s">
        <v>45</v>
      </c>
      <c r="D3" s="13" t="s">
        <v>46</v>
      </c>
      <c r="E3" s="13" t="s">
        <v>50</v>
      </c>
    </row>
    <row r="4" spans="1:7">
      <c r="A4" s="30" t="s">
        <v>52</v>
      </c>
      <c r="B4" s="31">
        <v>9</v>
      </c>
      <c r="C4" s="31">
        <v>1</v>
      </c>
      <c r="D4" s="31">
        <v>9</v>
      </c>
      <c r="E4" s="31"/>
    </row>
    <row r="5" spans="1:7">
      <c r="A5" s="30" t="s">
        <v>182</v>
      </c>
      <c r="B5" s="31">
        <v>2</v>
      </c>
      <c r="C5" s="31">
        <v>10</v>
      </c>
      <c r="D5" s="31">
        <v>11</v>
      </c>
      <c r="E5" s="31">
        <v>9</v>
      </c>
    </row>
    <row r="6" spans="1:7">
      <c r="A6" s="32" t="s">
        <v>184</v>
      </c>
      <c r="B6" s="31">
        <v>20</v>
      </c>
      <c r="C6" s="31">
        <v>12</v>
      </c>
      <c r="D6" s="31">
        <v>31</v>
      </c>
      <c r="E6" s="31"/>
    </row>
    <row r="7" spans="1:7">
      <c r="A7" s="32" t="s">
        <v>185</v>
      </c>
      <c r="B7" s="31">
        <v>8</v>
      </c>
      <c r="C7" s="31">
        <v>32</v>
      </c>
      <c r="D7" s="31">
        <v>39</v>
      </c>
      <c r="E7" s="31"/>
    </row>
    <row r="8" spans="1:7">
      <c r="A8" s="30" t="s">
        <v>186</v>
      </c>
      <c r="B8" s="31">
        <v>15</v>
      </c>
      <c r="C8" s="31">
        <v>40</v>
      </c>
      <c r="D8" s="31">
        <v>54</v>
      </c>
      <c r="E8" s="31" t="s">
        <v>187</v>
      </c>
    </row>
    <row r="9" spans="1:7">
      <c r="A9" s="32" t="s">
        <v>188</v>
      </c>
      <c r="B9" s="31">
        <v>10</v>
      </c>
      <c r="C9" s="31">
        <v>55</v>
      </c>
      <c r="D9" s="31">
        <v>64</v>
      </c>
      <c r="E9" s="31" t="s">
        <v>189</v>
      </c>
    </row>
    <row r="10" spans="1:7">
      <c r="A10" s="32" t="s">
        <v>190</v>
      </c>
      <c r="B10" s="31">
        <v>10</v>
      </c>
      <c r="C10" s="31">
        <v>65</v>
      </c>
      <c r="D10" s="31">
        <v>74</v>
      </c>
      <c r="E10" s="31" t="s">
        <v>189</v>
      </c>
    </row>
    <row r="11" spans="1:7">
      <c r="A11" s="32" t="s">
        <v>191</v>
      </c>
      <c r="B11" s="31">
        <v>1</v>
      </c>
      <c r="C11" s="31">
        <v>75</v>
      </c>
      <c r="D11" s="31">
        <v>75</v>
      </c>
      <c r="E11" s="31" t="s">
        <v>192</v>
      </c>
    </row>
    <row r="12" spans="1:7">
      <c r="A12" s="32" t="s">
        <v>193</v>
      </c>
      <c r="B12" s="31">
        <v>7</v>
      </c>
      <c r="C12" s="31">
        <v>76</v>
      </c>
      <c r="D12" s="31">
        <v>82</v>
      </c>
      <c r="E12" s="31"/>
    </row>
    <row r="13" spans="1:7">
      <c r="A13" s="30" t="s">
        <v>109</v>
      </c>
      <c r="B13" s="31">
        <v>23</v>
      </c>
      <c r="C13" s="31">
        <v>83</v>
      </c>
      <c r="D13" s="31">
        <v>105</v>
      </c>
      <c r="E13" s="31" t="s">
        <v>194</v>
      </c>
    </row>
    <row r="14" spans="1:7">
      <c r="A14" s="30"/>
      <c r="B14" s="31"/>
      <c r="C14" s="31"/>
      <c r="D14" s="31"/>
      <c r="E14" s="31"/>
    </row>
  </sheetData>
  <autoFilter ref="A3:E3" xr:uid="{00000000-0009-0000-0000-000003000000}"/>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tabColor rgb="FFFFFF00"/>
  </sheetPr>
  <dimension ref="A1:E15"/>
  <sheetViews>
    <sheetView workbookViewId="0"/>
  </sheetViews>
  <sheetFormatPr defaultColWidth="11.42578125" defaultRowHeight="15"/>
  <cols>
    <col min="1" max="1" width="65.85546875" customWidth="1"/>
    <col min="5" max="5" width="29.42578125" customWidth="1"/>
  </cols>
  <sheetData>
    <row r="1" spans="1:5" ht="15.75">
      <c r="A1" t="s">
        <v>197</v>
      </c>
      <c r="E1" s="209" t="s">
        <v>198</v>
      </c>
    </row>
    <row r="2" spans="1:5">
      <c r="A2" t="s">
        <v>181</v>
      </c>
    </row>
    <row r="3" spans="1:5">
      <c r="A3" s="89" t="s">
        <v>43</v>
      </c>
      <c r="B3" s="89" t="s">
        <v>44</v>
      </c>
      <c r="C3" s="89" t="s">
        <v>45</v>
      </c>
      <c r="D3" s="89" t="s">
        <v>46</v>
      </c>
      <c r="E3" s="89" t="s">
        <v>50</v>
      </c>
    </row>
    <row r="4" spans="1:5">
      <c r="A4" s="50" t="s">
        <v>52</v>
      </c>
      <c r="B4" s="5">
        <v>9</v>
      </c>
      <c r="C4" s="5">
        <v>1</v>
      </c>
      <c r="D4" s="5">
        <v>9</v>
      </c>
      <c r="E4" s="5"/>
    </row>
    <row r="5" spans="1:5">
      <c r="A5" s="50" t="s">
        <v>182</v>
      </c>
      <c r="B5" s="5">
        <v>2</v>
      </c>
      <c r="C5" s="5">
        <v>10</v>
      </c>
      <c r="D5" s="5">
        <v>11</v>
      </c>
      <c r="E5" s="5">
        <v>10</v>
      </c>
    </row>
    <row r="6" spans="1:5">
      <c r="A6" s="36" t="s">
        <v>184</v>
      </c>
      <c r="B6" s="5">
        <v>20</v>
      </c>
      <c r="C6" s="5">
        <v>12</v>
      </c>
      <c r="D6" s="5">
        <v>31</v>
      </c>
      <c r="E6" s="5"/>
    </row>
    <row r="7" spans="1:5">
      <c r="A7" s="36" t="s">
        <v>185</v>
      </c>
      <c r="B7" s="5">
        <v>8</v>
      </c>
      <c r="C7" s="5">
        <v>32</v>
      </c>
      <c r="D7" s="5">
        <v>39</v>
      </c>
      <c r="E7" s="5"/>
    </row>
    <row r="8" spans="1:5">
      <c r="A8" s="50" t="s">
        <v>186</v>
      </c>
      <c r="B8" s="5">
        <v>15</v>
      </c>
      <c r="C8" s="5">
        <v>40</v>
      </c>
      <c r="D8" s="5">
        <v>54</v>
      </c>
      <c r="E8" s="5" t="s">
        <v>187</v>
      </c>
    </row>
    <row r="9" spans="1:5">
      <c r="A9" s="36" t="s">
        <v>188</v>
      </c>
      <c r="B9" s="5">
        <v>10</v>
      </c>
      <c r="C9" s="5">
        <v>55</v>
      </c>
      <c r="D9" s="5">
        <v>64</v>
      </c>
      <c r="E9" s="5" t="s">
        <v>189</v>
      </c>
    </row>
    <row r="10" spans="1:5">
      <c r="A10" s="36" t="s">
        <v>190</v>
      </c>
      <c r="B10" s="5">
        <v>10</v>
      </c>
      <c r="C10" s="5">
        <v>65</v>
      </c>
      <c r="D10" s="5">
        <v>74</v>
      </c>
      <c r="E10" s="5" t="s">
        <v>189</v>
      </c>
    </row>
    <row r="11" spans="1:5">
      <c r="A11" s="36" t="s">
        <v>191</v>
      </c>
      <c r="B11" s="5">
        <v>1</v>
      </c>
      <c r="C11" s="5">
        <v>75</v>
      </c>
      <c r="D11" s="5">
        <v>75</v>
      </c>
      <c r="E11" s="5" t="s">
        <v>192</v>
      </c>
    </row>
    <row r="12" spans="1:5">
      <c r="A12" s="30" t="s">
        <v>109</v>
      </c>
      <c r="B12" s="31">
        <v>30</v>
      </c>
      <c r="C12" s="31">
        <v>76</v>
      </c>
      <c r="D12" s="31">
        <v>105</v>
      </c>
      <c r="E12" s="31" t="s">
        <v>194</v>
      </c>
    </row>
    <row r="14" spans="1:5" ht="18.75">
      <c r="A14" s="93"/>
    </row>
    <row r="15" spans="1:5" ht="18.75">
      <c r="A15" s="94"/>
    </row>
  </sheetData>
  <autoFilter ref="A3:E3" xr:uid="{00000000-0009-0000-0000-00000D000000}"/>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dimension ref="A1:E12"/>
  <sheetViews>
    <sheetView workbookViewId="0">
      <selection activeCell="A13" sqref="A13"/>
    </sheetView>
  </sheetViews>
  <sheetFormatPr defaultColWidth="11.42578125" defaultRowHeight="15"/>
  <cols>
    <col min="1" max="1" width="27.85546875" customWidth="1"/>
    <col min="5" max="5" width="27.28515625" bestFit="1" customWidth="1"/>
  </cols>
  <sheetData>
    <row r="1" spans="1:5">
      <c r="A1" t="s">
        <v>199</v>
      </c>
    </row>
    <row r="2" spans="1:5">
      <c r="A2" t="s">
        <v>181</v>
      </c>
    </row>
    <row r="3" spans="1:5">
      <c r="A3" s="13" t="s">
        <v>43</v>
      </c>
      <c r="B3" s="12" t="s">
        <v>44</v>
      </c>
      <c r="C3" s="13" t="s">
        <v>45</v>
      </c>
      <c r="D3" s="13" t="s">
        <v>46</v>
      </c>
      <c r="E3" s="13" t="s">
        <v>50</v>
      </c>
    </row>
    <row r="4" spans="1:5">
      <c r="A4" s="50" t="s">
        <v>52</v>
      </c>
      <c r="B4" s="10">
        <v>9</v>
      </c>
      <c r="C4" s="5">
        <v>1</v>
      </c>
      <c r="D4" s="5">
        <v>9</v>
      </c>
      <c r="E4" s="5"/>
    </row>
    <row r="5" spans="1:5">
      <c r="A5" s="50" t="s">
        <v>182</v>
      </c>
      <c r="B5" s="10">
        <v>2</v>
      </c>
      <c r="C5" s="5">
        <v>10</v>
      </c>
      <c r="D5" s="5">
        <v>11</v>
      </c>
      <c r="E5" s="64" t="s">
        <v>200</v>
      </c>
    </row>
    <row r="6" spans="1:5">
      <c r="A6" s="36" t="s">
        <v>184</v>
      </c>
      <c r="B6" s="10">
        <v>20</v>
      </c>
      <c r="C6" s="5">
        <v>12</v>
      </c>
      <c r="D6" s="5">
        <v>31</v>
      </c>
      <c r="E6" s="5"/>
    </row>
    <row r="7" spans="1:5">
      <c r="A7" s="36" t="s">
        <v>201</v>
      </c>
      <c r="B7" s="10">
        <v>10</v>
      </c>
      <c r="C7" s="5">
        <v>32</v>
      </c>
      <c r="D7" s="5">
        <v>41</v>
      </c>
      <c r="E7" s="5"/>
    </row>
    <row r="8" spans="1:5">
      <c r="A8" s="50" t="s">
        <v>202</v>
      </c>
      <c r="B8" s="10">
        <v>8</v>
      </c>
      <c r="C8" s="5">
        <v>42</v>
      </c>
      <c r="D8" s="5">
        <v>49</v>
      </c>
      <c r="E8" s="5" t="s">
        <v>65</v>
      </c>
    </row>
    <row r="9" spans="1:5">
      <c r="A9" s="36" t="s">
        <v>201</v>
      </c>
      <c r="B9" s="10">
        <v>8</v>
      </c>
      <c r="C9" s="5">
        <v>50</v>
      </c>
      <c r="D9" s="5">
        <v>57</v>
      </c>
      <c r="E9" s="5"/>
    </row>
    <row r="10" spans="1:5">
      <c r="A10" s="36" t="s">
        <v>203</v>
      </c>
      <c r="B10" s="10">
        <v>15</v>
      </c>
      <c r="C10" s="5">
        <v>58</v>
      </c>
      <c r="D10" s="5">
        <v>72</v>
      </c>
      <c r="E10" s="5"/>
    </row>
    <row r="11" spans="1:5">
      <c r="A11" s="36" t="s">
        <v>204</v>
      </c>
      <c r="B11" s="10">
        <v>10</v>
      </c>
      <c r="C11" s="5">
        <v>73</v>
      </c>
      <c r="D11" s="5">
        <v>82</v>
      </c>
      <c r="E11" s="5" t="s">
        <v>205</v>
      </c>
    </row>
    <row r="12" spans="1:5">
      <c r="A12" s="50" t="s">
        <v>206</v>
      </c>
      <c r="B12" s="10">
        <v>10</v>
      </c>
      <c r="C12" s="5">
        <v>83</v>
      </c>
      <c r="D12" s="5">
        <v>92</v>
      </c>
      <c r="E12" s="5" t="s">
        <v>207</v>
      </c>
    </row>
  </sheetData>
  <autoFilter ref="A3:E3" xr:uid="{00000000-0009-0000-0000-00000E000000}"/>
  <pageMargins left="0.7" right="0.7" top="0.75" bottom="0.75" header="0.3" footer="0.3"/>
  <ignoredErrors>
    <ignoredError sqref="E5"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dimension ref="A1:E12"/>
  <sheetViews>
    <sheetView workbookViewId="0">
      <selection activeCell="A2" sqref="A2"/>
    </sheetView>
  </sheetViews>
  <sheetFormatPr defaultColWidth="38.28515625" defaultRowHeight="15"/>
  <cols>
    <col min="2" max="2" width="6.7109375" customWidth="1"/>
    <col min="3" max="3" width="7.140625" customWidth="1"/>
    <col min="4" max="4" width="5.7109375" customWidth="1"/>
  </cols>
  <sheetData>
    <row r="1" spans="1:5">
      <c r="A1" t="s">
        <v>208</v>
      </c>
    </row>
    <row r="2" spans="1:5">
      <c r="A2" s="6" t="s">
        <v>42</v>
      </c>
    </row>
    <row r="3" spans="1:5">
      <c r="A3" s="13" t="s">
        <v>43</v>
      </c>
      <c r="B3" s="12" t="s">
        <v>44</v>
      </c>
      <c r="C3" s="13" t="s">
        <v>45</v>
      </c>
      <c r="D3" s="13" t="s">
        <v>46</v>
      </c>
      <c r="E3" s="13" t="s">
        <v>50</v>
      </c>
    </row>
    <row r="4" spans="1:5">
      <c r="A4" s="30" t="s">
        <v>52</v>
      </c>
      <c r="B4" s="33">
        <v>9</v>
      </c>
      <c r="C4" s="31">
        <v>1</v>
      </c>
      <c r="D4" s="31">
        <v>9</v>
      </c>
      <c r="E4" s="5"/>
    </row>
    <row r="5" spans="1:5">
      <c r="A5" s="30" t="s">
        <v>182</v>
      </c>
      <c r="B5" s="33">
        <v>2</v>
      </c>
      <c r="C5" s="31">
        <v>10</v>
      </c>
      <c r="D5" s="31">
        <v>11</v>
      </c>
      <c r="E5" s="5">
        <v>53</v>
      </c>
    </row>
    <row r="6" spans="1:5">
      <c r="A6" s="32" t="s">
        <v>184</v>
      </c>
      <c r="B6" s="33">
        <v>20</v>
      </c>
      <c r="C6" s="31">
        <v>12</v>
      </c>
      <c r="D6" s="31">
        <v>31</v>
      </c>
      <c r="E6" s="5"/>
    </row>
    <row r="7" spans="1:5">
      <c r="A7" s="32" t="s">
        <v>209</v>
      </c>
      <c r="B7" s="33">
        <v>8</v>
      </c>
      <c r="C7" s="31">
        <v>32</v>
      </c>
      <c r="D7" s="31">
        <v>39</v>
      </c>
      <c r="E7" s="5"/>
    </row>
    <row r="8" spans="1:5">
      <c r="A8" s="32" t="s">
        <v>210</v>
      </c>
      <c r="B8" s="33">
        <v>8</v>
      </c>
      <c r="C8" s="31">
        <v>40</v>
      </c>
      <c r="D8" s="31">
        <v>47</v>
      </c>
      <c r="E8" s="5"/>
    </row>
    <row r="9" spans="1:5">
      <c r="A9" s="32" t="s">
        <v>211</v>
      </c>
      <c r="B9" s="33">
        <v>2</v>
      </c>
      <c r="C9" s="31">
        <v>48</v>
      </c>
      <c r="D9" s="31">
        <v>49</v>
      </c>
      <c r="E9" s="5"/>
    </row>
    <row r="10" spans="1:5">
      <c r="A10" s="30" t="s">
        <v>212</v>
      </c>
      <c r="B10" s="33">
        <v>4</v>
      </c>
      <c r="C10" s="31">
        <v>50</v>
      </c>
      <c r="D10" s="31">
        <v>53</v>
      </c>
      <c r="E10" s="5" t="s">
        <v>213</v>
      </c>
    </row>
    <row r="11" spans="1:5">
      <c r="A11" s="32" t="s">
        <v>214</v>
      </c>
      <c r="B11" s="33">
        <v>2</v>
      </c>
      <c r="C11" s="31">
        <v>54</v>
      </c>
      <c r="D11" s="31">
        <v>55</v>
      </c>
      <c r="E11" s="5"/>
    </row>
    <row r="12" spans="1:5">
      <c r="A12" s="32" t="s">
        <v>109</v>
      </c>
      <c r="B12" s="33">
        <v>30</v>
      </c>
      <c r="C12" s="31">
        <v>56</v>
      </c>
      <c r="D12" s="31">
        <v>85</v>
      </c>
      <c r="E12" s="5" t="s">
        <v>215</v>
      </c>
    </row>
  </sheetData>
  <autoFilter ref="A3:E3" xr:uid="{00000000-0009-0000-0000-000004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2" ma:contentTypeDescription="Crée un document." ma:contentTypeScope="" ma:versionID="d97f06e65b4a36e1b902bb9225ee4e7f">
  <xsd:schema xmlns:xsd="http://www.w3.org/2001/XMLSchema" xmlns:xs="http://www.w3.org/2001/XMLSchema" xmlns:p="http://schemas.microsoft.com/office/2006/metadata/properties" xmlns:ns2="67d04f8e-656f-4606-8fa8-f43cace39226" targetNamespace="http://schemas.microsoft.com/office/2006/metadata/properties" ma:root="true" ma:fieldsID="d7c9be50ef81bd45ffcfe6e63463259b" ns2:_="">
    <xsd:import namespace="67d04f8e-656f-4606-8fa8-f43cace3922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B807C9-AB7A-4ECE-BA9C-F1E897912680}"/>
</file>

<file path=customXml/itemProps2.xml><?xml version="1.0" encoding="utf-8"?>
<ds:datastoreItem xmlns:ds="http://schemas.openxmlformats.org/officeDocument/2006/customXml" ds:itemID="{B0DBC51D-2325-4FB9-8843-968975F7A256}"/>
</file>

<file path=customXml/itemProps3.xml><?xml version="1.0" encoding="utf-8"?>
<ds:datastoreItem xmlns:ds="http://schemas.openxmlformats.org/officeDocument/2006/customXml" ds:itemID="{A631BEFC-8897-4672-BBE3-F3D95F1113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Matthieu MERCIER</cp:lastModifiedBy>
  <cp:revision/>
  <dcterms:created xsi:type="dcterms:W3CDTF">2006-09-16T00:00:00Z</dcterms:created>
  <dcterms:modified xsi:type="dcterms:W3CDTF">2022-04-27T13:43:41Z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