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5"/>
  <workbookPr filterPrivacy="1" defaultThemeVersion="124226"/>
  <xr:revisionPtr revIDLastSave="13" documentId="13_ncr:1_{40FE1789-A6CF-4713-9278-BD4ED55C0374}" xr6:coauthVersionLast="36" xr6:coauthVersionMax="36" xr10:uidLastSave="{5759BC3A-1287-4F04-831C-F7749BBCDC1B}"/>
  <bookViews>
    <workbookView xWindow="0" yWindow="0" windowWidth="28800" windowHeight="12810" xr2:uid="{00000000-000D-0000-FFFF-FFFF00000000}"/>
  </bookViews>
  <sheets>
    <sheet name="Présentation" sheetId="28" r:id="rId1"/>
    <sheet name="RHS non groupé" sheetId="1" r:id="rId2"/>
    <sheet name="RHS groupé" sheetId="40" r:id="rId3"/>
    <sheet name="FICUM" sheetId="3" r:id="rId4"/>
    <sheet name="FICHCOMP médicaments (UCD)" sheetId="4" r:id="rId5"/>
    <sheet name="FICHCOMP MED AP-AC" sheetId="5" r:id="rId6"/>
    <sheet name="DATEXP Poches Nutritionnelles" sheetId="27" r:id="rId7"/>
    <sheet name="DATEXP HTNM" sheetId="35" r:id="rId8"/>
    <sheet name="FICHCOMP DIP" sheetId="15" r:id="rId9"/>
    <sheet name="FICHCOMP transports" sheetId="26" r:id="rId10"/>
    <sheet name="FICHSUP transports" sheetId="38" r:id="rId11"/>
    <sheet name="FICHSUP PCR TAG" sheetId="37" r:id="rId12"/>
    <sheet name="FICHSUP VACCINS" sheetId="39" r:id="rId13"/>
    <sheet name="VID-HOSP" sheetId="31" r:id="rId14"/>
    <sheet name="HOSP-PMSI" sheetId="7" r:id="rId15"/>
    <sheet name="RSF-ACE A" sheetId="8" r:id="rId16"/>
    <sheet name="RSF-ACE H" sheetId="9" r:id="rId17"/>
    <sheet name="RSF-ACE C" sheetId="10" r:id="rId18"/>
    <sheet name="RSF-ACE B" sheetId="11" r:id="rId19"/>
    <sheet name="RSF-ACE M" sheetId="12" r:id="rId20"/>
    <sheet name="RSF-ACE P - Prothèses" sheetId="13" r:id="rId21"/>
    <sheet name="RSF-ACE L - Actes bio" sheetId="14" r:id="rId22"/>
    <sheet name="HOSP-FACT" sheetId="16" r:id="rId23"/>
    <sheet name="RSF A - Début de facture" sheetId="17" r:id="rId24"/>
    <sheet name="RSF B - presta hospitalières" sheetId="18" r:id="rId25"/>
    <sheet name="RSF I - interruption de séjour" sheetId="19" r:id="rId26"/>
    <sheet name="RSF P - prothèses" sheetId="20" r:id="rId27"/>
    <sheet name="RSF H - médicaments" sheetId="21" r:id="rId28"/>
    <sheet name="RSF C - honoraires" sheetId="22" r:id="rId29"/>
    <sheet name="RSF M - CCAM" sheetId="23" r:id="rId30"/>
    <sheet name="RSF L - Actes bio" sheetId="24" r:id="rId31"/>
  </sheets>
  <definedNames>
    <definedName name="_xlnm._FilterDatabase" localSheetId="8" hidden="1">'FICHCOMP DIP'!$A$3:$E$3</definedName>
    <definedName name="_xlnm._FilterDatabase" localSheetId="4" hidden="1">'FICHCOMP médicaments (UCD)'!$A$3:$E$3</definedName>
    <definedName name="_xlnm._FilterDatabase" localSheetId="9" hidden="1">'FICHCOMP transports'!$A$3:$F$11</definedName>
    <definedName name="_xlnm._FilterDatabase" localSheetId="5" hidden="1">'FICHCOMP MED AP-AC'!$A$3:$E$3</definedName>
    <definedName name="_xlnm._FilterDatabase" localSheetId="3" hidden="1">FICUM!$A$3:$E$3</definedName>
    <definedName name="_xlnm._FilterDatabase" localSheetId="22" hidden="1">'HOSP-FACT'!$A$3:$E$3</definedName>
    <definedName name="_xlnm._FilterDatabase" localSheetId="14" hidden="1">'HOSP-PMSI'!$A$3:$E$3</definedName>
    <definedName name="_xlnm._FilterDatabase" localSheetId="2" hidden="1">'RHS groupé'!$A$3:$L$4</definedName>
    <definedName name="_xlnm._FilterDatabase" localSheetId="1" hidden="1">'RHS non groupé'!$A$3:$H$4</definedName>
    <definedName name="_xlnm._FilterDatabase" localSheetId="23" hidden="1">'RSF A - Début de facture'!$A$3:$G$55</definedName>
    <definedName name="_xlnm._FilterDatabase" localSheetId="24" hidden="1">'RSF B - presta hospitalières'!$A$3:$G$34</definedName>
    <definedName name="_xlnm._FilterDatabase" localSheetId="28" hidden="1">'RSF C - honoraires'!$A$3:$G$3</definedName>
    <definedName name="_xlnm._FilterDatabase" localSheetId="27" hidden="1">'RSF H - médicaments'!$A$3:$G$22</definedName>
    <definedName name="_xlnm._FilterDatabase" localSheetId="25" hidden="1">'RSF I - interruption de séjour'!$A$3:$G$23</definedName>
    <definedName name="_xlnm._FilterDatabase" localSheetId="30" hidden="1">'RSF L - Actes bio'!$A$3:$G$3</definedName>
    <definedName name="_xlnm._FilterDatabase" localSheetId="29" hidden="1">'RSF M - CCAM'!$A$3:$G$3</definedName>
    <definedName name="_xlnm._FilterDatabase" localSheetId="26" hidden="1">'RSF P - prothèses'!$A$3:$G$3</definedName>
    <definedName name="_xlnm._FilterDatabase" localSheetId="15" hidden="1">'RSF-ACE A'!$A$3:$G$3</definedName>
    <definedName name="_xlnm._FilterDatabase" localSheetId="18" hidden="1">'RSF-ACE B'!$A$3:$G$3</definedName>
    <definedName name="_xlnm._FilterDatabase" localSheetId="17" hidden="1">'RSF-ACE C'!$A$3:$G$3</definedName>
    <definedName name="_xlnm._FilterDatabase" localSheetId="16" hidden="1">'RSF-ACE H'!$A$3:$G$3</definedName>
    <definedName name="_xlnm._FilterDatabase" localSheetId="21" hidden="1">'RSF-ACE L - Actes bio'!$A$3:$G$3</definedName>
    <definedName name="_xlnm._FilterDatabase" localSheetId="19" hidden="1">'RSF-ACE M'!$A$3:$G$3</definedName>
    <definedName name="_xlnm._FilterDatabase" localSheetId="20" hidden="1">'RSF-ACE P - Prothèses'!$A$3:$G$3</definedName>
    <definedName name="_Toc342063718" localSheetId="5">'FICHCOMP MED AP-AC'!$A$1</definedName>
    <definedName name="_Toc473022532" localSheetId="8">'FICHCOMP DIP'!$A$1</definedName>
    <definedName name="_Toc531945973" localSheetId="1">'RHS non groupé'!$A$1</definedName>
    <definedName name="_Toc531945975" localSheetId="3">FICUM!$A$1</definedName>
    <definedName name="_Toc531945984" localSheetId="16">'RSF-ACE H'!$A$1</definedName>
    <definedName name="_Toc531945989" localSheetId="21">'RSF-ACE L - Actes bio'!$A$1</definedName>
    <definedName name="_Toc531945993" localSheetId="22">'HOSP-FACT'!$A$1</definedName>
    <definedName name="_Toc531946001" localSheetId="29">'RSF M - CCAM'!$A$1</definedName>
    <definedName name="_Toc6926537" localSheetId="0">Présentation!$A$2</definedName>
  </definedNames>
  <calcPr calcId="191029"/>
</workbook>
</file>

<file path=xl/calcChain.xml><?xml version="1.0" encoding="utf-8"?>
<calcChain xmlns="http://schemas.openxmlformats.org/spreadsheetml/2006/main">
  <c r="D66" i="31" l="1"/>
  <c r="C66" i="31"/>
  <c r="I5" i="40" l="1"/>
  <c r="H6" i="40" s="1"/>
  <c r="I6" i="40" s="1"/>
  <c r="H7" i="40" s="1"/>
  <c r="I7" i="40" s="1"/>
  <c r="H8" i="40" s="1"/>
  <c r="I8" i="40" s="1"/>
  <c r="H9" i="40" s="1"/>
  <c r="I9" i="40" s="1"/>
  <c r="H10" i="40" s="1"/>
  <c r="I10" i="40" s="1"/>
  <c r="H11" i="40" s="1"/>
  <c r="I11" i="40" s="1"/>
  <c r="H12" i="40" s="1"/>
  <c r="I12" i="40" s="1"/>
  <c r="H13" i="40" s="1"/>
  <c r="I13" i="40" s="1"/>
  <c r="H14" i="40" s="1"/>
  <c r="I14" i="40" s="1"/>
  <c r="H15" i="40" s="1"/>
  <c r="I15" i="40" s="1"/>
  <c r="H16" i="40" s="1"/>
  <c r="I16" i="40" s="1"/>
  <c r="H17" i="40" s="1"/>
  <c r="I17" i="40" s="1"/>
  <c r="H18" i="40" s="1"/>
  <c r="I18" i="40" s="1"/>
  <c r="H19" i="40" s="1"/>
  <c r="I19" i="40" s="1"/>
  <c r="H20" i="40" s="1"/>
  <c r="I20" i="40" s="1"/>
  <c r="H21" i="40" s="1"/>
  <c r="I21" i="40" s="1"/>
  <c r="H22" i="40" s="1"/>
  <c r="I22" i="40" s="1"/>
  <c r="H23" i="40" s="1"/>
  <c r="I23" i="40" s="1"/>
  <c r="H24" i="40" s="1"/>
  <c r="I24" i="40" s="1"/>
  <c r="H25" i="40" s="1"/>
  <c r="I25" i="40" s="1"/>
  <c r="H26" i="40" s="1"/>
  <c r="I26" i="40" s="1"/>
  <c r="H27" i="40" s="1"/>
  <c r="I27" i="40" s="1"/>
  <c r="H28" i="40" s="1"/>
  <c r="I28" i="40" s="1"/>
  <c r="H29" i="40" s="1"/>
  <c r="I29" i="40" s="1"/>
  <c r="H30" i="40" s="1"/>
  <c r="I30" i="40" s="1"/>
  <c r="H31" i="40" s="1"/>
  <c r="I31" i="40" s="1"/>
  <c r="H32" i="40" s="1"/>
  <c r="I32" i="40" s="1"/>
  <c r="H33" i="40" s="1"/>
  <c r="I33" i="40" s="1"/>
  <c r="H34" i="40" s="1"/>
  <c r="I34" i="40" s="1"/>
  <c r="H35" i="40" s="1"/>
  <c r="I35" i="40" s="1"/>
  <c r="H36" i="40" s="1"/>
  <c r="I36" i="40" s="1"/>
  <c r="H37" i="40" s="1"/>
  <c r="I37" i="40" s="1"/>
  <c r="H38" i="40" s="1"/>
  <c r="I38" i="40" s="1"/>
  <c r="H39" i="40" s="1"/>
  <c r="I39" i="40" s="1"/>
  <c r="H40" i="40" s="1"/>
  <c r="I40" i="40" s="1"/>
  <c r="H41" i="40" s="1"/>
  <c r="I41" i="40" s="1"/>
  <c r="H42" i="40" s="1"/>
  <c r="I42" i="40" s="1"/>
  <c r="H43" i="40" s="1"/>
  <c r="I43" i="40" s="1"/>
  <c r="H44" i="40" s="1"/>
  <c r="I44" i="40" s="1"/>
  <c r="H45" i="40" s="1"/>
  <c r="I45" i="40" s="1"/>
  <c r="H46" i="40" s="1"/>
  <c r="I46" i="40" s="1"/>
  <c r="H47" i="40" s="1"/>
  <c r="I47" i="40" s="1"/>
  <c r="H48" i="40" s="1"/>
  <c r="I48" i="40" s="1"/>
  <c r="H49" i="40" s="1"/>
  <c r="I49" i="40" s="1"/>
  <c r="H50" i="40" s="1"/>
  <c r="I50" i="40" s="1"/>
  <c r="H51" i="40" s="1"/>
  <c r="I51" i="40" s="1"/>
  <c r="C6" i="38" l="1"/>
  <c r="D5" i="38"/>
  <c r="C5" i="38"/>
  <c r="D4" i="38"/>
  <c r="D6" i="38" l="1"/>
  <c r="D7" i="38" l="1"/>
  <c r="C7" i="38"/>
  <c r="C8" i="38" l="1"/>
  <c r="D8" i="38" s="1"/>
  <c r="C9" i="38" l="1"/>
  <c r="D9" i="38" s="1"/>
  <c r="C10" i="38" l="1"/>
  <c r="D10" i="38" s="1"/>
  <c r="D4" i="31" l="1"/>
  <c r="C5" i="31" s="1"/>
  <c r="D5" i="31" s="1"/>
  <c r="C6" i="31" s="1"/>
  <c r="D6" i="31" s="1"/>
  <c r="C7" i="31" s="1"/>
  <c r="D7" i="31" s="1"/>
  <c r="C8" i="31" s="1"/>
  <c r="D8" i="31" s="1"/>
  <c r="C9" i="31" s="1"/>
  <c r="D9" i="31" s="1"/>
  <c r="C10" i="31" s="1"/>
  <c r="D10" i="31" s="1"/>
  <c r="C11" i="31" s="1"/>
  <c r="D11" i="31" s="1"/>
  <c r="C12" i="31" s="1"/>
  <c r="D12" i="31" s="1"/>
  <c r="C13" i="31" s="1"/>
  <c r="D13" i="31" s="1"/>
  <c r="C14" i="31" s="1"/>
  <c r="D14" i="31" s="1"/>
  <c r="C15" i="31" s="1"/>
  <c r="D15" i="31" s="1"/>
  <c r="C16" i="31" s="1"/>
  <c r="D16" i="31" s="1"/>
  <c r="C17" i="31" s="1"/>
  <c r="D17" i="31" s="1"/>
  <c r="C18" i="31" s="1"/>
  <c r="D18" i="31" s="1"/>
  <c r="C19" i="31" s="1"/>
  <c r="D19" i="31" s="1"/>
  <c r="C20" i="31" s="1"/>
  <c r="D20" i="31" s="1"/>
  <c r="C21" i="31" s="1"/>
  <c r="D21" i="31" s="1"/>
  <c r="C22" i="31" s="1"/>
  <c r="D22" i="31" s="1"/>
  <c r="C23" i="31" s="1"/>
  <c r="D23" i="31" s="1"/>
  <c r="C24" i="31" s="1"/>
  <c r="D24" i="31" s="1"/>
  <c r="C25" i="31" s="1"/>
  <c r="D25" i="31" s="1"/>
  <c r="C26" i="31" s="1"/>
  <c r="D26" i="31" s="1"/>
  <c r="C27" i="31" s="1"/>
  <c r="D27" i="31" s="1"/>
  <c r="C28" i="31" s="1"/>
  <c r="D28" i="31" s="1"/>
  <c r="C29" i="31" s="1"/>
  <c r="D29" i="31" s="1"/>
  <c r="C30" i="31" s="1"/>
  <c r="D30" i="31" s="1"/>
  <c r="C31" i="31" s="1"/>
  <c r="D31" i="31" s="1"/>
  <c r="C32" i="31" s="1"/>
  <c r="D32" i="31" s="1"/>
  <c r="C33" i="31" s="1"/>
  <c r="D33" i="31" s="1"/>
  <c r="C34" i="31" s="1"/>
  <c r="D34" i="31" s="1"/>
  <c r="C35" i="31" s="1"/>
  <c r="D35" i="31" s="1"/>
  <c r="C36" i="31" s="1"/>
  <c r="D36" i="31" s="1"/>
  <c r="C37" i="31" s="1"/>
  <c r="D37" i="31" s="1"/>
  <c r="C38" i="31" s="1"/>
  <c r="D38" i="31" s="1"/>
  <c r="C39" i="31" s="1"/>
  <c r="D39" i="31" s="1"/>
  <c r="C40" i="31" s="1"/>
  <c r="D40" i="31" s="1"/>
  <c r="C41" i="31" s="1"/>
  <c r="D41" i="31" s="1"/>
  <c r="C42" i="31" s="1"/>
  <c r="D42" i="31" s="1"/>
  <c r="C43" i="31" s="1"/>
  <c r="D43" i="31" s="1"/>
  <c r="C44" i="31" s="1"/>
  <c r="D44" i="31" s="1"/>
  <c r="C45" i="31" s="1"/>
  <c r="D45" i="31" s="1"/>
  <c r="C46" i="31" s="1"/>
  <c r="D46" i="31" s="1"/>
  <c r="C47" i="31" s="1"/>
  <c r="D47" i="31" s="1"/>
  <c r="C48" i="31" s="1"/>
  <c r="D48" i="31" s="1"/>
  <c r="C49" i="31" s="1"/>
  <c r="D49" i="31" s="1"/>
  <c r="C50" i="31" s="1"/>
  <c r="D50" i="31" s="1"/>
  <c r="C51" i="31" s="1"/>
  <c r="D51" i="31" s="1"/>
  <c r="C52" i="31" s="1"/>
  <c r="D52" i="31" s="1"/>
  <c r="C53" i="31" s="1"/>
  <c r="D53" i="31" s="1"/>
  <c r="C54" i="31" s="1"/>
  <c r="D54" i="31" s="1"/>
  <c r="C55" i="31" s="1"/>
  <c r="D55" i="31" s="1"/>
  <c r="C56" i="31" s="1"/>
  <c r="D56" i="31" s="1"/>
  <c r="C57" i="31" s="1"/>
  <c r="D57" i="31" s="1"/>
  <c r="C58" i="31" s="1"/>
  <c r="D58" i="31" s="1"/>
  <c r="C59" i="31" s="1"/>
  <c r="D59" i="31" s="1"/>
  <c r="C60" i="31" s="1"/>
  <c r="D60" i="31" s="1"/>
  <c r="C61" i="31" s="1"/>
  <c r="D61" i="31" s="1"/>
  <c r="C62" i="31" s="1"/>
  <c r="D62" i="31" s="1"/>
  <c r="C63" i="31" s="1"/>
  <c r="D63" i="31" s="1"/>
  <c r="C64" i="31" s="1"/>
  <c r="D64" i="31" s="1"/>
  <c r="C65" i="31" s="1"/>
  <c r="D65" i="31" s="1"/>
  <c r="D5" i="26" l="1"/>
  <c r="C6" i="26" s="1"/>
  <c r="D6" i="26" s="1"/>
  <c r="C5" i="26"/>
  <c r="D4" i="26"/>
  <c r="C7" i="26" l="1"/>
  <c r="D7" i="26" s="1"/>
  <c r="B6" i="17" l="1"/>
  <c r="C5" i="17"/>
  <c r="C6" i="17"/>
  <c r="B7" i="17" s="1"/>
  <c r="C7" i="17" s="1"/>
  <c r="B8" i="17" s="1"/>
  <c r="C8" i="17" s="1"/>
  <c r="B9" i="17" s="1"/>
  <c r="C9" i="17" s="1"/>
  <c r="B10" i="17" s="1"/>
  <c r="C10" i="17" s="1"/>
  <c r="B11" i="17" s="1"/>
  <c r="C11" i="17" s="1"/>
  <c r="B12" i="17" s="1"/>
  <c r="C12" i="17" s="1"/>
  <c r="B13" i="17" s="1"/>
  <c r="C13" i="17" s="1"/>
  <c r="B14" i="17" s="1"/>
  <c r="C14" i="17" s="1"/>
  <c r="B15" i="17" s="1"/>
  <c r="C15" i="17" s="1"/>
  <c r="B16" i="17" s="1"/>
  <c r="C16" i="17" s="1"/>
  <c r="B17" i="17" s="1"/>
  <c r="C17" i="17" s="1"/>
  <c r="B18" i="17" s="1"/>
  <c r="C18" i="17" s="1"/>
  <c r="B19" i="17" s="1"/>
  <c r="C19" i="17" s="1"/>
  <c r="B20" i="17" s="1"/>
  <c r="C20" i="17" s="1"/>
  <c r="B21" i="17" s="1"/>
  <c r="C21" i="17" s="1"/>
  <c r="B22" i="17" s="1"/>
  <c r="C22" i="17" s="1"/>
  <c r="B23" i="17" s="1"/>
  <c r="C23" i="17" s="1"/>
  <c r="B24" i="17" s="1"/>
  <c r="C24" i="17" s="1"/>
  <c r="B25" i="17" s="1"/>
  <c r="C25" i="17" s="1"/>
  <c r="B26" i="17" s="1"/>
  <c r="C26" i="17" s="1"/>
  <c r="B27" i="17" s="1"/>
  <c r="C27" i="17" s="1"/>
  <c r="B28" i="17" s="1"/>
  <c r="C28" i="17" s="1"/>
  <c r="B29" i="17" s="1"/>
  <c r="C29" i="17" s="1"/>
  <c r="B30" i="17" s="1"/>
  <c r="C30" i="17" s="1"/>
  <c r="B31" i="17" s="1"/>
  <c r="C31" i="17" s="1"/>
  <c r="B32" i="17" s="1"/>
  <c r="C32" i="17" s="1"/>
  <c r="B33" i="17" s="1"/>
  <c r="C33" i="17" s="1"/>
  <c r="B34" i="17" s="1"/>
  <c r="C34" i="17" s="1"/>
  <c r="B35" i="17" s="1"/>
  <c r="C35" i="17" s="1"/>
  <c r="B36" i="17" s="1"/>
  <c r="C36" i="17" s="1"/>
  <c r="B37" i="17" s="1"/>
  <c r="C37" i="17" s="1"/>
  <c r="B38" i="17" s="1"/>
  <c r="C38" i="17" s="1"/>
  <c r="B39" i="17" s="1"/>
  <c r="C39" i="17" s="1"/>
  <c r="B40" i="17" s="1"/>
  <c r="C40" i="17" s="1"/>
  <c r="B41" i="17" s="1"/>
  <c r="C41" i="17" s="1"/>
  <c r="B42" i="17" s="1"/>
  <c r="C42" i="17" s="1"/>
  <c r="B43" i="17" s="1"/>
  <c r="C43" i="17" s="1"/>
  <c r="B44" i="17" s="1"/>
  <c r="C44" i="17" s="1"/>
  <c r="B5" i="17"/>
  <c r="C4" i="17"/>
  <c r="C8" i="26" l="1"/>
  <c r="D8" i="26" s="1"/>
  <c r="C9" i="26" s="1"/>
  <c r="D9" i="26" s="1"/>
  <c r="C10" i="26" l="1"/>
  <c r="D10" i="26" s="1"/>
  <c r="C11" i="26" l="1"/>
  <c r="D11" i="26" s="1"/>
  <c r="C67" i="31" l="1"/>
  <c r="D67" i="31" s="1"/>
  <c r="C68" i="31" s="1"/>
  <c r="D68" i="31" s="1"/>
  <c r="C69" i="31" s="1"/>
  <c r="D69" i="31" s="1"/>
  <c r="C70" i="31" s="1"/>
  <c r="D70" i="31" s="1"/>
  <c r="C71" i="31" s="1"/>
  <c r="D71" i="31" s="1"/>
  <c r="C72" i="31" s="1"/>
  <c r="D72" i="31" s="1"/>
  <c r="C73" i="31" s="1"/>
  <c r="D73" i="31" s="1"/>
  <c r="C74" i="31" s="1"/>
  <c r="D74" i="31" s="1"/>
  <c r="C75" i="31" s="1"/>
  <c r="D75" i="31" s="1"/>
  <c r="C76" i="31" s="1"/>
  <c r="D76" i="31" s="1"/>
</calcChain>
</file>

<file path=xl/sharedStrings.xml><?xml version="1.0" encoding="utf-8"?>
<sst xmlns="http://schemas.openxmlformats.org/spreadsheetml/2006/main" count="2836" uniqueCount="936">
  <si>
    <t>RHS non groupé</t>
  </si>
  <si>
    <t>RHS groupé</t>
  </si>
  <si>
    <t>Fichier des autorisations d’unités médicales (FICUM) :</t>
  </si>
  <si>
    <t>FICHCOMP « médicaments (UCD) »</t>
  </si>
  <si>
    <t>HOSP-PMSI</t>
  </si>
  <si>
    <t>RSF-ACE A</t>
  </si>
  <si>
    <t>RSF-ACE H</t>
  </si>
  <si>
    <t>RSF-ACE C</t>
  </si>
  <si>
    <t>RSF-ACE B</t>
  </si>
  <si>
    <t>RSF-ACE M</t>
  </si>
  <si>
    <t xml:space="preserve">RSF-ACE P : Prothèses </t>
  </si>
  <si>
    <t>RSF-ACE L : codage affiné des actes de biologie</t>
  </si>
  <si>
    <t>FICHCOMP dialyse péritonéale (suppléments DIP)</t>
  </si>
  <si>
    <t>HOSP-FACT</t>
  </si>
  <si>
    <t>RSF A : Début de facture</t>
  </si>
  <si>
    <t>RSF B : prestations hospitalières</t>
  </si>
  <si>
    <t>RSF I : prestations hospitalières : interruption de séjour</t>
  </si>
  <si>
    <t>RSF P : prestations hospitalières : prothèses</t>
  </si>
  <si>
    <t>RSF H : prestations hospitalières : médicaments</t>
  </si>
  <si>
    <t>RSF M : CCAM</t>
  </si>
  <si>
    <t>RSF C : honoraires</t>
  </si>
  <si>
    <t>RSF L : codage affiné des actes de biologie</t>
  </si>
  <si>
    <t>Libellé des variables</t>
  </si>
  <si>
    <t>Taille</t>
  </si>
  <si>
    <t>Position début</t>
  </si>
  <si>
    <t>Position fin</t>
  </si>
  <si>
    <t>Obligatoire [1]</t>
  </si>
  <si>
    <t>Cadrage/Remplissage [2]</t>
  </si>
  <si>
    <t>Format des valeurs</t>
  </si>
  <si>
    <t>Numéro FINESS d’inscription ePMSI</t>
  </si>
  <si>
    <t>O</t>
  </si>
  <si>
    <t>NA/NA</t>
  </si>
  <si>
    <t>N° de version du format du RHS</t>
  </si>
  <si>
    <t>Numéro de séjour SSR</t>
  </si>
  <si>
    <t>Gauche/Espace</t>
  </si>
  <si>
    <t>Numéro administratif de séjour</t>
  </si>
  <si>
    <t>Zone réservée</t>
  </si>
  <si>
    <t>F</t>
  </si>
  <si>
    <t>Date de début de séjour</t>
  </si>
  <si>
    <t>JJMMAAAA</t>
  </si>
  <si>
    <t>Date de fin de séjour</t>
  </si>
  <si>
    <t>Date de naissance</t>
  </si>
  <si>
    <t>Sexe</t>
  </si>
  <si>
    <t>1=homme, 2=femme</t>
  </si>
  <si>
    <t>Code postal du lieu de résidence</t>
  </si>
  <si>
    <t>Type d’hospitalisation</t>
  </si>
  <si>
    <t>Date d’entrée dans l'unité médicale</t>
  </si>
  <si>
    <t>Mode d’entrée dans l'unité médicale</t>
  </si>
  <si>
    <t>Provenance</t>
  </si>
  <si>
    <t>Date de sortie de l'unité médicale</t>
  </si>
  <si>
    <t>Mode de sortie</t>
  </si>
  <si>
    <t>Destination</t>
  </si>
  <si>
    <t>Numéro de la semaine</t>
  </si>
  <si>
    <t>Droite/Zéro</t>
  </si>
  <si>
    <t>semaine+Année</t>
  </si>
  <si>
    <t>Journées hors week-end</t>
  </si>
  <si>
    <t>0=absent 1=présent</t>
  </si>
  <si>
    <t>Journées week-end</t>
  </si>
  <si>
    <t>Numéro unité médicale</t>
  </si>
  <si>
    <t>Type d'autorisation de l'unité médicale</t>
  </si>
  <si>
    <t>Date de l’intervention chirurgicale</t>
  </si>
  <si>
    <t>Finalité principale de prise en charge</t>
  </si>
  <si>
    <t>OMS-CIM 10</t>
  </si>
  <si>
    <t>Manifestation morbide principale</t>
  </si>
  <si>
    <t>Affection étiologique</t>
  </si>
  <si>
    <t>Dépendance à l’habillage ou à la toilette°</t>
  </si>
  <si>
    <t>Obligatoire pour chaque RHS en hospitalisation partielle </t>
  </si>
  <si>
    <t>Dépendance au déplacement°</t>
  </si>
  <si>
    <t>Dépendance à l’alimentation°</t>
  </si>
  <si>
    <t>Dépendance à la continence°</t>
  </si>
  <si>
    <t>Dépendance au comportement°</t>
  </si>
  <si>
    <t>Dépendance à la relation°</t>
  </si>
  <si>
    <t>Nombre de diagnostics associés dans ce RHS (n1)</t>
  </si>
  <si>
    <t>00-99</t>
  </si>
  <si>
    <t>Nombre d'actes CSARR dans ce RHS (n2)</t>
  </si>
  <si>
    <t>000-999</t>
  </si>
  <si>
    <t>Nombre d'actes CCAM dans ce RHS (n3)</t>
  </si>
  <si>
    <t>Poursuite du même projet thérapeutique</t>
  </si>
  <si>
    <t>1 : Oui ; 2 : Non</t>
  </si>
  <si>
    <t>Filler</t>
  </si>
  <si>
    <t>NA</t>
  </si>
  <si>
    <t>Blancs</t>
  </si>
  <si>
    <t>Lit identifié soins palliatifs (LISP)</t>
  </si>
  <si>
    <t>"08" ou espaces</t>
  </si>
  <si>
    <t>Type d’unité spécifique</t>
  </si>
  <si>
    <t>USP SSR: "08" ;</t>
  </si>
  <si>
    <t xml:space="preserve">UCC : "09" ;  </t>
  </si>
  <si>
    <t>Unité EVC-EPR : "10"</t>
  </si>
  <si>
    <t>DAS n°1</t>
  </si>
  <si>
    <t>…</t>
  </si>
  <si>
    <t>*8</t>
  </si>
  <si>
    <t>DAS n° n1</t>
  </si>
  <si>
    <t>Acte CSARR n° 1</t>
  </si>
  <si>
    <t>Code principal</t>
  </si>
  <si>
    <t> CSARR</t>
  </si>
  <si>
    <t>Code supplémentaire « appareillage »</t>
  </si>
  <si>
    <t>obligatoire si acte appartient à la liste « appareillage »</t>
  </si>
  <si>
    <t>Code modulateur de lieu</t>
  </si>
  <si>
    <t>Code intervenant</t>
  </si>
  <si>
    <t>Code intervenant du professionnel ayant la responsabilité de la réalisation de l’acte</t>
  </si>
  <si>
    <t>Nombre de réalisations</t>
  </si>
  <si>
    <t>Date de réalisation</t>
  </si>
  <si>
    <t>Nombre réel de patients</t>
  </si>
  <si>
    <t>Nombre d’intervenants</t>
  </si>
  <si>
    <t>Obligatoire si acte appartient à la liste des actes pluriprofessionnels</t>
  </si>
  <si>
    <t>Extension Documentaire</t>
  </si>
  <si>
    <t> ...</t>
  </si>
  <si>
    <t>Acte CSARR n° n2</t>
  </si>
  <si>
    <t>Acte CCAM n° 1</t>
  </si>
  <si>
    <t>Signalement si non renseigné</t>
  </si>
  <si>
    <t>Code CCAM</t>
  </si>
  <si>
    <t>A</t>
  </si>
  <si>
    <t>Extension PMSI</t>
  </si>
  <si>
    <t>ATTENTION Obligatoire lorsqu’elle existe</t>
  </si>
  <si>
    <t>Code de la phase</t>
  </si>
  <si>
    <t>CCAM</t>
  </si>
  <si>
    <t>Code de l'activité</t>
  </si>
  <si>
    <t>Extension documentaire</t>
  </si>
  <si>
    <t>Acte CCAM n° n3</t>
  </si>
  <si>
    <t>ATTENTION, obligatoire lorsqu’elle existe</t>
  </si>
  <si>
    <t>[1] O : obligatoire F : facultatif (la variable peut être laissée à vide)</t>
  </si>
  <si>
    <t>[2] : NA signifie non applicable</t>
  </si>
  <si>
    <t>N° de version du format du RHS groupé</t>
  </si>
  <si>
    <t>Groupage</t>
  </si>
  <si>
    <t>Version classification</t>
  </si>
  <si>
    <t>GME</t>
  </si>
  <si>
    <t>GN</t>
  </si>
  <si>
    <t>CM</t>
  </si>
  <si>
    <t>Code</t>
  </si>
  <si>
    <t>Code retour</t>
  </si>
  <si>
    <t>Indicateur d’erreur</t>
  </si>
  <si>
    <t>X=&gt;erreur, blanc=&gt; pas d’erreur</t>
  </si>
  <si>
    <t>Dépendance à l’habillage° ou à la toilette</t>
  </si>
  <si>
    <t> Obligatoire pour chaque RHS en hospitalisation partielle ;</t>
  </si>
  <si>
    <t>1: oui; 2: non</t>
  </si>
  <si>
    <t>blancs</t>
  </si>
  <si>
    <t>Type d'unité spécifique</t>
  </si>
  <si>
    <t xml:space="preserve">USP SSR: "08" ; </t>
  </si>
  <si>
    <t> JJMMAAAA</t>
  </si>
  <si>
    <t>Libellé</t>
  </si>
  <si>
    <t>Remarques</t>
  </si>
  <si>
    <t>N° de l’unité médicale</t>
  </si>
  <si>
    <t>Notation identique à celle du fichier RHS</t>
  </si>
  <si>
    <t>N° FINESS Géographique</t>
  </si>
  <si>
    <t>Type d’autorisation de l’UM</t>
  </si>
  <si>
    <t>Nomenclature identique à celle utilisée dans le RHS</t>
  </si>
  <si>
    <t>Début</t>
  </si>
  <si>
    <t>Fin</t>
  </si>
  <si>
    <t>Commentaires</t>
  </si>
  <si>
    <t>Type de prestation</t>
  </si>
  <si>
    <t>N°Administratif  de  séjour</t>
  </si>
  <si>
    <t>Date d'administration</t>
  </si>
  <si>
    <t>Code UCD</t>
  </si>
  <si>
    <t>13 caractères à renseigner conseillé</t>
  </si>
  <si>
    <t>Nombre administré éventuellement fractionnaire (7+3)</t>
  </si>
  <si>
    <t>7+3</t>
  </si>
  <si>
    <t>Prix d'achat multiplié par le nombre administré (7+3)</t>
  </si>
  <si>
    <t>Pour un usage futur</t>
  </si>
  <si>
    <t>Au niveau d’e-PMSI : contrôles entre les « types d’autorisation SSR » déclarés par FINESS géographique :</t>
  </si>
  <si>
    <t>N°Administratif  de séjour</t>
  </si>
  <si>
    <t>Nom</t>
  </si>
  <si>
    <t>Type de la norme (B2 *)</t>
  </si>
  <si>
    <t>Position dans la norme</t>
  </si>
  <si>
    <t>Obligatoire</t>
  </si>
  <si>
    <t>Consignes</t>
  </si>
  <si>
    <t>N° immatriculation assuré</t>
  </si>
  <si>
    <t xml:space="preserve">A prendre sur l’attestation de droits, la carte Vitale ou la prise en charge. </t>
  </si>
  <si>
    <t>Clé du N° immatriculation</t>
  </si>
  <si>
    <t xml:space="preserve">25-26 </t>
  </si>
  <si>
    <t xml:space="preserve">A prendre sur l’attestation de droits, la carte Vitale ou la prise en charge.. Clé à contrôler après la saisie annexe 5 </t>
  </si>
  <si>
    <t>Code Grand Régime</t>
  </si>
  <si>
    <t xml:space="preserve">49-50 </t>
  </si>
  <si>
    <t>A prendre sur l’attestation de droits, la carte Vitale ou la prise en charge. Voir codification annexe 2</t>
  </si>
  <si>
    <t>Code gestion</t>
  </si>
  <si>
    <t>Reporter l’information figurant dans la zone « régime obligatoire » de la carte vitale</t>
  </si>
  <si>
    <t>Date de naissance du bénéficiaire</t>
  </si>
  <si>
    <t xml:space="preserve">96-101 </t>
  </si>
  <si>
    <t>Sexe du bénéficiaire</t>
  </si>
  <si>
    <t>N° administratif de séjour</t>
  </si>
  <si>
    <t>N° format VID-HOSP</t>
  </si>
  <si>
    <t>N° FINESS d’inscription  e-PMSI</t>
  </si>
  <si>
    <t>2S</t>
  </si>
  <si>
    <t>50-62</t>
  </si>
  <si>
    <t>A renseigner si l’information est présente sur la carte Vitale, l’attestation Clé à contrôler après la saisie, cf. annexe 5  de la norme B2</t>
  </si>
  <si>
    <t>Clé du N° immatriculation individuel</t>
  </si>
  <si>
    <t>63-64</t>
  </si>
  <si>
    <t>A prendre sur le même support que le n° immatriculation. Clé à contrôler après la saisie, cf. annexe 5  de la norme B2</t>
  </si>
  <si>
    <t>Justification d’exonération ou de modulation du ticket modérateur</t>
  </si>
  <si>
    <t>Code de prise en charge du forfait journalier</t>
  </si>
  <si>
    <t>Nature d’assurance</t>
  </si>
  <si>
    <t xml:space="preserve">77-78 </t>
  </si>
  <si>
    <t>10 : maladie / 13 : maladie régime local Alsace-Moselle / 30 : maternité / 41 : accident du travail / 90 : prévention maladie</t>
  </si>
  <si>
    <t xml:space="preserve">Type de contrat </t>
  </si>
  <si>
    <t xml:space="preserve">117-118 </t>
  </si>
  <si>
    <t xml:space="preserve">F </t>
  </si>
  <si>
    <t>Séjour facturable à l'assurance maladie</t>
  </si>
  <si>
    <t>Motif de la non facturation à l'assurance maladie</t>
  </si>
  <si>
    <t>N</t>
  </si>
  <si>
    <t>Facturation du 18 €</t>
  </si>
  <si>
    <t> Participation forfaitaire de 18€ en cas de réalisation d’actes coûteux au cours de la prise en charge</t>
  </si>
  <si>
    <t>Nombre de venues de la facture</t>
  </si>
  <si>
    <t>Montant à facturer au titre du TM</t>
  </si>
  <si>
    <t>Montant à facturer au titre du FJ</t>
  </si>
  <si>
    <t>Montant total du séjour remboursable pour l'AMO (i.e. hors prestations annexes)</t>
  </si>
  <si>
    <t>Montant lié à la majoration au parcours de soins</t>
  </si>
  <si>
    <t>Montant base remboursement</t>
  </si>
  <si>
    <t>Taux de remboursement</t>
  </si>
  <si>
    <t>Patient bénéficiaire de la CMU</t>
  </si>
  <si>
    <t>0 : Non | 1 : Oui, laisser à vide si pas d'information</t>
  </si>
  <si>
    <t>N° administratif de séjour de la mère</t>
  </si>
  <si>
    <t>A renseigner pour tous les nouveau-nés dont la mère est hospitalisée dans l’établissement</t>
  </si>
  <si>
    <t>Hospitalisation d'un nouveau-né auprès de la mère</t>
  </si>
  <si>
    <t>1 pour oui laisser à vide sinon</t>
  </si>
  <si>
    <t>Hospitalisation pour prélèvement d'organe</t>
  </si>
  <si>
    <t xml:space="preserve">Date de l’hospitalisation </t>
  </si>
  <si>
    <t xml:space="preserve">80-85 </t>
  </si>
  <si>
    <t>Montant total du séjour remboursable pour l'AMC</t>
  </si>
  <si>
    <t>Dans le cas d’un séjour normal, il doit correspondre au montant du reste à charge patient hors prestations annexes. Il doit être renseigné même si le patient n’a pas d’assurance complémentaire.</t>
  </si>
  <si>
    <t>Code participation assuré</t>
  </si>
  <si>
    <t xml:space="preserve">N° d’entrée </t>
  </si>
  <si>
    <t xml:space="preserve">40-48 </t>
  </si>
  <si>
    <t>N° attribué par l’établissement</t>
  </si>
  <si>
    <t>Rang de naissance</t>
  </si>
  <si>
    <t>Rang du bénéficiaire</t>
  </si>
  <si>
    <t xml:space="preserve">27-29 </t>
  </si>
  <si>
    <t>Valeur 000 pour le régime général. A prendre sur l’attestation de droits ou la prise en charge pour autres régimes si présent</t>
  </si>
  <si>
    <t>N° caisse gestionnaire</t>
  </si>
  <si>
    <t xml:space="preserve">51-53 </t>
  </si>
  <si>
    <t>A prendre sur l’attestation de droits, la carte Vitale ou la prise en charge. Voir codification annexe 3</t>
  </si>
  <si>
    <t>N° centre gestionnaire</t>
  </si>
  <si>
    <t xml:space="preserve">54-57 </t>
  </si>
  <si>
    <t>A prendre sur l’attestation de droits, la carte Vitale ou la prise en charge. Pour le RSI : cadrage du numéro de centre à gauche, le 4ème caractère doit être renseigné par un 0 en position 57</t>
  </si>
  <si>
    <t xml:space="preserve">Réservé pour usage futur ; </t>
  </si>
  <si>
    <t xml:space="preserve">Confirmation de la prise en charge dans le cadre du dispositif des soins urgents </t>
  </si>
  <si>
    <t>Numéro accident du travail ou date d’accident de droit commun</t>
  </si>
  <si>
    <t xml:space="preserve">86-94 </t>
  </si>
  <si>
    <t>L’organisme obligatoire peut selon conventions régler directement la part de l’organisme complémentaire à l’établissement ou à l’assuré ou transmettre l’image de son décompte à l’organisme complémentaire. Lorsque l’établissement pratique un tiers payant sur la part complémentaire, il doit obligatoirement positionner le n° de l’organisme complémentaire, cadré à droite, et complété par des zéros à gauche, ou le top mutualiste «M » en position 128, la zone étant complétée par des blancs.</t>
  </si>
  <si>
    <t>N° d’organisme complémentaire</t>
  </si>
  <si>
    <t xml:space="preserve">119-128 </t>
  </si>
  <si>
    <t>Nature de la pièce justificative des droits</t>
  </si>
  <si>
    <t>Voir codification en annexe 8 - JUSTIFICATION DES DROITS AMO</t>
  </si>
  <si>
    <t>Prise en charge établie le</t>
  </si>
  <si>
    <t xml:space="preserve">59-64 </t>
  </si>
  <si>
    <t>Attestation de droits, carte Vitale ou prise en charge valable à compter du.</t>
  </si>
  <si>
    <t xml:space="preserve">65-70 </t>
  </si>
  <si>
    <t xml:space="preserve">Délivrée par </t>
  </si>
  <si>
    <t xml:space="preserve">71-73 </t>
  </si>
  <si>
    <t>Code de l’organisme ayant délivré l’attestation de droits, la carte Vitale ou la prise en charge. (A prendre sur l’attestation de droits, la carte Vitale ou la prise en charge)</t>
  </si>
  <si>
    <t>Régime de prestation de l’assuré</t>
  </si>
  <si>
    <t xml:space="preserve">74-76 </t>
  </si>
  <si>
    <t>A reprendre sur la prise en charge ou laisser à 000. Cette information est obligatoire, en cas de présence de types 2B/2C, pour les bénéficiaires relevant de la subsistance « F212 », au sens du décret du 22.12.1967 (ex : bénéficiaires hospitalisés MECS, …)</t>
  </si>
  <si>
    <t>Top éclatement des flux par l’établissement</t>
  </si>
  <si>
    <t xml:space="preserve">Date d’entrée </t>
  </si>
  <si>
    <t xml:space="preserve">103-108 </t>
  </si>
  <si>
    <t>Date d’entrée de l’hospitalisé dans l’établissement qui présente la facture (ou date de début de facturation). ATTENTION format différent de B2 JJMMAAAA</t>
  </si>
  <si>
    <t xml:space="preserve">Date de sortie </t>
  </si>
  <si>
    <t xml:space="preserve">109-114 </t>
  </si>
  <si>
    <t>Montant total du séjour facturé au patient</t>
  </si>
  <si>
    <t>Indicateur Simphonie</t>
  </si>
  <si>
    <t>Montant facturé au titre de la part patient</t>
  </si>
  <si>
    <t>Rejet AMO</t>
  </si>
  <si>
    <t>Nombre de fois où FT AMO a été rejetée (0 à 9)</t>
  </si>
  <si>
    <t>Date de facturation AMO</t>
  </si>
  <si>
    <t>Date de l’envoi de la FT AMO</t>
  </si>
  <si>
    <t>Date de facturation AMC</t>
  </si>
  <si>
    <t>Date de l’envoi de la FT AMC</t>
  </si>
  <si>
    <t>Date de facturation patient</t>
  </si>
  <si>
    <t>Date de l’envoi de la FT patient</t>
  </si>
  <si>
    <t>Date de paiement AMO</t>
  </si>
  <si>
    <t>Date à laquelle la FT AMO est payée en totalité (statut S16)</t>
  </si>
  <si>
    <t>Date de paiement AMC</t>
  </si>
  <si>
    <t>Date à laquelle la FT AMC est payée en totalité (statut S16)</t>
  </si>
  <si>
    <t>Date de paiement patient</t>
  </si>
  <si>
    <t>Date à laquelle la FT patient est payée en totalité (statut S16)</t>
  </si>
  <si>
    <t>Statut FT AMO</t>
  </si>
  <si>
    <t>0 : avant FT validée (statut S2 à S5)</t>
  </si>
  <si>
    <t>1 : FT validée (statut S6 à S12, S14, S19, et S20)</t>
  </si>
  <si>
    <t>2 : FT en NiNi (statut S13)</t>
  </si>
  <si>
    <t>3 : FT payée (S15+S16+S17+S18)</t>
  </si>
  <si>
    <t>9 :  sans objet</t>
  </si>
  <si>
    <t>Statut FT AMC</t>
  </si>
  <si>
    <t>Statut FT patient</t>
  </si>
  <si>
    <t>Pays d’assurance social</t>
  </si>
  <si>
    <t>Code INSEE à 5 chiffres, sans les deux premiers chiffres 99.</t>
  </si>
  <si>
    <t>Ou bien code ISO ISO 3166-1 Alpha-3.</t>
  </si>
  <si>
    <t>Complément au numéro de titre de recette</t>
  </si>
  <si>
    <t xml:space="preserve">42-47 </t>
  </si>
  <si>
    <t>Obligatoire pour le receveur des hôpitaux publics. Complément au numéro de titre de recette (position 30-38 du type 2 CP).</t>
  </si>
  <si>
    <t>Top déclaration de médecin traitant</t>
  </si>
  <si>
    <t xml:space="preserve">Valeur « O » si le bénéficiaire a déclaré un médecin traitant. Valeur « N » si le bénéficiaire n’a pas déclaré de médecin  traitant. A blanc dans les autres situations. </t>
  </si>
  <si>
    <t>Nom du médecin traitant ou du praticien qui a orienté le patient</t>
  </si>
  <si>
    <t xml:space="preserve">72-96 </t>
  </si>
  <si>
    <t xml:space="preserve">A renseigner pour les factures médecins : Obligatoire si le patient est orienté. </t>
  </si>
  <si>
    <t>Prénom du médecin traitant ou du praticien qui a orienté le patient</t>
  </si>
  <si>
    <t xml:space="preserve">97-111 </t>
  </si>
  <si>
    <t>Indicateur du parcours de soins</t>
  </si>
  <si>
    <t>Valeurs possibles dans le cadre du parcours de soins : Cf. annexe 25.</t>
  </si>
  <si>
    <t>CMUC en gestion unique</t>
  </si>
  <si>
    <t>0 : Non | 1 : Oui, laisser à vide si pas d'information ou non applicable</t>
  </si>
  <si>
    <t>Établissement de Transfert</t>
  </si>
  <si>
    <t>3S</t>
  </si>
  <si>
    <t>67-80</t>
  </si>
  <si>
    <t>N° FINESS de l’établissement destinataire en cas de transfert &gt; 48h</t>
  </si>
  <si>
    <t>Établissement de Retour</t>
  </si>
  <si>
    <t>N° FINESS de l’établissement de transfert lorsque le patient revient dans l'établissement d'origine</t>
  </si>
  <si>
    <t>Nombre de disciplines de prestations (N)</t>
  </si>
  <si>
    <t>DMT n°1: Discipline de prestations (ex DMT)</t>
  </si>
  <si>
    <t>41-43</t>
  </si>
  <si>
    <t>Mode de traitement</t>
  </si>
  <si>
    <t>39-40</t>
  </si>
  <si>
    <t>44-49</t>
  </si>
  <si>
    <t>ATTENTION format différent de B2 JJMMAAAA</t>
  </si>
  <si>
    <t>50-55</t>
  </si>
  <si>
    <t>Prix unitaire</t>
  </si>
  <si>
    <t>76-82</t>
  </si>
  <si>
    <t>5+2</t>
  </si>
  <si>
    <t>Base de remboursement</t>
  </si>
  <si>
    <t>83-90</t>
  </si>
  <si>
    <t>6+2</t>
  </si>
  <si>
    <t>Taux applicable à la prestation</t>
  </si>
  <si>
    <t>91-93</t>
  </si>
  <si>
    <t>Montant remboursable par la caisse</t>
  </si>
  <si>
    <t>94-101</t>
  </si>
  <si>
    <t>DMT n° N: Discipline de prestations (ex DMT)</t>
  </si>
  <si>
    <t>VID-HOSP</t>
  </si>
  <si>
    <t>* Norme B2 Juin 2005 - Addenda D (cf. www.ameli.fr  dans "Documentation technique&gt;Norme B2&gt;Cahiers des charges de la norme B2")</t>
  </si>
  <si>
    <t>Libelle</t>
  </si>
  <si>
    <t>N° de séjour SSR</t>
  </si>
  <si>
    <t>N° administratif du séjour ou du patient</t>
  </si>
  <si>
    <t>Obligatoire : doit être strictement identique à celui de VID-HOSP</t>
  </si>
  <si>
    <t>Référence</t>
  </si>
  <si>
    <t>Position Référence</t>
  </si>
  <si>
    <t>Type d'enregistrement</t>
  </si>
  <si>
    <t xml:space="preserve"> </t>
  </si>
  <si>
    <t xml:space="preserve"> Valeur=A</t>
  </si>
  <si>
    <t>RSS non groupé</t>
  </si>
  <si>
    <t>N° FINESS géographique</t>
  </si>
  <si>
    <t>Code civilité</t>
  </si>
  <si>
    <t>Type 2B</t>
  </si>
  <si>
    <t>Recodage : M=1/MME=2:MLE=2/SAN=3</t>
  </si>
  <si>
    <t>Type 2 CP</t>
  </si>
  <si>
    <t>Clé du n° immatriculation</t>
  </si>
  <si>
    <t>Rang de bénéficiaire</t>
  </si>
  <si>
    <t>N° d'entrée</t>
  </si>
  <si>
    <t>Type 2S CP</t>
  </si>
  <si>
    <t>A renseigner si l’information est présente sur la carte Vitale, l’attestation de droits ou la prise en charge</t>
  </si>
  <si>
    <t>Clé du n° immatriculation individuel</t>
  </si>
  <si>
    <t xml:space="preserve">Valeurs acceptées {' ', A, B, D, H, J, M, N, O, R, S, T, U} </t>
  </si>
  <si>
    <t>Nature opération</t>
  </si>
  <si>
    <t>Nature assurance</t>
  </si>
  <si>
    <t>Valeurs acceptées {10, 13, 30, 41, 90}</t>
  </si>
  <si>
    <t>Type de contrat souscris auprès d’un organisme complémentaire</t>
  </si>
  <si>
    <t>Justification d'exonération du TM</t>
  </si>
  <si>
    <t>Note n°1</t>
  </si>
  <si>
    <t>Valeurs acceptées {0, 1, 2, 3}</t>
  </si>
  <si>
    <t>Motif de non facturation à l’assurance maladie</t>
  </si>
  <si>
    <t>Note n°2</t>
  </si>
  <si>
    <t>Code Gd régime</t>
  </si>
  <si>
    <t>Valeurs acceptées {'   ', 10, 02, 03, 04, 05, 06, 07, 08, 09, 10, 12, 14, 15, 16, 17, 80 ,90 ,91, 92, 93, 94, 95, 96, 99}</t>
  </si>
  <si>
    <t>Date Naissance</t>
  </si>
  <si>
    <t>Modification liée au format de la date (JJMMAAAA)</t>
  </si>
  <si>
    <t>Date d'entrée</t>
  </si>
  <si>
    <t>Date de sortie</t>
  </si>
  <si>
    <t>Code postal du lieu de résidence du patient</t>
  </si>
  <si>
    <t>Type 2C</t>
  </si>
  <si>
    <t>Total Base Remboursement Prestation hospitalière</t>
  </si>
  <si>
    <t>Type 5 CP</t>
  </si>
  <si>
    <t>Total des lignes de type 3 (RSF B et P) : 6+2</t>
  </si>
  <si>
    <t>Total remboursable AMO Prestation hospitalières</t>
  </si>
  <si>
    <t>Id 6+2</t>
  </si>
  <si>
    <t>Total honoraire Facturé</t>
  </si>
  <si>
    <t>Total des lignes de type 4 (RSF C et M) 6+2</t>
  </si>
  <si>
    <t>Total honoraire remboursable AM</t>
  </si>
  <si>
    <t>Total participation assuré avant OC</t>
  </si>
  <si>
    <t>Total remboursable OC pour les PH</t>
  </si>
  <si>
    <t>Total remboursable OC pour les honoraires</t>
  </si>
  <si>
    <t>Montant total facturé pour PH</t>
  </si>
  <si>
    <t>0 : Non | 1 : Oui, laisser à vide si pas d’information</t>
  </si>
  <si>
    <t>Valorisé par FIDES</t>
  </si>
  <si>
    <t>Obligatoire en cas d’accident. Lorsque la Nature d’Assurance est AT (41) : indiquer le numéro de l’AT (pour le RG, AAMMJJ + code CRAM + clé à contrôler, voir annexe 5) ou la date de l’AT (AAMMJJ, cadrée à droite et complétée par 3 zéros). Lorsque la Nature d'Assurance est AS (10 ou 13): indiquer la date d’accident de droit commun (AAMMJJ, cadrée à droite et complétée par 3 zéros)</t>
  </si>
  <si>
    <t>Facultatif</t>
  </si>
  <si>
    <t>Pour renseigner cette donnée,  il est important de prendre en compte le contexte assurantiel du patient (et non son pays d’origine).Par exemple, un patient français peut avoir une assurance étrangère (anglaise, américaine ou autre…). De même, un patient américain peut avoir une assurance anglaise ou autre. Le code pays à renseigner est bien le code pays de l’assurance du patient. » Mettre 000 ou laisser à blanc quand l’information n’est pas disponible.</t>
  </si>
  <si>
    <t xml:space="preserve">0 : non </t>
  </si>
  <si>
    <t xml:space="preserve">1 : oui </t>
  </si>
  <si>
    <t>2 : en attente de décision sur le taux de prise en charge du patient</t>
  </si>
  <si>
    <t>3 : en attente de décision sur les droits du patient</t>
  </si>
  <si>
    <t>1 : patient en AME</t>
  </si>
  <si>
    <t>2 : patient sous convention internationale</t>
  </si>
  <si>
    <t>3 : patient payant</t>
  </si>
  <si>
    <t>4 : patient pris en charge dans le cadre du dispositif des soins urgents (article L. 254-1 du CASF)</t>
  </si>
  <si>
    <t>5 : patient hospitalisé dans un autre établissement</t>
  </si>
  <si>
    <t>6 : acte ou consultation externe réalisé dans le cadre de l’activité libérale d’un praticien hospitalier</t>
  </si>
  <si>
    <t>9 : autres situations</t>
  </si>
  <si>
    <t xml:space="preserve">Note 1 : </t>
  </si>
  <si>
    <t>Note 2 : cette variable doit être renseignée lorsque la variable « Séjour facturable à l'assurance maladie » est égale à 0 (séjour non facturable à l’assurance maladie). Dans les autres cas, laisser cette variable à vide (caractère espace) .</t>
  </si>
  <si>
    <t>Position référence</t>
  </si>
  <si>
    <t>Valeur=H</t>
  </si>
  <si>
    <t xml:space="preserve">A renseigner si l’information est présente sur la carte Vitale, l’attestation de droits ou la prise en charge. </t>
  </si>
  <si>
    <t>Type 3 CP</t>
  </si>
  <si>
    <t>Type 3H</t>
  </si>
  <si>
    <t>Coefficient de fractionnement</t>
  </si>
  <si>
    <t>1+4 (10000 par défaut)</t>
  </si>
  <si>
    <t>Prix d'achat unitaire TTC</t>
  </si>
  <si>
    <t>Montant unitaire de l'écart indemnisable</t>
  </si>
  <si>
    <t>0 par défaut (5+2)</t>
  </si>
  <si>
    <t>Montant total de l'écart indemnisable</t>
  </si>
  <si>
    <t>Quantité</t>
  </si>
  <si>
    <t>Compléter par « 0 » devant</t>
  </si>
  <si>
    <t>Montant total facturé TTC</t>
  </si>
  <si>
    <t xml:space="preserve"> dispensation de médicament soumis au codage. Dans ce cas elle correspond à la date de dispensation.</t>
  </si>
  <si>
    <t>Note : Attention la date de début de séjour provient de l'enregistrement de type 3 présent avant tout enregistrement de type 3H dans le cas de la</t>
  </si>
  <si>
    <t>na</t>
  </si>
  <si>
    <t>Valeur=C</t>
  </si>
  <si>
    <t>N° d’entrée</t>
  </si>
  <si>
    <t>Type 4 CP</t>
  </si>
  <si>
    <t>Discipline de prestation (ex DMT)</t>
  </si>
  <si>
    <t>Justification exo TM</t>
  </si>
  <si>
    <t>Spécialité exécutant</t>
  </si>
  <si>
    <t>Liste des codes : NOEMIE OC entité EXE-SPE annexe 17</t>
  </si>
  <si>
    <t>Date des soins</t>
  </si>
  <si>
    <t>Date de l'acte. Attention format de date différent</t>
  </si>
  <si>
    <t>Code acte</t>
  </si>
  <si>
    <t>Attention format différent : compléter par 0 devant</t>
  </si>
  <si>
    <t>Coefficient</t>
  </si>
  <si>
    <t>4+2</t>
  </si>
  <si>
    <t>Dénombrement</t>
  </si>
  <si>
    <t>Prix Unitaire</t>
  </si>
  <si>
    <t>Montant Base remboursement</t>
  </si>
  <si>
    <t>6+2. Attention format différent : compléter par 0 devant</t>
  </si>
  <si>
    <t>Montant Remboursable par la caisse (AMO)</t>
  </si>
  <si>
    <t>Montant des honoraire (dépassement compris) ou Montant total de la dépense pour PH</t>
  </si>
  <si>
    <t>Montant remboursable par l'organisme complémentaire (AMC)</t>
  </si>
  <si>
    <t>5+2. Attention format différent : compléter par 0 devant</t>
  </si>
  <si>
    <t>Type d’unité fonctionnelle de consultations</t>
  </si>
  <si>
    <t>Note 1</t>
  </si>
  <si>
    <t>Coefficient MCO</t>
  </si>
  <si>
    <t>1+4</t>
  </si>
  <si>
    <t>01 : Les consultations mémoire effectuées exclusivement dans les centres mémoire de ressources et de recherche (CM2R)</t>
  </si>
  <si>
    <t>02 : Les consultations des centres référents pour les troubles spécifiques d'apprentissage du langage</t>
  </si>
  <si>
    <t>03 : Les consultations « maladies rares » effectuées exclusivement dans les  centres de référence pour la prise en charge des maladies rares</t>
  </si>
  <si>
    <t>04 : Les consultations pour la mucoviscidose effectuées exclusivement dans les centres de ressources et de compétences sur la mucoviscidose</t>
  </si>
  <si>
    <t>06 : Les consultations mémoire effectuées dans les établissements ne disposant pas de centre mémoire de ressources et de recherche (CM2R)</t>
  </si>
  <si>
    <t>07 : Les consultations hospitalières d'addictologie</t>
  </si>
  <si>
    <t>08 : Les consultations hospitalières de génétique</t>
  </si>
  <si>
    <t>09 : Les consultations de prise en charge des patients atteints de la maladie de Parkinson ou de syndromes parkinsoniens effectuées exclusivement dans les centres experts de la maladie de Parkinson</t>
  </si>
  <si>
    <t>10 : UCSA (soins aux détenus)</t>
  </si>
  <si>
    <t xml:space="preserve">11 : Unités d’urgences gynécologiques </t>
  </si>
  <si>
    <t>13 : « Hors les murs »</t>
  </si>
  <si>
    <t>(1)   : les majorations férié et nuit (F / N) sont à indiquer au niveau du 5ème caractère</t>
  </si>
  <si>
    <t>Valeur=B</t>
  </si>
  <si>
    <t>Numéro FINESS géographique</t>
  </si>
  <si>
    <t>4+2. Attention format différent : compléter par 0 devant</t>
  </si>
  <si>
    <t>Code de prise en charge FJ</t>
  </si>
  <si>
    <t>1+4 changement position</t>
  </si>
  <si>
    <t>Valeur=M</t>
  </si>
  <si>
    <t>Type 4</t>
  </si>
  <si>
    <t>Date de l'acte</t>
  </si>
  <si>
    <t> Modification liée au format de la date (JJMMAAAA)</t>
  </si>
  <si>
    <t>Type 4 M</t>
  </si>
  <si>
    <t>Activité</t>
  </si>
  <si>
    <t>Phase</t>
  </si>
  <si>
    <t>Modificateur 1</t>
  </si>
  <si>
    <t>Modificateur 2</t>
  </si>
  <si>
    <t>Modificateur 3</t>
  </si>
  <si>
    <t>Modificateur 4</t>
  </si>
  <si>
    <t>Code association d'actes non prévue</t>
  </si>
  <si>
    <t>Code remboursement sous condition</t>
  </si>
  <si>
    <t>N° dent 1</t>
  </si>
  <si>
    <t>N° dent 2</t>
  </si>
  <si>
    <t>N° dent 3</t>
  </si>
  <si>
    <t>N° dent 4</t>
  </si>
  <si>
    <t>N° dent 5</t>
  </si>
  <si>
    <t>N° dent 6</t>
  </si>
  <si>
    <t>N° dent 7</t>
  </si>
  <si>
    <t>N° dent 8</t>
  </si>
  <si>
    <t>N° dent 9</t>
  </si>
  <si>
    <t>N° dent 10</t>
  </si>
  <si>
    <t>N° dent 11</t>
  </si>
  <si>
    <t>N° dent 12</t>
  </si>
  <si>
    <t>N° dent 13</t>
  </si>
  <si>
    <t>N° dent 14</t>
  </si>
  <si>
    <t>N° dent 15</t>
  </si>
  <si>
    <t>N° dent 16</t>
  </si>
  <si>
    <t>Note : Attention les variables dates de l'acte, DMT et Mode de traitement proviennent de l'enregistrement de type 4 présent avant tout enregistrement de type 4M dans le cas de codage des actes en CCAM.</t>
  </si>
  <si>
    <t>Référence (*)</t>
  </si>
  <si>
    <t>Valeur=P</t>
  </si>
  <si>
    <t>Numéro d'entrée</t>
  </si>
  <si>
    <t> Changement de position dans le format</t>
  </si>
  <si>
    <t>Attention format de date différent (JJMMAAAA)</t>
  </si>
  <si>
    <t>Code référence LPP</t>
  </si>
  <si>
    <t>Type 3F</t>
  </si>
  <si>
    <t>Tarif référence LPP ou Prix Unitaire sur devis</t>
  </si>
  <si>
    <t>Montant total facturé</t>
  </si>
  <si>
    <t> 0 par défaut (5+2)</t>
  </si>
  <si>
    <t>Prix d'achat unitaire</t>
  </si>
  <si>
    <t>Valeur=L</t>
  </si>
  <si>
    <t>Date de l'acte 1</t>
  </si>
  <si>
    <t>Type 4 B</t>
  </si>
  <si>
    <t>Quantité acte 1</t>
  </si>
  <si>
    <t>Code acte 1</t>
  </si>
  <si>
    <t>Date de l'acte 2</t>
  </si>
  <si>
    <t>Quantité acte 2</t>
  </si>
  <si>
    <t>Code acte 2</t>
  </si>
  <si>
    <t>Date de l'acte 3</t>
  </si>
  <si>
    <t>Quantité acte 3</t>
  </si>
  <si>
    <t>Code acte 3</t>
  </si>
  <si>
    <t>Date de l'acte 4</t>
  </si>
  <si>
    <t>Quantité acte 4</t>
  </si>
  <si>
    <t>Code acte 4</t>
  </si>
  <si>
    <t>Date de l'acte 5</t>
  </si>
  <si>
    <t>Quantité acte 5</t>
  </si>
  <si>
    <t>Code acte 5</t>
  </si>
  <si>
    <t>N° Administratif de séjour</t>
  </si>
  <si>
    <t>A blanc</t>
  </si>
  <si>
    <t>valeur égale à DIP</t>
  </si>
  <si>
    <t>Nombre de suppléments DIP</t>
  </si>
  <si>
    <t>Libellé du champ</t>
  </si>
  <si>
    <t xml:space="preserve">Taille </t>
  </si>
  <si>
    <t>Remarque</t>
  </si>
  <si>
    <t>Fichier de RHS groupé M14 position 33</t>
  </si>
  <si>
    <t>Fichier de RSF Enregistrement A position 20</t>
  </si>
  <si>
    <t xml:space="preserve">Libellé </t>
  </si>
  <si>
    <t xml:space="preserve">Code civilité </t>
  </si>
  <si>
    <t>Recodage : MR=1/MME=2:MLE=2/SAN=3</t>
  </si>
  <si>
    <t> Modification de libellé</t>
  </si>
  <si>
    <t>N° de facture</t>
  </si>
  <si>
    <t>Type de contrat souscrit auprès d'un organisme complémentaire</t>
  </si>
  <si>
    <t>Code de prise en charge</t>
  </si>
  <si>
    <t xml:space="preserve">1=Asuré pris en charge/2=Assuré non pris en charge/3=Non Assuré avec prise en charge /4=Non Assuré sans prise en charge </t>
  </si>
  <si>
    <t>modification lié au format de la date</t>
  </si>
  <si>
    <t>Total des lignes de type 3 (RSF B et P)</t>
  </si>
  <si>
    <t>id</t>
  </si>
  <si>
    <t>Total des lignes de type 4 (RSF C et M)</t>
  </si>
  <si>
    <t>Montant total facturé pour  PH</t>
  </si>
  <si>
    <t>Etat de liquidation de la facture</t>
  </si>
  <si>
    <t>liquidation complète=1, partielle=2, non liquidée=3, inconnu=9</t>
  </si>
  <si>
    <t>Réservé à un usage futur</t>
  </si>
  <si>
    <t>Les situations dans lesquelles il n'y a pas de facture individualisée réalisée pour un RSS sont les suivantes :</t>
  </si>
  <si>
    <t>Note 1 : le code de PEC permet de coupler les factures avec les RSS dans tous les cas</t>
  </si>
  <si>
    <t>-       Les assurés non pris en charge : chirurgie esthétique par exemple -&gt; code PEC =2</t>
  </si>
  <si>
    <t>-       Les non assurés non pris en charge : étrangers sans PEC -&gt; code PEC=3</t>
  </si>
  <si>
    <t>-       Les nouveau-nés dont la prise en charge est réalisée sur la facture de la mère -&gt; code PEC=5</t>
  </si>
  <si>
    <t>Note 2 : à renseigner dans tous les cas. Les états de liquidation partielle peuvent concerner les 2 grands types de prestations : PH et Honoraire</t>
  </si>
  <si>
    <t>B</t>
  </si>
  <si>
    <t> Changement de libellé</t>
  </si>
  <si>
    <t>Justification exonération TM</t>
  </si>
  <si>
    <t>Changement de position dans le format</t>
  </si>
  <si>
    <t>Attention format de date différent</t>
  </si>
  <si>
    <t>Code prise en charge FJ</t>
  </si>
  <si>
    <t xml:space="preserve">Coefficient MCO </t>
  </si>
  <si>
    <t>Taux Remboursement</t>
  </si>
  <si>
    <t>Montant Remboursable AMO</t>
  </si>
  <si>
    <t>Montant total Facturé</t>
  </si>
  <si>
    <t>Montant remboursable AMC</t>
  </si>
  <si>
    <t>N° GHS</t>
  </si>
  <si>
    <t>Montant remboursé NOEMIE Retour</t>
  </si>
  <si>
    <t>Entité NOP-PHS</t>
  </si>
  <si>
    <t>Nature opération récupération NOEMIE Retour</t>
  </si>
  <si>
    <t>Entité NOP-MFI</t>
  </si>
  <si>
    <t>I</t>
  </si>
  <si>
    <t>Type 3S CP</t>
  </si>
  <si>
    <t>Nature d'interruption ou de fin de séjour</t>
  </si>
  <si>
    <t>Type 3S</t>
  </si>
  <si>
    <t>Etablissement</t>
  </si>
  <si>
    <t>N° FINESS</t>
  </si>
  <si>
    <t>présent avant tout enregistrement de type 3S dans le cas d'une interruption  de séjour</t>
  </si>
  <si>
    <t>P</t>
  </si>
  <si>
    <t> Modification du libellé</t>
  </si>
  <si>
    <t>Type 3F CP</t>
  </si>
  <si>
    <t>Code LPP</t>
  </si>
  <si>
    <t xml:space="preserve">Quantité </t>
  </si>
  <si>
    <t>Tarif référence LPP/ Prix Unitaire sur devis</t>
  </si>
  <si>
    <t> 5+2 Modification du libellé</t>
  </si>
  <si>
    <t> 5+2 Modification du champs</t>
  </si>
  <si>
    <t>H</t>
  </si>
  <si>
    <t>N° facture</t>
  </si>
  <si>
    <t xml:space="preserve">Code UCD </t>
  </si>
  <si>
    <t> Modification du champ</t>
  </si>
  <si>
    <t> 5+2</t>
  </si>
  <si>
    <t>Montant unitaire écart indemnisable</t>
  </si>
  <si>
    <t> 5+2 Modification du champ</t>
  </si>
  <si>
    <t>Montant total facturé TT</t>
  </si>
  <si>
    <t>C</t>
  </si>
  <si>
    <t>A prendre sur le même support que le n° immatriculation. Clé à contrôler après la saisie, cf.annexe 5  de la norme B2</t>
  </si>
  <si>
    <t>Montant Remboursable par AMO</t>
  </si>
  <si>
    <t>Montant des honoraire (dépassement compris)</t>
  </si>
  <si>
    <t>Montant remboursable par AMC</t>
  </si>
  <si>
    <t>M</t>
  </si>
  <si>
    <t>Association non prévue</t>
  </si>
  <si>
    <t>Code remb exceptionnel</t>
  </si>
  <si>
    <t>RHS</t>
  </si>
  <si>
    <t>JJMMAAAASignalement si non renseigné</t>
  </si>
  <si>
    <r>
      <t>Obligatoire pour le premier et le dernier RHS de la suite de RHS en hospitalisation complète, et toutes les 4 semaines à compter du 1</t>
    </r>
    <r>
      <rPr>
        <vertAlign val="superscript"/>
        <sz val="8"/>
        <color rgb="FF000000"/>
        <rFont val="Arial"/>
        <family val="2"/>
      </rPr>
      <t>er</t>
    </r>
    <r>
      <rPr>
        <sz val="8"/>
        <color rgb="FF000000"/>
        <rFont val="Arial"/>
        <family val="2"/>
      </rPr>
      <t xml:space="preserve"> RHS de la suite ; facultatif sinon.  </t>
    </r>
  </si>
  <si>
    <r>
      <t>·</t>
    </r>
    <r>
      <rPr>
        <sz val="8"/>
        <color theme="1"/>
        <rFont val="Times New Roman"/>
        <family val="1"/>
      </rPr>
      <t xml:space="preserve">      </t>
    </r>
    <r>
      <rPr>
        <sz val="8"/>
        <color theme="1"/>
        <rFont val="Arial"/>
        <family val="2"/>
      </rPr>
      <t>&gt;=2 pour les actes de type « collectif »</t>
    </r>
  </si>
  <si>
    <r>
      <t>·</t>
    </r>
    <r>
      <rPr>
        <sz val="8"/>
        <color theme="1"/>
        <rFont val="Times New Roman"/>
        <family val="1"/>
      </rPr>
      <t xml:space="preserve">      </t>
    </r>
    <r>
      <rPr>
        <sz val="8"/>
        <color theme="1"/>
        <rFont val="Arial"/>
        <family val="2"/>
      </rPr>
      <t>=1 pour les actes de types pluri professionnels</t>
    </r>
  </si>
  <si>
    <r>
      <t>·</t>
    </r>
    <r>
      <rPr>
        <sz val="8"/>
        <color theme="1"/>
        <rFont val="Times New Roman"/>
        <family val="1"/>
      </rPr>
      <t xml:space="preserve">      </t>
    </r>
    <r>
      <rPr>
        <sz val="8"/>
        <color theme="1"/>
        <rFont val="Arial"/>
        <family val="2"/>
      </rPr>
      <t>&gt;=1 pour les autres types d’actes</t>
    </r>
  </si>
  <si>
    <r>
      <t>Obligatoire pour le premier et le dernier RHS de la suite de RHS en hospitalisation complète, et toutes les 4 semaines à compter du 1</t>
    </r>
    <r>
      <rPr>
        <vertAlign val="superscript"/>
        <sz val="8"/>
        <color rgb="FF000000"/>
        <rFont val="Calibri"/>
        <family val="2"/>
        <scheme val="minor"/>
      </rPr>
      <t>er</t>
    </r>
    <r>
      <rPr>
        <sz val="8"/>
        <color rgb="FF000000"/>
        <rFont val="Calibri"/>
        <family val="2"/>
        <scheme val="minor"/>
      </rPr>
      <t xml:space="preserve"> RHS de la suite ; facultatif sinon. </t>
    </r>
  </si>
  <si>
    <t>Signalement si non renseigné </t>
  </si>
  <si>
    <t>·      &gt;=2 pour les actes de type « collectif »</t>
  </si>
  <si>
    <t>·      =1 pour les actes de types pluri professionnels</t>
  </si>
  <si>
    <t>·      &gt;=1 pour les autres types d’actes</t>
  </si>
  <si>
    <t>-       par les établissements dans FICUM,</t>
  </si>
  <si>
    <t>-       et par les ARS dans la base ARGHOS.</t>
  </si>
  <si>
    <t>Numéro d’identification permanent du patient (IPP)</t>
  </si>
  <si>
    <r>
      <t xml:space="preserve">L’organisme obligatoire peut selon conventions régler directement la part de l’organisme complémentaire à l’établissement ou à l’assuré ou transmettre l’image de son décompte à l’organisme complémentaire. Lorsque l’établissement pratique un tiers payant sur la part complémentaire, il doit obligatoirement positionner le </t>
    </r>
    <r>
      <rPr>
        <b/>
        <sz val="8"/>
        <color rgb="FF000000"/>
        <rFont val="Calibri"/>
        <family val="2"/>
        <scheme val="minor"/>
      </rPr>
      <t>n° de l’organisme complémentaire</t>
    </r>
    <r>
      <rPr>
        <sz val="8"/>
        <color rgb="FF000000"/>
        <rFont val="Calibri"/>
        <family val="2"/>
        <scheme val="minor"/>
      </rPr>
      <t xml:space="preserve">, cadré à droite, et complété par des zéros à gauche, ou le </t>
    </r>
    <r>
      <rPr>
        <b/>
        <sz val="8"/>
        <color rgb="FF000000"/>
        <rFont val="Calibri"/>
        <family val="2"/>
        <scheme val="minor"/>
      </rPr>
      <t xml:space="preserve">top mutualiste «M » </t>
    </r>
    <r>
      <rPr>
        <sz val="8"/>
        <color rgb="FF000000"/>
        <rFont val="Calibri"/>
        <family val="2"/>
        <scheme val="minor"/>
      </rPr>
      <t>en position 128, la zone étant complétée par des blancs.</t>
    </r>
  </si>
  <si>
    <r>
      <t xml:space="preserve">4+1 </t>
    </r>
    <r>
      <rPr>
        <vertAlign val="superscript"/>
        <sz val="8"/>
        <color rgb="FF000000"/>
        <rFont val="Calibri"/>
        <family val="2"/>
        <scheme val="minor"/>
      </rPr>
      <t>(1)</t>
    </r>
  </si>
  <si>
    <r>
      <t>(1)   : les majorations férié et nuit (F / N) sont à indiquer au niveau du 5</t>
    </r>
    <r>
      <rPr>
        <vertAlign val="superscript"/>
        <sz val="8"/>
        <color theme="1"/>
        <rFont val="Calibri"/>
        <family val="2"/>
        <scheme val="minor"/>
      </rPr>
      <t>ème</t>
    </r>
    <r>
      <rPr>
        <sz val="8"/>
        <color theme="1"/>
        <rFont val="Calibri"/>
        <family val="2"/>
        <scheme val="minor"/>
      </rPr>
      <t xml:space="preserve"> caractère</t>
    </r>
  </si>
  <si>
    <r>
      <t>cf</t>
    </r>
    <r>
      <rPr>
        <b/>
        <sz val="8"/>
        <color rgb="FF000000"/>
        <rFont val="Calibri"/>
        <family val="2"/>
        <scheme val="minor"/>
      </rPr>
      <t>. Note 2</t>
    </r>
  </si>
  <si>
    <r>
      <t xml:space="preserve">L’organisme obligatoire peut selon conventions régler directement la part de l’organisme complémentaire àl’établissement ou à l’assuré ou transmettre l’image de son décompte à l’organisme complémentaire. Lorsque l’établissement pratique un tiers payant sur la part complémentaire, il doit obligatoirement positionner le </t>
    </r>
    <r>
      <rPr>
        <b/>
        <sz val="8"/>
        <color rgb="FF000000"/>
        <rFont val="Calibri"/>
        <family val="2"/>
        <scheme val="minor"/>
      </rPr>
      <t>n° de l’organisme complémentaire</t>
    </r>
    <r>
      <rPr>
        <sz val="8"/>
        <color rgb="FF000000"/>
        <rFont val="Calibri"/>
        <family val="2"/>
        <scheme val="minor"/>
      </rPr>
      <t xml:space="preserve">, cadré à droite, et complété par des zéros à gauche, ou le </t>
    </r>
    <r>
      <rPr>
        <b/>
        <sz val="8"/>
        <color rgb="FF000000"/>
        <rFont val="Calibri"/>
        <family val="2"/>
        <scheme val="minor"/>
      </rPr>
      <t xml:space="preserve">top mutualiste «M » </t>
    </r>
    <r>
      <rPr>
        <sz val="8"/>
        <color rgb="FF000000"/>
        <rFont val="Calibri"/>
        <family val="2"/>
        <scheme val="minor"/>
      </rPr>
      <t>en position 128, la zone étant complétée par des blancs.</t>
    </r>
  </si>
  <si>
    <r>
      <t>Note</t>
    </r>
    <r>
      <rPr>
        <sz val="8"/>
        <color theme="1"/>
        <rFont val="Calibri"/>
        <family val="2"/>
        <scheme val="minor"/>
      </rPr>
      <t xml:space="preserve"> : Attention les informations concernant les dates de début et de fin de séjour de ce type de RSF proviennent de l'enregistrement de type 3</t>
    </r>
  </si>
  <si>
    <r>
      <t>Note</t>
    </r>
    <r>
      <rPr>
        <sz val="8"/>
        <color theme="1"/>
        <rFont val="Calibri"/>
        <family val="2"/>
        <scheme val="minor"/>
      </rPr>
      <t xml:space="preserve"> : Attention la date de début de séjour provient de l'enregistrement de type 3 présent avant tout enregistrement de type 3F dans le cas de la pose de prothèse soumise au LPP. Dans ce cas elle correspond à la date de pose de la (des) prothèse(s)</t>
    </r>
  </si>
  <si>
    <r>
      <t>Note</t>
    </r>
    <r>
      <rPr>
        <sz val="8"/>
        <color theme="1"/>
        <rFont val="Calibri"/>
        <family val="2"/>
        <scheme val="minor"/>
      </rPr>
      <t xml:space="preserve"> : Attention la date de début de séjour provient de l'enregistrement de type 3 présent avant tout enregistrement de type 3H dans le cas de la dispensiation de médicament soumis au codage. Dans ce cas elle correspond à la date de dispensation</t>
    </r>
  </si>
  <si>
    <t>Cadrage/
Remplissage [2]</t>
  </si>
  <si>
    <t>C : Complète
P:  Partielle
M: Mixte</t>
  </si>
  <si>
    <t>Indiquer ici la date de naissance du bénéficiaire. ATTENTION format différent de B2 JJMMAAAA</t>
  </si>
  <si>
    <t>Précise et justifie l’exonération ou la modulation du ticket modérateur appliqué aux soins facturés. Cf. codification annexe 9. 
Cette justification vaut pour la totalité de la facture, sauf indication contraire au niveau de la ligne dans le type 3 (position 64) ou le Type 4 (position 54) en Norme CP.</t>
  </si>
  <si>
    <t>Indiquer le type de contrat codification fournie par la caisse.
85 : sortants du dispositif CMUC (géré par un organisme obligatoire)
87 : sortants du dispositif CMUC (géré par un organisme complémentaire)
88 : aide à la mutualisation (panier de biens = panier CMUC)
89 : bénéficiaire de la CMU complémentaire (en cours), quel que soit le gestionnaire</t>
  </si>
  <si>
    <t>Date du début de l’hospitalisation quel que soit l’établissement (en cas de transfert par exemple). ATTENTION format différent de B2 JJMMAAAA</t>
  </si>
  <si>
    <t>Obligatoire si l’établissement a indiqué qu’il possède une prise en charge. Indiquer la date de prise en charge par l’organisme d’Assurance maladie.ATTENTION format différent de B2 JJMMAAAA</t>
  </si>
  <si>
    <t>Obligatoire si l’établissement a indiqué que l’assuré a présenté une attestation de droits, une carte Vitale ou une prise en charge. Indiquer la date de validité de cette attestation. ATTENTION format différent de B2 JJMMAAAA</t>
  </si>
  <si>
    <t xml:space="preserve"> Valeur « F » : éclatement du flux à la source par l’établissement. La part AMC est transmise sur une facture distincte (hors CMU uniquement). A blanc : Pas d’éclatement à la source.</t>
  </si>
  <si>
    <t>Indiquer la date de sortie réelle si tel est le cas, ou la date limite de facturation s’il s’agit d’une facturation partielle. ATTENTION format différent de B2 JJMMAAAA</t>
  </si>
  <si>
    <t>Indicateur Simphonie Montant facturé au titre de la part patient</t>
  </si>
  <si>
    <t>Indicateur Simphonie Nombre de fois où FT AMO a été rejetée (0 à 9)</t>
  </si>
  <si>
    <t>Indicateur Simphonie Date de l’envoi de la FT AMO</t>
  </si>
  <si>
    <t>Indicateur Simphonie Date de l’envoi de la FT AMC</t>
  </si>
  <si>
    <t>Indicateur Simphonie Date de l’envoi de la FT patient</t>
  </si>
  <si>
    <t>Indicateur Simphonie Date à laquelle la FT AMO est payée en totalité (statut S16)</t>
  </si>
  <si>
    <t>Indicateur Simphonie Date à laquelle la FT AMC est payée en totalité (statut S16)</t>
  </si>
  <si>
    <t>Indicateur Simphonie Date à laquelle la FT patient est payée en totalité (statut S16)</t>
  </si>
  <si>
    <t>0 : avant FT validée (statut S2 à S5)
1 : FT validée (statut S6 à S12, S14, S19, et S20)
2 : FT en NiNi (statut S13)
3 : FT payée (S15+S16+S17+S18)
9 :  sans objet</t>
  </si>
  <si>
    <t>Code INSEE à 5 chiffres, sans les deux premiers chiffres 99.
Ou bien code ISO ISO 3166-1 Alpha-3.
Pour renseigner cette donnée, il est important de prendre en compte le contexte assurantiel du patient (et non son pays d’origine).
Par exemple, un patient français peut avoir une assurance étrangère (anglaise, américaine ou autre…).
De même, un patient américain peut avoir une assurance anglaise ou autre. 
Le code pays à renseigner est bien le code pays de l’assurance du patient. » 
Mettre 000 ou laisser à blanc quand l’information n’est pas disponible.</t>
  </si>
  <si>
    <t>FICHCOMP transports</t>
  </si>
  <si>
    <t>Code forfait</t>
  </si>
  <si>
    <t>Classe de distance</t>
  </si>
  <si>
    <t>Type 2C CP</t>
  </si>
  <si>
    <t>filler</t>
  </si>
  <si>
    <t>Autres</t>
  </si>
  <si>
    <t>réservé à un usage futur</t>
  </si>
  <si>
    <t>Valeur fixée à 16</t>
  </si>
  <si>
    <t>Fichier 1/1</t>
  </si>
  <si>
    <t>Nom variable</t>
  </si>
  <si>
    <t>9 caractères</t>
  </si>
  <si>
    <t>N° FINESS d'inscription ePMSI</t>
  </si>
  <si>
    <t>Identifiant du datexp</t>
  </si>
  <si>
    <t>Numéro de fichier</t>
  </si>
  <si>
    <t>Datexp Poches nutritionnelles (csv séparateur point virgule avec entête)</t>
  </si>
  <si>
    <t>Nombre de poches</t>
  </si>
  <si>
    <t>Montant total du prix d'achat (TTC)</t>
  </si>
  <si>
    <t>N9902</t>
  </si>
  <si>
    <t>numérique</t>
  </si>
  <si>
    <t>Remplissage</t>
  </si>
  <si>
    <t>espace</t>
  </si>
  <si>
    <t>Décimal obligatoire à deux chiffres après la virgule.  Délimiteur point « . » Ex : 1521.00</t>
  </si>
  <si>
    <t>finesspmsi</t>
  </si>
  <si>
    <t>numadmin</t>
  </si>
  <si>
    <t>idenquete</t>
  </si>
  <si>
    <t>numfichier</t>
  </si>
  <si>
    <t>nbpoches</t>
  </si>
  <si>
    <t>mnttotprixachat</t>
  </si>
  <si>
    <t>Objet de ce document</t>
  </si>
  <si>
    <t>Pour le reste des formats, l’ensemble des enregistrements fournis aux logiciels d’anonymisation et de transmission PMSI devront être au nouveau format pour l’ensemble des données transmises à partir de la période de transmission M3 (sauf si une autre date de mise en oeuvre est spécifiquement mentionnée pour un type de recueil).</t>
  </si>
  <si>
    <r>
      <t xml:space="preserve">Les </t>
    </r>
    <r>
      <rPr>
        <b/>
        <sz val="10"/>
        <color theme="1"/>
        <rFont val="Arial"/>
        <family val="2"/>
      </rPr>
      <t>modifications</t>
    </r>
    <r>
      <rPr>
        <sz val="10"/>
        <color theme="1"/>
        <rFont val="Arial"/>
        <family val="2"/>
      </rPr>
      <t xml:space="preserve"> apportées par rapport aux formats précédents sont représentées sur </t>
    </r>
    <r>
      <rPr>
        <b/>
        <sz val="10"/>
        <color theme="1"/>
        <rFont val="Arial"/>
        <family val="2"/>
      </rPr>
      <t>fond jaune</t>
    </r>
    <r>
      <rPr>
        <sz val="10"/>
        <color theme="1"/>
        <rFont val="Arial"/>
        <family val="2"/>
      </rPr>
      <t xml:space="preserve">. Les informations sur </t>
    </r>
    <r>
      <rPr>
        <b/>
        <sz val="10"/>
        <color theme="1"/>
        <rFont val="Arial"/>
        <family val="2"/>
      </rPr>
      <t>fond orange</t>
    </r>
    <r>
      <rPr>
        <sz val="10"/>
        <color theme="1"/>
        <rFont val="Arial"/>
        <family val="2"/>
      </rPr>
      <t xml:space="preserve"> sont les formats inchangés mais importants à retenir.</t>
    </r>
  </si>
  <si>
    <t>Fichiers type Datexp</t>
  </si>
  <si>
    <t>Les fichiers de type Datexp sont des fichiers csv, avec séparateur point virgule, la première ligne devant obligatoirement contenir le nom des colonnes . Attention à respecter strictement le nom de ces colonnes, pour éviter un rejet au niveau du logiciel de transmission sur ePMSI.</t>
  </si>
  <si>
    <t>Ces fichiers Datexp peuvent être mis en œuvre tout au long de l'année, et leur format peut évoluer également toute l'année.Ce document sera donc mis à jour au fur et à mesure de l'année lorsqu'un nouveau recueil Datexp sera demandé, ou lorsqu'une mise à jour de format surviendra.</t>
  </si>
  <si>
    <t>Historique de mise à jour</t>
  </si>
  <si>
    <t>Pour chacun des formats décrits, il sera précisé au début de chaque feuille le nom du recueil, ainsi que le secteur concerné (DAF ou ex-OQN ou les 2).</t>
  </si>
  <si>
    <t>DAF/ex-OQN</t>
  </si>
  <si>
    <t>DAF</t>
  </si>
  <si>
    <t>ex-OQN</t>
  </si>
  <si>
    <t>Date de transport aller</t>
  </si>
  <si>
    <t xml:space="preserve"> ST1, ST2 ou ST3</t>
  </si>
  <si>
    <t>Objet</t>
  </si>
  <si>
    <t>Onglet</t>
  </si>
  <si>
    <t>Date</t>
  </si>
  <si>
    <t>Tests diagnostic SARS-CoV-2</t>
  </si>
  <si>
    <r>
      <t xml:space="preserve">Ce document décrit les formats des fichiers SSR applicables </t>
    </r>
    <r>
      <rPr>
        <u/>
        <sz val="10"/>
        <color theme="1"/>
        <rFont val="Arial"/>
        <family val="2"/>
      </rPr>
      <t>à partir du 1 mars 2021</t>
    </r>
    <r>
      <rPr>
        <sz val="10"/>
        <color theme="1"/>
        <rFont val="Arial"/>
        <family val="2"/>
      </rPr>
      <t xml:space="preserve"> (semaine 9 de 2021) et également de manière rétroactive pour l’ensemble des formats à l’exception des séjours.</t>
    </r>
  </si>
  <si>
    <t>Une notice technique décrivant les nouveautés 2021 du recueil et du traitement de l'information médicalisée, dans l'ensemble des champs d'activité (MCO, HAD, SSR et PSY) des établissements de santé viendra complémenter ce document. Elle est, actuellement, en cours de rédaction et sera prochainement diffusée sur le site Internet de l’ATIH.</t>
  </si>
  <si>
    <t>Pour les RHS, un seul format sera accepté : le format M0B, qui n'a pas changé en 2021.</t>
  </si>
  <si>
    <r>
      <t xml:space="preserve">
- pour ST1, valeur égale à : 
01 : [0-25 km[
02 : [25-75 km[
03 : [75-150 km[
04 : [150-300 km[
05 : [300-</t>
    </r>
    <r>
      <rPr>
        <sz val="8"/>
        <color theme="1"/>
        <rFont val="Calibri"/>
        <family val="2"/>
      </rPr>
      <t>∞ km[
 - pour ST2 et ST3, valeur égale à :
06 : [0-20 km[
07 : [20-50 km[
08 : [50-120 km[
09 : [120-∞ km[</t>
    </r>
  </si>
  <si>
    <t>Datexp hébergement temporaire non médicalisé (HTNM) (csv séparateur point virgule)</t>
  </si>
  <si>
    <t>N° finess PMSI</t>
  </si>
  <si>
    <t>finess_pmsi</t>
  </si>
  <si>
    <t>IPP</t>
  </si>
  <si>
    <t>n°IPP</t>
  </si>
  <si>
    <t>numéro de recueil DATEXP </t>
  </si>
  <si>
    <t>id_exp</t>
  </si>
  <si>
    <t>N9908</t>
  </si>
  <si>
    <t>numéro de fichier DATEXP </t>
  </si>
  <si>
    <t>id_ord</t>
  </si>
  <si>
    <t>finess_geo</t>
  </si>
  <si>
    <t>date_naiss</t>
  </si>
  <si>
    <t xml:space="preserve">Sexe </t>
  </si>
  <si>
    <t>sexe</t>
  </si>
  <si>
    <t>1 : masculin
2 : féminin</t>
  </si>
  <si>
    <t xml:space="preserve">Dispositif </t>
  </si>
  <si>
    <t>dispositif</t>
  </si>
  <si>
    <t>Date de 1ère nuit du dispositif</t>
  </si>
  <si>
    <t>date_premiere_nuit</t>
  </si>
  <si>
    <t xml:space="preserve">Nombre nuitées patient total </t>
  </si>
  <si>
    <t>nb_nuitees_patient_tot</t>
  </si>
  <si>
    <t>Nombre accompagnants</t>
  </si>
  <si>
    <t>nb_accompagnants</t>
  </si>
  <si>
    <t>Nombre nuitées accompagnants total</t>
  </si>
  <si>
    <t>nb_nuitees_accompagnants_tot</t>
  </si>
  <si>
    <t>N° immatriculation individuel</t>
  </si>
  <si>
    <t xml:space="preserve">N° immatriculation individuel </t>
  </si>
  <si>
    <t>FICHSUP PCR TAG</t>
  </si>
  <si>
    <t>Type de fichier</t>
  </si>
  <si>
    <t>Type de test</t>
  </si>
  <si>
    <t>Code de l'acte</t>
  </si>
  <si>
    <t xml:space="preserve">Période d'execution </t>
  </si>
  <si>
    <t>Nombre d’actes réalisés</t>
  </si>
  <si>
    <t>nombre d'actes, complété par des espaces pour atteindre les 10 caractères</t>
  </si>
  <si>
    <t>Définition</t>
  </si>
  <si>
    <t>Modificateur</t>
  </si>
  <si>
    <t>Période d'execution</t>
  </si>
  <si>
    <t>1 : PCR</t>
  </si>
  <si>
    <t>INF</t>
  </si>
  <si>
    <t>Prélèvement par un infirmier</t>
  </si>
  <si>
    <t>Domicile +/- Dimanche ou férié/Nuit + Individuel/Collectif</t>
  </si>
  <si>
    <t>BIO</t>
  </si>
  <si>
    <t>Prélèvement par un biologiste non médecin</t>
  </si>
  <si>
    <t>MED</t>
  </si>
  <si>
    <t>Prélèvement par un médecin</t>
  </si>
  <si>
    <t>PRA</t>
  </si>
  <si>
    <t>Préanalytique (pour RT-PCR seulement)</t>
  </si>
  <si>
    <t>PCR</t>
  </si>
  <si>
    <t>Test RT-PCR ou RT-LAMP</t>
  </si>
  <si>
    <t>Férié/Nuit</t>
  </si>
  <si>
    <t>2 : TAG</t>
  </si>
  <si>
    <t>ADB</t>
  </si>
  <si>
    <t>Alimentation des bases (pour TAG seulement)</t>
  </si>
  <si>
    <t>3 : NA</t>
  </si>
  <si>
    <t>CCT</t>
  </si>
  <si>
    <t>Contact tracing</t>
  </si>
  <si>
    <t>SEQ</t>
  </si>
  <si>
    <t>Séquençage des variants du COVID</t>
  </si>
  <si>
    <t xml:space="preserve">Seulement pour les établissements autorisés </t>
  </si>
  <si>
    <t>FICHSUP transports</t>
  </si>
  <si>
    <t xml:space="preserve"> égal à S01</t>
  </si>
  <si>
    <t>Année de la période de transmission</t>
  </si>
  <si>
    <t>Format AAAA</t>
  </si>
  <si>
    <t>Mois de la période de transmission</t>
  </si>
  <si>
    <t>Ex : 10 pour la transmission d’octobre</t>
  </si>
  <si>
    <t>valeur égale à  ST1, ST2 ou ST3</t>
  </si>
  <si>
    <t xml:space="preserve">Classe de distance </t>
  </si>
  <si>
    <r>
      <t>- pour ST1, valeur égale à : 
01 : [0-25 km[
02 : [25-75 km[
03 : [75-150 km[
04 : [150-300 km[
05 : [300-</t>
    </r>
    <r>
      <rPr>
        <sz val="8"/>
        <color theme="1"/>
        <rFont val="Calibri"/>
        <family val="2"/>
      </rPr>
      <t>∞ km[
 - pour ST2 et ST3, valeur égale à :
06 : [0-20 km[
07 : [20-50 km[
08 : [50-120 km[
09 : [120-∞ km[</t>
    </r>
  </si>
  <si>
    <t>Nombre de suppléments</t>
  </si>
  <si>
    <t>1 : hébergement temporaire non médicalisé (HTNM)
2 : engagement maternité (EM)</t>
  </si>
  <si>
    <t>JJMMAAAA
Date de 1ère nuit d'hébergement dans le cadre du dispositif</t>
  </si>
  <si>
    <t>- En amont et en aval du séjour ou séance (pour HTNM)  
- En amont du séjour ou des consultations itératives (pour EM)</t>
  </si>
  <si>
    <t xml:space="preserve">9 caractères </t>
  </si>
  <si>
    <t xml:space="preserve">0 : pas d'accompagnant
1 : 1 accompagnant
2 : 2 accompagnants </t>
  </si>
  <si>
    <t>- En amont et en aval du séjour ou séance (pour HTNM)  
- En amont du séjour ou des consultations itératives (pour EM)
Sommer les nuits des accompagnants</t>
  </si>
  <si>
    <t>compléter par des espaces pour atteindre les 10 caractères</t>
  </si>
  <si>
    <t>FICHSUP Vaccination COVID</t>
  </si>
  <si>
    <t>ex-DG/DAF et ex-OQN/OQN</t>
  </si>
  <si>
    <t>G69</t>
  </si>
  <si>
    <t xml:space="preserve">Période </t>
  </si>
  <si>
    <t>Nombre de prestation</t>
  </si>
  <si>
    <t>Pour les forfaits : nombre de lignes de vaccination. Une ligne de vaccination correspond à la mobilisation des professionnels de santé et de l'environnement correspondant au forfait renseigné (A, B, C ou D), pendant une durée de 4h.
Pour les suppléments : nombre d'heures payées. Transformer le cas échéant une vacation complète en son nombre d'heures.</t>
  </si>
  <si>
    <t>Prestation</t>
  </si>
  <si>
    <r>
      <rPr>
        <b/>
        <sz val="8"/>
        <color theme="1"/>
        <rFont val="Calibri"/>
        <family val="2"/>
        <scheme val="minor"/>
      </rPr>
      <t xml:space="preserve">Renseigner la prestation et le modificateur, séparés par un "-"
</t>
    </r>
    <r>
      <rPr>
        <sz val="8"/>
        <color theme="1"/>
        <rFont val="Calibri"/>
        <family val="2"/>
        <scheme val="minor"/>
      </rPr>
      <t xml:space="preserve">
Prestation : forfait de ligne vacinale ou supplément horaire
- Forfaits de ligne vaccinale : A, B, C, D
- Suppléments horaires (uniquement pour les établissements pivots listés par l'ARS) : I (infirmier), S (sage-femme), M (médecin)
Modificateurs</t>
    </r>
    <r>
      <rPr>
        <sz val="8"/>
        <color rgb="FFFF0000"/>
        <rFont val="Calibri"/>
        <family val="2"/>
        <scheme val="minor"/>
      </rPr>
      <t xml:space="preserve"> </t>
    </r>
    <r>
      <rPr>
        <sz val="8"/>
        <rFont val="Calibri"/>
        <family val="2"/>
        <scheme val="minor"/>
      </rPr>
      <t>(séparé de la prestation par un "-") :</t>
    </r>
    <r>
      <rPr>
        <sz val="8"/>
        <color theme="1"/>
        <rFont val="Calibri"/>
        <family val="2"/>
        <scheme val="minor"/>
      </rPr>
      <t xml:space="preserve"> 
-1 : jour ouvrable dont samedi matin
-2 : samedi après-midi, dimanche et jour férié</t>
    </r>
  </si>
  <si>
    <t xml:space="preserve">Définitions </t>
  </si>
  <si>
    <t>Forfait</t>
  </si>
  <si>
    <t>Ligne vaccinale</t>
  </si>
  <si>
    <t>Jour (modificateur)</t>
  </si>
  <si>
    <t>Equipe 100% hospitalière</t>
  </si>
  <si>
    <t>- 1 : Jours ouvrables dont samedi matin
- 2 : Samedis après-midi, dimanches et jours fériés</t>
  </si>
  <si>
    <t>Equipe mixte 
(médecin hospitalier, IDE libéraux)</t>
  </si>
  <si>
    <t>Equipe mixte 
(médecin libéral, IDE hospitaliers)</t>
  </si>
  <si>
    <t>D</t>
  </si>
  <si>
    <t>Equipe libérale</t>
  </si>
  <si>
    <t>Suppléments horaires</t>
  </si>
  <si>
    <t xml:space="preserve">Remplaçants non connus de l'AMO concernés </t>
  </si>
  <si>
    <t>Infirmiers</t>
  </si>
  <si>
    <t>S</t>
  </si>
  <si>
    <t>Sage-femme</t>
  </si>
  <si>
    <t>Médecin</t>
  </si>
  <si>
    <t>Les suppléments horaires ne concernent que les établissements pivots listés par l'ARS</t>
  </si>
  <si>
    <t>Le recueil des suppléments horaires se fait de manière individuelle et pour chacune de ces trois catégories en comptabilisant les heures payées, le cas échéant en transformant une vacation complète en son nombre d’heures</t>
  </si>
  <si>
    <t>Combinaisons autorisées</t>
  </si>
  <si>
    <t>Prestation-modificateur</t>
  </si>
  <si>
    <t>Période</t>
  </si>
  <si>
    <t>A-1</t>
  </si>
  <si>
    <t>A-2</t>
  </si>
  <si>
    <t>B-1</t>
  </si>
  <si>
    <t>B-2</t>
  </si>
  <si>
    <t>C-1</t>
  </si>
  <si>
    <t>C-2</t>
  </si>
  <si>
    <t>D-1</t>
  </si>
  <si>
    <t>D-2</t>
  </si>
  <si>
    <t>I-1</t>
  </si>
  <si>
    <t>I-2</t>
  </si>
  <si>
    <t>S-1</t>
  </si>
  <si>
    <t>S-2</t>
  </si>
  <si>
    <t>M-1</t>
  </si>
  <si>
    <t>M-2</t>
  </si>
  <si>
    <t>M0C</t>
  </si>
  <si>
    <t>M1C</t>
  </si>
  <si>
    <t>Code modulateur de patient</t>
  </si>
  <si>
    <t>Code modulateur de technicité</t>
  </si>
  <si>
    <t>GL</t>
  </si>
  <si>
    <t>GR</t>
  </si>
  <si>
    <t>NR</t>
  </si>
  <si>
    <t>NL</t>
  </si>
  <si>
    <t>sévérité</t>
  </si>
  <si>
    <t>Transmissions mensuelles prévues à partir de M1</t>
  </si>
  <si>
    <t>INS</t>
  </si>
  <si>
    <t>ART51</t>
  </si>
  <si>
    <t>Numéro facture</t>
  </si>
  <si>
    <t>V014</t>
  </si>
  <si>
    <t>Identifiant national de santé (INS)</t>
  </si>
  <si>
    <t>13+2</t>
  </si>
  <si>
    <t>Numéro de facture</t>
  </si>
  <si>
    <t>Mise à jour format RHS non groupé et RHS groupé</t>
  </si>
  <si>
    <t>Mise à jour format datexp HTNM_EM</t>
  </si>
  <si>
    <t xml:space="preserve">Mise à jour Format RSF-ACE A, B ,C, H, M,  P et L </t>
  </si>
  <si>
    <t>Mise à jour RSF-A</t>
  </si>
  <si>
    <t>Mise à jour format VID-HOSP</t>
  </si>
  <si>
    <t>A SUPPRIMER en M1</t>
  </si>
  <si>
    <t>FICHSUP Transport</t>
  </si>
  <si>
    <t>Non recueilli à partir de M1 - Fichsup Transport</t>
  </si>
  <si>
    <t>FICHCOMP AP-AC</t>
  </si>
  <si>
    <t>RSF-A</t>
  </si>
  <si>
    <t xml:space="preserve">RSF-ACE </t>
  </si>
  <si>
    <t>HTNM-EM</t>
  </si>
  <si>
    <t>RHS non groupé et groupé</t>
  </si>
  <si>
    <t>Ajout de la modalité "Article 51"</t>
  </si>
  <si>
    <t>Type 2CP</t>
  </si>
  <si>
    <t>FICHCOMP MED AP-AC</t>
  </si>
  <si>
    <t>Le FICHCOMP transport doit être obligatoirement transmis à partir de M1 2022</t>
  </si>
  <si>
    <t>Doit être transmis obligatoirement à partir de M1 2022</t>
  </si>
  <si>
    <t>07</t>
  </si>
  <si>
    <t>08</t>
  </si>
  <si>
    <t>09</t>
  </si>
  <si>
    <t>Le FICHCOMP Med ATU est renommé en FICHCOMP-AP-AC</t>
  </si>
  <si>
    <t>Valeurs acceptées {' ', 1, 2, 3, 4, 5, 6, 9, E}</t>
  </si>
  <si>
    <t>E: Article 51</t>
  </si>
  <si>
    <t>1 si séjour, actes ou consultations externes relevant d'expérimentatione article 51, vide sinon</t>
  </si>
  <si>
    <t>Modification format VID-HOSP</t>
  </si>
  <si>
    <t>ex-DG/ex-OQN</t>
  </si>
  <si>
    <t>Egal à G71</t>
  </si>
  <si>
    <t>1 : PCR : RT-PCR ou RT-LAMP</t>
  </si>
  <si>
    <t>2 : TAG : test antigénique rapide</t>
  </si>
  <si>
    <t>3 : Non applicable</t>
  </si>
  <si>
    <t xml:space="preserve">4 : Autotests du personnel non vacciné du 09/08/2021 au 15/10/2021 </t>
  </si>
  <si>
    <t xml:space="preserve">Le recueil PCR ne concerne que les établissements ex-DG </t>
  </si>
  <si>
    <t>Prestations :</t>
  </si>
  <si>
    <t>INF = prélévement par un infirmier</t>
  </si>
  <si>
    <t>MED = prélévement par un médecin</t>
  </si>
  <si>
    <t>BIO = prélévement par un biologiste non médecin</t>
  </si>
  <si>
    <t>PRA = pré-analyse</t>
  </si>
  <si>
    <t>PCR = test de RT-PCR ou RT-LAMP</t>
  </si>
  <si>
    <t>ADB : alimentation des base</t>
  </si>
  <si>
    <t>CCT = consultation de contact tracing</t>
  </si>
  <si>
    <t>SEQ = séquençage des variants</t>
  </si>
  <si>
    <t>AUT = Autotests</t>
  </si>
  <si>
    <t xml:space="preserve">Modificateurs :  </t>
  </si>
  <si>
    <t xml:space="preserve">D = à domicile; F = dimanche ou jour férié; N = de nuit; S = spécialiste; I = dépistage individuel; C = dépistage collectif </t>
  </si>
  <si>
    <t>Actes autorisés pour PCR :</t>
  </si>
  <si>
    <t>INF, MED, BIO, PRA, PCR</t>
  </si>
  <si>
    <t>Actes autorisés pour TAG :</t>
  </si>
  <si>
    <t>INF, MED, BIO, ADB</t>
  </si>
  <si>
    <t>Actes autorisés indépendemment du test (type de test = 3) :</t>
  </si>
  <si>
    <t>CCT, SEQ (seulement pour les établissements autorisés)</t>
  </si>
  <si>
    <t>Codes pour les autotests du personnel non vacciné du 09/08/2021 au 15/10/2021 : AUT</t>
  </si>
  <si>
    <t>Type de dépistage individuel ou collectif : uniquement pour les actes de prélèvement (INF, MED, BIO)</t>
  </si>
  <si>
    <t>Les prestations PRA, ADB et SEQ n'acceptent aucun modificateur</t>
  </si>
  <si>
    <t>Prix moyen pondéré par l'effectif des autotests du personnel non vacciné du 08/08/2021 au 15/10/2021</t>
  </si>
  <si>
    <t>Par exemple si 3 types d'autotests ont été réalisés dans une population n, test 1 au prix p1 pour n1 patients, test 2 au prix p2 pour n2 patients, test 3 au prix p3 pour n3 patients, le prix moyen pondéré (PMP) sera :</t>
  </si>
  <si>
    <t>PMP = (n1*p1+n2*p2+n3*p3)/n</t>
  </si>
  <si>
    <t>ex-DG</t>
  </si>
  <si>
    <t>4 : Autotests pour personnel non vacciné</t>
  </si>
  <si>
    <t>AUT</t>
  </si>
  <si>
    <t>Autotests</t>
  </si>
  <si>
    <t>4 : 09/08/2021 au 15/10/2021</t>
  </si>
  <si>
    <r>
      <rPr>
        <b/>
        <sz val="8"/>
        <color theme="1"/>
        <rFont val="Calibri"/>
        <family val="2"/>
        <scheme val="minor"/>
      </rPr>
      <t>Périodes</t>
    </r>
    <r>
      <rPr>
        <sz val="8"/>
        <color theme="1"/>
        <rFont val="Calibri"/>
        <family val="2"/>
        <scheme val="minor"/>
      </rPr>
      <t xml:space="preserve">  : 
-1 : à partir du 01/01/2022</t>
    </r>
  </si>
  <si>
    <t>Mise à jour en M3</t>
  </si>
  <si>
    <t xml:space="preserve">Mise à jour en M4 </t>
  </si>
  <si>
    <t>PRA : 
1 : 01/01/2022 - 01/02/2022 
2 : à partir du 02/02/2022
PCR  : 
1 : 01/01/2022 - 01/02/2022 
2 : à partir du 02/02/2022
ADB : 
1 : 01/01/2022 - 01/02/2022 
2 : à partir du 02/02/2022
Pour les autres prestations, égal à 1 par défaut 
Cas particulier du CCT : 
1 : du 01/01/2022 au 31/03/2022
L'arrêté du 30 mars 2022 modifiant les arrêtés du 1er juin, 14 octobre et 10 novembre 2021 prescrivant les mesures générales nécessaires à la gestion de la sortie de crise sanitaire a supprimé le remboursement de cette consultation à partir du 1er avril 2022</t>
  </si>
  <si>
    <t xml:space="preserve">Etablissements concernés </t>
  </si>
  <si>
    <t>1 : à partir du 01/01/2022</t>
  </si>
  <si>
    <t>ex-DG et DAF</t>
  </si>
  <si>
    <t>Aucun</t>
  </si>
  <si>
    <t>1 : 01/01/2022 au 01/02/2022
2 : à partir du 02/02/2022</t>
  </si>
  <si>
    <t>Contact tracing*</t>
  </si>
  <si>
    <r>
      <rPr>
        <sz val="11"/>
        <rFont val="Calibri Light"/>
        <family val="2"/>
      </rPr>
      <t xml:space="preserve">Spécialiste +/- </t>
    </r>
    <r>
      <rPr>
        <sz val="11"/>
        <color theme="1"/>
        <rFont val="Calibri Light"/>
        <family val="2"/>
      </rPr>
      <t>Férié/Nuit</t>
    </r>
  </si>
  <si>
    <t>1 : du 01/01/2022 au 31/03/2022</t>
  </si>
  <si>
    <t>ex-DG/DAF</t>
  </si>
  <si>
    <r>
      <t xml:space="preserve">Spécialiste +/- </t>
    </r>
    <r>
      <rPr>
        <sz val="11"/>
        <color rgb="FF000000"/>
        <rFont val="Calibri Light"/>
        <family val="2"/>
      </rPr>
      <t>Férié/Nuit</t>
    </r>
  </si>
  <si>
    <r>
      <t>1 ou 2</t>
    </r>
    <r>
      <rPr>
        <strike/>
        <sz val="11"/>
        <rFont val="Calibri Light"/>
        <family val="2"/>
      </rPr>
      <t xml:space="preserve"> ou 3 ou 4</t>
    </r>
  </si>
  <si>
    <t>Finess établissement</t>
  </si>
  <si>
    <t>Code de l'acte - modificateur</t>
  </si>
  <si>
    <t>INF-I</t>
  </si>
  <si>
    <t>INF-IN</t>
  </si>
  <si>
    <t>INF-IF</t>
  </si>
  <si>
    <t>INF-ID</t>
  </si>
  <si>
    <t>INF-IDN</t>
  </si>
  <si>
    <t>INF-IDF</t>
  </si>
  <si>
    <t>BIO-I</t>
  </si>
  <si>
    <t>BIO-IN</t>
  </si>
  <si>
    <t>BIO-IF</t>
  </si>
  <si>
    <t>BIO-ID</t>
  </si>
  <si>
    <t>BIO-IDN</t>
  </si>
  <si>
    <t>BIO-IDF</t>
  </si>
  <si>
    <t>MED-I</t>
  </si>
  <si>
    <t>MED-IN</t>
  </si>
  <si>
    <t>MED-IF</t>
  </si>
  <si>
    <t>MED-ID</t>
  </si>
  <si>
    <t>MED-IDN</t>
  </si>
  <si>
    <t>MED-IDF</t>
  </si>
  <si>
    <t>INF-C</t>
  </si>
  <si>
    <t>INF-CN</t>
  </si>
  <si>
    <t>INF-CF</t>
  </si>
  <si>
    <t>BIO-C</t>
  </si>
  <si>
    <t>BIO-CN</t>
  </si>
  <si>
    <t>BIO-CF</t>
  </si>
  <si>
    <t>MED-C</t>
  </si>
  <si>
    <t>MED-CN</t>
  </si>
  <si>
    <t>MED-CF</t>
  </si>
  <si>
    <t>PCR-F</t>
  </si>
  <si>
    <t>PCR-N</t>
  </si>
  <si>
    <t>CCT-N</t>
  </si>
  <si>
    <t>CCT-F</t>
  </si>
  <si>
    <t>CCT-S</t>
  </si>
  <si>
    <t>CCT-SN</t>
  </si>
  <si>
    <t>CCT-SF</t>
  </si>
  <si>
    <t>COMBINAISONS AUTORISEES</t>
  </si>
  <si>
    <t>Modification format FICHSUP tests PCR/TAG</t>
  </si>
  <si>
    <t>FICHSUP PCR/TAG</t>
  </si>
  <si>
    <t xml:space="preserve">M4 2022 </t>
  </si>
  <si>
    <t>M1 2022</t>
  </si>
  <si>
    <t>M3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</si>
</sst>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3" x14ac:knownFonts="1">
    <font>
      <sz val="11"/>
      <color theme="1"/>
      <name val="Calibri"/>
      <family val="2"/>
      <scheme val="minor"/>
    </font>
    <font>
      <sz val="11"/>
      <color theme="0"/>
      <name val="Calibri"/>
      <family val="2"/>
      <scheme val="minor"/>
    </font>
    <font>
      <sz val="8"/>
      <color theme="1"/>
      <name val="Arial"/>
      <family val="2"/>
    </font>
    <font>
      <sz val="8"/>
      <color rgb="FF000000"/>
      <name val="Arial"/>
      <family val="2"/>
    </font>
    <font>
      <sz val="8"/>
      <color theme="1"/>
      <name val="Calibri"/>
      <family val="2"/>
      <scheme val="minor"/>
    </font>
    <font>
      <sz val="8"/>
      <color theme="1"/>
      <name val="Times New Roman"/>
      <family val="1"/>
    </font>
    <font>
      <vertAlign val="superscript"/>
      <sz val="8"/>
      <color rgb="FF000000"/>
      <name val="Arial"/>
      <family val="2"/>
    </font>
    <font>
      <sz val="8"/>
      <color theme="1"/>
      <name val="Symbol"/>
      <family val="1"/>
      <charset val="2"/>
    </font>
    <font>
      <i/>
      <sz val="8"/>
      <color theme="1"/>
      <name val="Arial"/>
      <family val="2"/>
    </font>
    <font>
      <sz val="7.5"/>
      <color rgb="FF000000"/>
      <name val="Calibri"/>
      <family val="2"/>
      <scheme val="minor"/>
    </font>
    <font>
      <sz val="8"/>
      <color rgb="FF000000"/>
      <name val="Calibri"/>
      <family val="2"/>
      <scheme val="minor"/>
    </font>
    <font>
      <b/>
      <sz val="8"/>
      <color rgb="FF000000"/>
      <name val="Calibri"/>
      <family val="2"/>
      <scheme val="minor"/>
    </font>
    <font>
      <vertAlign val="superscript"/>
      <sz val="8"/>
      <color rgb="FF000000"/>
      <name val="Calibri"/>
      <family val="2"/>
      <scheme val="minor"/>
    </font>
    <font>
      <b/>
      <sz val="8"/>
      <color theme="1"/>
      <name val="Calibri"/>
      <family val="2"/>
      <scheme val="minor"/>
    </font>
    <font>
      <sz val="7.5"/>
      <color theme="1"/>
      <name val="Calibri"/>
      <family val="2"/>
      <scheme val="minor"/>
    </font>
    <font>
      <vertAlign val="superscript"/>
      <sz val="8"/>
      <color theme="1"/>
      <name val="Calibri"/>
      <family val="2"/>
      <scheme val="minor"/>
    </font>
    <font>
      <b/>
      <sz val="11"/>
      <color theme="0"/>
      <name val="Calibri"/>
      <family val="2"/>
      <scheme val="minor"/>
    </font>
    <font>
      <sz val="9"/>
      <name val="Calibri"/>
      <family val="2"/>
      <scheme val="minor"/>
    </font>
    <font>
      <i/>
      <sz val="9"/>
      <name val="Calibri"/>
      <family val="2"/>
      <scheme val="minor"/>
    </font>
    <font>
      <b/>
      <sz val="12"/>
      <name val="Arial"/>
      <family val="2"/>
    </font>
    <font>
      <sz val="10"/>
      <color theme="1"/>
      <name val="Arial"/>
      <family val="2"/>
    </font>
    <font>
      <b/>
      <sz val="10"/>
      <color theme="1"/>
      <name val="Arial"/>
      <family val="2"/>
    </font>
    <font>
      <u/>
      <sz val="10"/>
      <color theme="1"/>
      <name val="Arial"/>
      <family val="2"/>
    </font>
    <font>
      <sz val="8"/>
      <color theme="1"/>
      <name val="Calibri"/>
      <family val="2"/>
    </font>
    <font>
      <sz val="10"/>
      <color theme="1"/>
      <name val="Calibri"/>
      <family val="2"/>
      <scheme val="minor"/>
    </font>
    <font>
      <sz val="10"/>
      <name val="Calibri"/>
      <family val="2"/>
      <scheme val="minor"/>
    </font>
    <font>
      <strike/>
      <sz val="11"/>
      <color theme="1"/>
      <name val="Calibri"/>
      <family val="2"/>
      <scheme val="minor"/>
    </font>
    <font>
      <sz val="8"/>
      <color rgb="FFFF0000"/>
      <name val="Calibri"/>
      <family val="2"/>
      <scheme val="minor"/>
    </font>
    <font>
      <sz val="8"/>
      <name val="Calibri"/>
      <family val="2"/>
      <scheme val="minor"/>
    </font>
    <font>
      <sz val="9"/>
      <name val="Calibri"/>
      <family val="2"/>
    </font>
    <font>
      <sz val="11"/>
      <name val="Calibri"/>
      <family val="2"/>
      <scheme val="minor"/>
    </font>
    <font>
      <b/>
      <sz val="9"/>
      <color theme="1"/>
      <name val="Calibri"/>
      <family val="2"/>
      <scheme val="minor"/>
    </font>
    <font>
      <b/>
      <sz val="11"/>
      <color theme="1"/>
      <name val="Arial"/>
      <family val="2"/>
    </font>
    <font>
      <b/>
      <sz val="12"/>
      <color theme="1"/>
      <name val="Arial"/>
      <family val="2"/>
    </font>
    <font>
      <b/>
      <sz val="11"/>
      <color rgb="FFFF0000"/>
      <name val="Arial"/>
      <family val="2"/>
    </font>
    <font>
      <b/>
      <sz val="8"/>
      <color rgb="FFFF0000"/>
      <name val="Calibri"/>
      <family val="2"/>
      <scheme val="minor"/>
    </font>
    <font>
      <b/>
      <sz val="12"/>
      <color rgb="FFFF0000"/>
      <name val="Calibri"/>
      <family val="2"/>
      <scheme val="minor"/>
    </font>
    <font>
      <sz val="12"/>
      <color theme="1"/>
      <name val="Calibri"/>
      <family val="2"/>
      <scheme val="minor"/>
    </font>
    <font>
      <sz val="11"/>
      <color rgb="FF000000"/>
      <name val="Calibri"/>
      <family val="2"/>
      <scheme val="minor"/>
    </font>
    <font>
      <b/>
      <sz val="12"/>
      <color rgb="FFFF0000"/>
      <name val="Arial"/>
      <family val="2"/>
    </font>
    <font>
      <sz val="8"/>
      <color rgb="FF000000"/>
      <name val="Calibri Light"/>
      <family val="2"/>
    </font>
    <font>
      <b/>
      <sz val="8"/>
      <color rgb="FF000000"/>
      <name val="Calibri Light"/>
      <family val="2"/>
    </font>
    <font>
      <sz val="11"/>
      <color rgb="FF000000"/>
      <name val="Calibri Light"/>
      <family val="2"/>
    </font>
    <font>
      <b/>
      <sz val="11"/>
      <color theme="1"/>
      <name val="Calibri Light"/>
      <family val="2"/>
    </font>
    <font>
      <sz val="11"/>
      <color theme="1"/>
      <name val="Calibri Light"/>
      <family val="2"/>
    </font>
    <font>
      <sz val="11"/>
      <name val="Calibri Light"/>
      <family val="2"/>
    </font>
    <font>
      <strike/>
      <sz val="11"/>
      <color rgb="FF000000"/>
      <name val="Calibri Light"/>
      <family val="2"/>
    </font>
    <font>
      <sz val="11"/>
      <color rgb="FFFFFFFF"/>
      <name val="Calibri Light"/>
      <family val="2"/>
    </font>
    <font>
      <b/>
      <sz val="11"/>
      <color rgb="FFFF0000"/>
      <name val="Calibri Light"/>
      <family val="2"/>
    </font>
    <font>
      <strike/>
      <sz val="11"/>
      <name val="Calibri Light"/>
      <family val="2"/>
    </font>
    <font>
      <b/>
      <sz val="14"/>
      <color theme="1"/>
      <name val="Calibri"/>
      <family val="2"/>
      <scheme val="minor"/>
    </font>
    <font>
      <b/>
      <sz val="16"/>
      <color rgb="FF000000"/>
      <name val="Arial"/>
      <family val="2"/>
    </font>
    <font>
      <b/>
      <sz val="16"/>
      <color rgb="FFFF0000"/>
      <name val="Arial"/>
      <family val="2"/>
    </font>
  </fonts>
  <fills count="15">
    <fill>
      <patternFill patternType="none"/>
    </fill>
    <fill>
      <patternFill patternType="gray125"/>
    </fill>
    <fill>
      <patternFill patternType="solid">
        <fgColor theme="4"/>
      </patternFill>
    </fill>
    <fill>
      <patternFill patternType="solid">
        <fgColor rgb="FFFFC000"/>
        <bgColor indexed="64"/>
      </patternFill>
    </fill>
    <fill>
      <patternFill patternType="solid">
        <fgColor rgb="FFCCECFF"/>
        <bgColor indexed="64"/>
      </patternFill>
    </fill>
    <fill>
      <patternFill patternType="solid">
        <fgColor rgb="FFFFFF00"/>
        <bgColor indexed="64"/>
      </patternFill>
    </fill>
    <fill>
      <patternFill patternType="solid">
        <fgColor rgb="FFFFFFFF"/>
        <bgColor indexed="64"/>
      </patternFill>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
      <patternFill patternType="solid">
        <fgColor theme="0"/>
        <bgColor theme="4"/>
      </patternFill>
    </fill>
    <fill>
      <patternFill patternType="solid">
        <fgColor rgb="FFFFFF66"/>
        <bgColor indexed="64"/>
      </patternFill>
    </fill>
    <fill>
      <patternFill patternType="solid">
        <fgColor rgb="FFFFFF00"/>
        <bgColor rgb="FF000000"/>
      </patternFill>
    </fill>
    <fill>
      <patternFill patternType="solid">
        <fgColor rgb="FFFFFFFF"/>
        <bgColor rgb="FF000000"/>
      </patternFill>
    </fill>
    <fill>
      <patternFill patternType="solid">
        <fgColor rgb="FF4F81BD"/>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s>
  <cellStyleXfs count="2">
    <xf numFmtId="0" fontId="0" fillId="0" borderId="0"/>
    <xf numFmtId="0" fontId="1" fillId="2" borderId="0" applyNumberFormat="0" applyBorder="0" applyAlignment="0" applyProtection="0"/>
  </cellStyleXfs>
  <cellXfs count="262">
    <xf numFmtId="0" fontId="0" fillId="0" borderId="0" xfId="0"/>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0" xfId="0" applyFont="1" applyAlignment="1">
      <alignment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vertical="center" wrapText="1"/>
    </xf>
    <xf numFmtId="0" fontId="2" fillId="0" borderId="1" xfId="0" applyFont="1" applyBorder="1" applyAlignment="1">
      <alignment horizontal="justify" vertical="center" wrapText="1"/>
    </xf>
    <xf numFmtId="0" fontId="4" fillId="0" borderId="0" xfId="0" applyFont="1"/>
    <xf numFmtId="0" fontId="4" fillId="0" borderId="1" xfId="0" applyFont="1" applyBorder="1" applyAlignment="1">
      <alignment vertical="center" wrapText="1"/>
    </xf>
    <xf numFmtId="0" fontId="7" fillId="0" borderId="1" xfId="0" applyFont="1" applyBorder="1" applyAlignment="1">
      <alignment horizontal="left" vertical="center" wrapText="1" indent="1"/>
    </xf>
    <xf numFmtId="0" fontId="8" fillId="0" borderId="1" xfId="0" applyFont="1" applyBorder="1" applyAlignment="1">
      <alignment horizontal="center" vertical="center" wrapText="1"/>
    </xf>
    <xf numFmtId="0" fontId="0" fillId="0" borderId="0" xfId="0" applyFont="1"/>
    <xf numFmtId="0" fontId="9" fillId="0" borderId="1" xfId="0" applyFont="1" applyBorder="1" applyAlignment="1">
      <alignment vertical="center"/>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1" xfId="0" applyFont="1" applyBorder="1" applyAlignment="1">
      <alignment horizontal="center" vertical="center"/>
    </xf>
    <xf numFmtId="0" fontId="10" fillId="0" borderId="1" xfId="0" applyFont="1" applyBorder="1" applyAlignment="1">
      <alignment vertical="center"/>
    </xf>
    <xf numFmtId="0" fontId="10" fillId="0" borderId="1" xfId="0" applyFont="1" applyBorder="1" applyAlignment="1">
      <alignment horizontal="left" vertical="center" wrapText="1" indent="1"/>
    </xf>
    <xf numFmtId="0" fontId="4" fillId="0" borderId="1" xfId="0" applyFont="1" applyFill="1" applyBorder="1" applyAlignment="1">
      <alignment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vertical="center" wrapText="1"/>
    </xf>
    <xf numFmtId="0" fontId="4" fillId="0" borderId="1" xfId="0" applyFont="1" applyFill="1" applyBorder="1" applyAlignment="1">
      <alignment horizontal="center" vertical="center" wrapText="1"/>
    </xf>
    <xf numFmtId="0" fontId="4" fillId="0" borderId="0" xfId="0" applyFont="1" applyAlignment="1">
      <alignment vertical="center"/>
    </xf>
    <xf numFmtId="0" fontId="4" fillId="0" borderId="0" xfId="0" applyFont="1" applyAlignment="1">
      <alignment horizontal="left" vertical="center" indent="5"/>
    </xf>
    <xf numFmtId="0" fontId="14" fillId="0" borderId="1" xfId="0" applyFont="1"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vertical="center"/>
    </xf>
    <xf numFmtId="0" fontId="10" fillId="5" borderId="1" xfId="0" applyFont="1" applyFill="1" applyBorder="1" applyAlignment="1">
      <alignment vertical="center" wrapText="1"/>
    </xf>
    <xf numFmtId="0" fontId="11" fillId="0" borderId="1" xfId="0" applyFont="1" applyBorder="1" applyAlignment="1">
      <alignment vertical="center" wrapText="1"/>
    </xf>
    <xf numFmtId="0" fontId="10" fillId="5" borderId="1" xfId="0" applyFont="1" applyFill="1" applyBorder="1" applyAlignment="1">
      <alignment horizontal="center" vertical="center" wrapText="1"/>
    </xf>
    <xf numFmtId="0" fontId="10" fillId="6" borderId="1" xfId="0" applyFont="1" applyFill="1" applyBorder="1" applyAlignment="1">
      <alignment vertical="center"/>
    </xf>
    <xf numFmtId="0" fontId="10" fillId="6" borderId="1" xfId="0" applyFont="1" applyFill="1" applyBorder="1" applyAlignment="1">
      <alignment horizontal="center" vertical="center"/>
    </xf>
    <xf numFmtId="0" fontId="10" fillId="6" borderId="1" xfId="0" applyFont="1" applyFill="1" applyBorder="1" applyAlignment="1">
      <alignment vertical="center" wrapText="1"/>
    </xf>
    <xf numFmtId="0" fontId="4" fillId="3" borderId="1" xfId="0" applyFont="1" applyFill="1" applyBorder="1" applyAlignment="1">
      <alignment vertical="center" wrapText="1"/>
    </xf>
    <xf numFmtId="0" fontId="11" fillId="0" borderId="1" xfId="0" applyFont="1" applyBorder="1" applyAlignment="1">
      <alignment horizontal="center" vertical="center" wrapText="1"/>
    </xf>
    <xf numFmtId="0" fontId="13" fillId="0" borderId="0" xfId="0" applyFont="1" applyAlignment="1">
      <alignment vertical="center"/>
    </xf>
    <xf numFmtId="0" fontId="1" fillId="2" borderId="1" xfId="1" applyBorder="1" applyAlignment="1">
      <alignment vertical="center"/>
    </xf>
    <xf numFmtId="0" fontId="1" fillId="2" borderId="1" xfId="1" applyBorder="1" applyAlignment="1">
      <alignment horizontal="center" vertical="center"/>
    </xf>
    <xf numFmtId="0" fontId="1" fillId="2" borderId="1" xfId="1" applyBorder="1" applyAlignment="1">
      <alignment horizontal="center" vertical="center" wrapText="1"/>
    </xf>
    <xf numFmtId="0" fontId="1" fillId="2" borderId="1" xfId="1" applyBorder="1" applyAlignment="1">
      <alignment vertical="center" wrapText="1"/>
    </xf>
    <xf numFmtId="0" fontId="1" fillId="2" borderId="1" xfId="1" applyBorder="1" applyAlignment="1">
      <alignment horizontal="justify" vertical="center" wrapText="1"/>
    </xf>
    <xf numFmtId="0" fontId="4" fillId="4" borderId="0" xfId="0" applyFont="1" applyFill="1"/>
    <xf numFmtId="0" fontId="4" fillId="4" borderId="0" xfId="0" applyFont="1" applyFill="1" applyAlignment="1">
      <alignment horizontal="center"/>
    </xf>
    <xf numFmtId="17" fontId="4" fillId="4" borderId="0" xfId="0" applyNumberFormat="1" applyFont="1" applyFill="1" applyAlignment="1">
      <alignment horizontal="center"/>
    </xf>
    <xf numFmtId="0" fontId="4" fillId="4" borderId="0" xfId="0" applyFont="1" applyFill="1" applyAlignment="1">
      <alignment horizontal="left"/>
    </xf>
    <xf numFmtId="0" fontId="4" fillId="4" borderId="0" xfId="0" applyFont="1" applyFill="1" applyAlignment="1">
      <alignment horizontal="left" wrapText="1"/>
    </xf>
    <xf numFmtId="0" fontId="4" fillId="0" borderId="0" xfId="0" applyFont="1" applyAlignment="1">
      <alignment horizontal="center"/>
    </xf>
    <xf numFmtId="0" fontId="4" fillId="0" borderId="0" xfId="0" applyFont="1" applyAlignment="1">
      <alignment horizontal="left"/>
    </xf>
    <xf numFmtId="0" fontId="4" fillId="0" borderId="0" xfId="0" applyFont="1" applyFill="1" applyAlignment="1">
      <alignment horizontal="center"/>
    </xf>
    <xf numFmtId="0" fontId="10" fillId="0" borderId="1" xfId="0" applyFont="1" applyBorder="1" applyAlignment="1">
      <alignment horizontal="center" vertical="center" wrapText="1"/>
    </xf>
    <xf numFmtId="0" fontId="4" fillId="0" borderId="1" xfId="0" applyFont="1" applyFill="1" applyBorder="1" applyAlignment="1">
      <alignment vertical="center"/>
    </xf>
    <xf numFmtId="0" fontId="10" fillId="0" borderId="1" xfId="0" applyFont="1" applyFill="1" applyBorder="1" applyAlignment="1">
      <alignment vertical="center" wrapText="1"/>
    </xf>
    <xf numFmtId="0" fontId="10" fillId="0" borderId="1" xfId="0" applyFont="1" applyFill="1" applyBorder="1" applyAlignment="1">
      <alignment horizontal="center" vertical="center" wrapText="1"/>
    </xf>
    <xf numFmtId="0" fontId="3" fillId="0" borderId="2" xfId="0" applyFont="1" applyFill="1" applyBorder="1" applyAlignment="1">
      <alignment vertical="center" wrapText="1"/>
    </xf>
    <xf numFmtId="0" fontId="3" fillId="0" borderId="2" xfId="0" applyFont="1" applyFill="1" applyBorder="1" applyAlignment="1">
      <alignment horizontal="center" vertical="center" wrapText="1"/>
    </xf>
    <xf numFmtId="0" fontId="2" fillId="0" borderId="3" xfId="0" applyFont="1" applyBorder="1" applyAlignment="1">
      <alignment vertical="center" wrapText="1"/>
    </xf>
    <xf numFmtId="0" fontId="2" fillId="0" borderId="3" xfId="0" applyFont="1" applyBorder="1" applyAlignment="1">
      <alignment horizontal="center" vertical="center" wrapText="1"/>
    </xf>
    <xf numFmtId="0" fontId="0" fillId="0" borderId="0" xfId="0" applyFill="1"/>
    <xf numFmtId="0" fontId="16" fillId="7" borderId="4" xfId="0" applyFont="1" applyFill="1" applyBorder="1"/>
    <xf numFmtId="0" fontId="16" fillId="7" borderId="5" xfId="0" applyFont="1" applyFill="1" applyBorder="1"/>
    <xf numFmtId="0" fontId="17" fillId="0" borderId="1" xfId="0" applyFont="1" applyFill="1" applyBorder="1" applyAlignment="1">
      <alignment vertical="center" wrapText="1"/>
    </xf>
    <xf numFmtId="0" fontId="18" fillId="0" borderId="1" xfId="0" applyFont="1" applyFill="1" applyBorder="1" applyAlignment="1">
      <alignment vertical="center" wrapText="1"/>
    </xf>
    <xf numFmtId="0" fontId="17" fillId="0" borderId="1" xfId="0" applyFont="1" applyFill="1" applyBorder="1" applyAlignment="1">
      <alignment horizontal="left" vertical="center" wrapText="1"/>
    </xf>
    <xf numFmtId="0" fontId="19" fillId="8" borderId="0" xfId="0" applyFont="1" applyFill="1" applyAlignment="1">
      <alignment vertical="center" wrapText="1"/>
    </xf>
    <xf numFmtId="0" fontId="20" fillId="0" borderId="0" xfId="0" applyFont="1" applyAlignment="1">
      <alignment vertical="center" wrapText="1"/>
    </xf>
    <xf numFmtId="0" fontId="0" fillId="0" borderId="0" xfId="0" applyAlignment="1">
      <alignment wrapText="1"/>
    </xf>
    <xf numFmtId="0" fontId="4" fillId="0" borderId="0" xfId="0" applyFont="1" applyAlignment="1"/>
    <xf numFmtId="0" fontId="0" fillId="0" borderId="0" xfId="0" applyFont="1" applyAlignment="1"/>
    <xf numFmtId="0" fontId="0" fillId="0" borderId="0" xfId="0" applyFont="1" applyFill="1" applyAlignment="1"/>
    <xf numFmtId="0" fontId="4" fillId="0" borderId="0" xfId="0" applyFont="1" applyFill="1" applyAlignment="1"/>
    <xf numFmtId="0" fontId="4" fillId="0" borderId="0" xfId="0" applyFont="1" applyFill="1"/>
    <xf numFmtId="0" fontId="9" fillId="0" borderId="1" xfId="0" applyFont="1" applyFill="1" applyBorder="1" applyAlignment="1">
      <alignment vertical="center"/>
    </xf>
    <xf numFmtId="0" fontId="10" fillId="0" borderId="1" xfId="0" applyFont="1" applyFill="1" applyBorder="1" applyAlignment="1">
      <alignment horizontal="center" vertical="center"/>
    </xf>
    <xf numFmtId="0" fontId="10" fillId="0" borderId="1" xfId="0" applyFont="1" applyFill="1" applyBorder="1" applyAlignment="1">
      <alignment vertical="center"/>
    </xf>
    <xf numFmtId="0" fontId="10" fillId="0" borderId="1" xfId="0" applyFont="1" applyFill="1" applyBorder="1" applyAlignment="1">
      <alignment horizontal="justify" vertical="center" wrapText="1"/>
    </xf>
    <xf numFmtId="0" fontId="10" fillId="0" borderId="1" xfId="0" applyFont="1" applyFill="1" applyBorder="1" applyAlignment="1">
      <alignment horizontal="justify" vertical="center"/>
    </xf>
    <xf numFmtId="0" fontId="4" fillId="0" borderId="1" xfId="0" applyFont="1" applyFill="1" applyBorder="1" applyAlignment="1">
      <alignment horizontal="center" vertical="center"/>
    </xf>
    <xf numFmtId="0" fontId="1" fillId="2" borderId="1" xfId="1" applyBorder="1" applyAlignment="1">
      <alignment horizontal="center" vertical="center" wrapText="1"/>
    </xf>
    <xf numFmtId="0" fontId="3" fillId="0" borderId="1" xfId="0" applyFont="1" applyFill="1" applyBorder="1" applyAlignment="1">
      <alignment vertical="center" wrapText="1"/>
    </xf>
    <xf numFmtId="0" fontId="0" fillId="5" borderId="0" xfId="0" applyFill="1" applyAlignment="1">
      <alignment wrapText="1"/>
    </xf>
    <xf numFmtId="0" fontId="0" fillId="0" borderId="0" xfId="0" applyFill="1" applyAlignment="1">
      <alignment wrapText="1"/>
    </xf>
    <xf numFmtId="0" fontId="26" fillId="0" borderId="0" xfId="0" applyFont="1"/>
    <xf numFmtId="0" fontId="4" fillId="0" borderId="1" xfId="0" applyFont="1" applyBorder="1" applyAlignment="1">
      <alignment horizontal="center" vertical="center" wrapText="1"/>
    </xf>
    <xf numFmtId="49" fontId="4" fillId="0" borderId="1" xfId="0" applyNumberFormat="1" applyFont="1" applyFill="1" applyBorder="1" applyAlignment="1">
      <alignment horizontal="center" vertical="center" wrapText="1"/>
    </xf>
    <xf numFmtId="0" fontId="4" fillId="0" borderId="1" xfId="0" applyFont="1" applyBorder="1" applyAlignment="1">
      <alignment wrapText="1"/>
    </xf>
    <xf numFmtId="0" fontId="1" fillId="2" borderId="1" xfId="1" applyBorder="1" applyAlignment="1">
      <alignment horizontal="center" vertical="center" wrapText="1"/>
    </xf>
    <xf numFmtId="0" fontId="0" fillId="0" borderId="0" xfId="0" applyFill="1" applyAlignment="1"/>
    <xf numFmtId="0" fontId="0" fillId="0" borderId="0" xfId="0" applyFill="1" applyAlignment="1">
      <alignment wrapText="1"/>
    </xf>
    <xf numFmtId="0" fontId="30" fillId="0" borderId="0" xfId="0" applyFont="1" applyFill="1" applyBorder="1" applyAlignment="1">
      <alignment vertical="center"/>
    </xf>
    <xf numFmtId="0" fontId="31" fillId="8" borderId="0" xfId="0" applyFont="1" applyFill="1" applyAlignment="1">
      <alignment vertical="center"/>
    </xf>
    <xf numFmtId="0" fontId="13" fillId="8" borderId="0" xfId="0" applyFont="1" applyFill="1" applyAlignment="1">
      <alignment vertical="center"/>
    </xf>
    <xf numFmtId="0" fontId="13" fillId="8" borderId="0" xfId="0" applyFont="1" applyFill="1" applyAlignment="1">
      <alignment horizontal="center" vertical="center"/>
    </xf>
    <xf numFmtId="0" fontId="4" fillId="0" borderId="0" xfId="0" quotePrefix="1" applyFont="1" applyAlignment="1">
      <alignment vertical="center" wrapText="1"/>
    </xf>
    <xf numFmtId="0" fontId="13" fillId="8" borderId="0" xfId="0" applyFont="1" applyFill="1" applyAlignment="1">
      <alignment vertical="center" wrapText="1"/>
    </xf>
    <xf numFmtId="0" fontId="4" fillId="0" borderId="0" xfId="0" applyFont="1" applyAlignment="1">
      <alignment vertical="center" wrapText="1"/>
    </xf>
    <xf numFmtId="0" fontId="13" fillId="0" borderId="0" xfId="0" applyFont="1"/>
    <xf numFmtId="0" fontId="10" fillId="0" borderId="1" xfId="0" applyFont="1" applyBorder="1" applyAlignment="1">
      <alignment vertical="center" wrapText="1"/>
    </xf>
    <xf numFmtId="0" fontId="10" fillId="0" borderId="1" xfId="0" applyFont="1" applyBorder="1" applyAlignment="1">
      <alignment horizontal="center" vertical="center" wrapText="1"/>
    </xf>
    <xf numFmtId="0" fontId="3" fillId="5" borderId="1" xfId="0" applyFont="1" applyFill="1" applyBorder="1" applyAlignment="1">
      <alignment horizontal="center" vertical="center" wrapText="1"/>
    </xf>
    <xf numFmtId="0" fontId="2" fillId="5" borderId="1" xfId="0" applyFont="1" applyFill="1" applyBorder="1" applyAlignment="1">
      <alignment vertical="center" wrapText="1"/>
    </xf>
    <xf numFmtId="0" fontId="0" fillId="9" borderId="0" xfId="0" applyFill="1"/>
    <xf numFmtId="0" fontId="16" fillId="10" borderId="4" xfId="0" applyFont="1" applyFill="1" applyBorder="1"/>
    <xf numFmtId="0" fontId="16" fillId="10" borderId="5" xfId="0" applyFont="1" applyFill="1" applyBorder="1"/>
    <xf numFmtId="0" fontId="17" fillId="9" borderId="1" xfId="0" applyFont="1" applyFill="1" applyBorder="1" applyAlignment="1">
      <alignment vertical="center" wrapText="1"/>
    </xf>
    <xf numFmtId="0" fontId="18" fillId="9" borderId="1" xfId="0" applyFont="1" applyFill="1" applyBorder="1" applyAlignment="1">
      <alignment vertical="center" wrapText="1"/>
    </xf>
    <xf numFmtId="0" fontId="29" fillId="9" borderId="1" xfId="0" applyFont="1" applyFill="1" applyBorder="1" applyAlignment="1">
      <alignment horizontal="left" vertical="center" wrapText="1"/>
    </xf>
    <xf numFmtId="0" fontId="24" fillId="9" borderId="1" xfId="0" applyFont="1" applyFill="1" applyBorder="1"/>
    <xf numFmtId="0" fontId="25" fillId="9" borderId="1" xfId="0" applyFont="1" applyFill="1" applyBorder="1"/>
    <xf numFmtId="0" fontId="29" fillId="9" borderId="1" xfId="0" quotePrefix="1" applyFont="1" applyFill="1" applyBorder="1" applyAlignment="1">
      <alignment horizontal="left" vertical="center" wrapText="1"/>
    </xf>
    <xf numFmtId="0" fontId="32" fillId="9" borderId="0" xfId="0" applyFont="1" applyFill="1"/>
    <xf numFmtId="49" fontId="4" fillId="9" borderId="1" xfId="0" applyNumberFormat="1" applyFont="1" applyFill="1" applyBorder="1" applyAlignment="1">
      <alignment horizontal="center" vertical="center" wrapText="1"/>
    </xf>
    <xf numFmtId="0" fontId="33" fillId="0" borderId="0" xfId="0" applyFont="1" applyAlignment="1">
      <alignment wrapText="1"/>
    </xf>
    <xf numFmtId="0" fontId="4" fillId="9" borderId="1" xfId="0" applyFont="1" applyFill="1" applyBorder="1" applyAlignment="1">
      <alignment vertical="center"/>
    </xf>
    <xf numFmtId="0" fontId="4" fillId="9" borderId="1"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9" borderId="1" xfId="0" applyFont="1" applyFill="1" applyBorder="1" applyAlignment="1">
      <alignment vertical="center" wrapText="1"/>
    </xf>
    <xf numFmtId="0" fontId="4" fillId="9" borderId="6" xfId="0" applyFont="1" applyFill="1" applyBorder="1" applyAlignment="1">
      <alignment horizontal="left" vertical="center" wrapText="1"/>
    </xf>
    <xf numFmtId="0" fontId="4" fillId="9" borderId="1" xfId="0" applyFont="1" applyFill="1" applyBorder="1" applyAlignment="1">
      <alignment horizontal="left" vertical="center"/>
    </xf>
    <xf numFmtId="0" fontId="4" fillId="9" borderId="1" xfId="0" applyFont="1" applyFill="1" applyBorder="1" applyAlignment="1">
      <alignment horizontal="left" vertical="center" wrapText="1"/>
    </xf>
    <xf numFmtId="0" fontId="10" fillId="5" borderId="1" xfId="0" applyFont="1" applyFill="1" applyBorder="1" applyAlignment="1">
      <alignment horizontal="center" vertical="center" wrapText="1"/>
    </xf>
    <xf numFmtId="0" fontId="17" fillId="11" borderId="1" xfId="0" applyFont="1" applyFill="1" applyBorder="1" applyAlignment="1">
      <alignment vertical="center" wrapText="1"/>
    </xf>
    <xf numFmtId="0" fontId="18" fillId="11" borderId="1" xfId="0" applyFont="1" applyFill="1" applyBorder="1" applyAlignment="1">
      <alignment vertical="center" wrapText="1"/>
    </xf>
    <xf numFmtId="0" fontId="29" fillId="11" borderId="1" xfId="0" applyFont="1" applyFill="1" applyBorder="1" applyAlignment="1">
      <alignment horizontal="left" vertical="center" wrapText="1"/>
    </xf>
    <xf numFmtId="0" fontId="34" fillId="5" borderId="0" xfId="0" applyFont="1" applyFill="1"/>
    <xf numFmtId="0" fontId="35" fillId="5" borderId="0" xfId="0" applyFont="1" applyFill="1" applyAlignment="1">
      <alignment horizontal="left"/>
    </xf>
    <xf numFmtId="0" fontId="4" fillId="5" borderId="0" xfId="0" applyFont="1" applyFill="1"/>
    <xf numFmtId="0" fontId="4" fillId="5" borderId="0" xfId="0" applyFont="1" applyFill="1" applyAlignment="1">
      <alignment horizontal="center"/>
    </xf>
    <xf numFmtId="0" fontId="4" fillId="5" borderId="0" xfId="0" applyFont="1" applyFill="1" applyAlignment="1">
      <alignment horizontal="left"/>
    </xf>
    <xf numFmtId="0" fontId="4" fillId="9" borderId="0" xfId="0" applyFont="1" applyFill="1"/>
    <xf numFmtId="0" fontId="4" fillId="5" borderId="1" xfId="0" applyFont="1" applyFill="1" applyBorder="1" applyAlignment="1">
      <alignment horizontal="center"/>
    </xf>
    <xf numFmtId="0" fontId="4" fillId="5" borderId="1" xfId="0" applyFont="1" applyFill="1" applyBorder="1"/>
    <xf numFmtId="0" fontId="3" fillId="5" borderId="3" xfId="0" applyFont="1" applyFill="1" applyBorder="1" applyAlignment="1">
      <alignment vertical="center" wrapText="1"/>
    </xf>
    <xf numFmtId="0" fontId="3" fillId="5" borderId="3" xfId="0" applyFont="1" applyFill="1" applyBorder="1" applyAlignment="1">
      <alignment horizontal="center" vertical="center" wrapText="1"/>
    </xf>
    <xf numFmtId="0" fontId="11" fillId="5" borderId="1" xfId="0" applyFont="1" applyFill="1" applyBorder="1" applyAlignment="1">
      <alignment vertical="center" wrapText="1"/>
    </xf>
    <xf numFmtId="0" fontId="10" fillId="5" borderId="1" xfId="0" applyFont="1" applyFill="1" applyBorder="1" applyAlignment="1">
      <alignment vertical="center"/>
    </xf>
    <xf numFmtId="0" fontId="10" fillId="5" borderId="1" xfId="0" applyFont="1" applyFill="1" applyBorder="1" applyAlignment="1">
      <alignment horizontal="center" vertical="center"/>
    </xf>
    <xf numFmtId="0" fontId="10" fillId="9" borderId="1" xfId="0" applyFont="1" applyFill="1" applyBorder="1" applyAlignment="1">
      <alignment vertical="center" wrapText="1"/>
    </xf>
    <xf numFmtId="0" fontId="10" fillId="9" borderId="1" xfId="0" applyFont="1" applyFill="1" applyBorder="1" applyAlignment="1">
      <alignment horizontal="center" vertical="center" wrapText="1"/>
    </xf>
    <xf numFmtId="0" fontId="0" fillId="9" borderId="0" xfId="0" applyFill="1" applyAlignment="1">
      <alignment wrapText="1"/>
    </xf>
    <xf numFmtId="0" fontId="0" fillId="5" borderId="0" xfId="0" applyFill="1"/>
    <xf numFmtId="0" fontId="36" fillId="5" borderId="0" xfId="0" applyFont="1" applyFill="1"/>
    <xf numFmtId="0" fontId="37" fillId="5" borderId="0" xfId="0" applyFont="1" applyFill="1"/>
    <xf numFmtId="0" fontId="4" fillId="5" borderId="1" xfId="0" applyFont="1" applyFill="1" applyBorder="1" applyAlignment="1">
      <alignment horizontal="left"/>
    </xf>
    <xf numFmtId="0" fontId="0" fillId="5" borderId="0" xfId="0" applyFont="1" applyFill="1"/>
    <xf numFmtId="49" fontId="10" fillId="0" borderId="1" xfId="0" applyNumberFormat="1" applyFont="1" applyBorder="1" applyAlignment="1">
      <alignment horizontal="center" vertical="center"/>
    </xf>
    <xf numFmtId="49" fontId="4" fillId="0" borderId="1" xfId="0" applyNumberFormat="1" applyFont="1" applyBorder="1" applyAlignment="1">
      <alignment horizontal="center" vertical="center"/>
    </xf>
    <xf numFmtId="49" fontId="4" fillId="0" borderId="1" xfId="0" applyNumberFormat="1" applyFont="1" applyFill="1" applyBorder="1" applyAlignment="1">
      <alignment vertical="center"/>
    </xf>
    <xf numFmtId="0" fontId="36" fillId="0" borderId="0" xfId="0" applyFont="1" applyFill="1"/>
    <xf numFmtId="0" fontId="37" fillId="0" borderId="0" xfId="0" applyFont="1" applyFill="1"/>
    <xf numFmtId="0" fontId="38" fillId="0" borderId="0" xfId="0" applyFont="1"/>
    <xf numFmtId="0" fontId="40" fillId="0" borderId="0" xfId="0" applyFont="1"/>
    <xf numFmtId="0" fontId="4" fillId="5" borderId="6" xfId="0" applyFont="1" applyFill="1" applyBorder="1" applyAlignment="1">
      <alignment horizontal="left" vertical="center" wrapText="1"/>
    </xf>
    <xf numFmtId="0" fontId="34" fillId="5" borderId="0" xfId="0" applyFont="1" applyFill="1" applyAlignment="1"/>
    <xf numFmtId="0" fontId="39" fillId="5" borderId="0" xfId="0" applyFont="1" applyFill="1" applyAlignment="1"/>
    <xf numFmtId="0" fontId="33" fillId="5" borderId="0" xfId="0" applyFont="1" applyFill="1" applyAlignment="1"/>
    <xf numFmtId="0" fontId="30" fillId="5" borderId="0" xfId="0" applyFont="1" applyFill="1" applyBorder="1" applyAlignment="1">
      <alignment vertical="center"/>
    </xf>
    <xf numFmtId="0" fontId="43" fillId="0" borderId="1" xfId="0" applyFont="1" applyBorder="1" applyAlignment="1">
      <alignment horizontal="center" vertical="center"/>
    </xf>
    <xf numFmtId="0" fontId="44" fillId="0" borderId="1" xfId="0" applyFont="1" applyBorder="1" applyAlignment="1">
      <alignment horizontal="center" vertical="center"/>
    </xf>
    <xf numFmtId="0" fontId="44" fillId="0" borderId="1" xfId="0" applyFont="1" applyBorder="1" applyAlignment="1">
      <alignment vertical="center"/>
    </xf>
    <xf numFmtId="0" fontId="44" fillId="0" borderId="1" xfId="0" applyFont="1" applyFill="1" applyBorder="1" applyAlignment="1">
      <alignment vertical="center"/>
    </xf>
    <xf numFmtId="0" fontId="44" fillId="5" borderId="1" xfId="0" applyFont="1" applyFill="1" applyBorder="1" applyAlignment="1">
      <alignment horizontal="center" vertical="center" wrapText="1"/>
    </xf>
    <xf numFmtId="0" fontId="44" fillId="0" borderId="1" xfId="0" applyFont="1" applyFill="1" applyBorder="1" applyAlignment="1">
      <alignment horizontal="center" vertical="center"/>
    </xf>
    <xf numFmtId="0" fontId="44" fillId="5" borderId="1" xfId="0" applyFont="1" applyFill="1" applyBorder="1" applyAlignment="1">
      <alignment horizontal="center" vertical="center"/>
    </xf>
    <xf numFmtId="0" fontId="44" fillId="0" borderId="1" xfId="0" applyFont="1" applyFill="1" applyBorder="1" applyAlignment="1">
      <alignment horizontal="center" vertical="center" wrapText="1"/>
    </xf>
    <xf numFmtId="0" fontId="42" fillId="0" borderId="1" xfId="0" applyFont="1" applyBorder="1" applyAlignment="1">
      <alignment horizontal="center" vertical="center"/>
    </xf>
    <xf numFmtId="0" fontId="45" fillId="0" borderId="1" xfId="0" applyFont="1" applyBorder="1" applyAlignment="1">
      <alignment vertical="center"/>
    </xf>
    <xf numFmtId="0" fontId="42" fillId="0" borderId="1" xfId="0" applyFont="1" applyBorder="1" applyAlignment="1">
      <alignment horizontal="center" vertical="center" wrapText="1"/>
    </xf>
    <xf numFmtId="0" fontId="42" fillId="0" borderId="1" xfId="0" applyFont="1" applyBorder="1"/>
    <xf numFmtId="0" fontId="46" fillId="12" borderId="12" xfId="0" applyFont="1" applyFill="1" applyBorder="1" applyAlignment="1">
      <alignment vertical="center"/>
    </xf>
    <xf numFmtId="0" fontId="46" fillId="12" borderId="14" xfId="0" applyFont="1" applyFill="1" applyBorder="1" applyAlignment="1">
      <alignment horizontal="center" vertical="center"/>
    </xf>
    <xf numFmtId="0" fontId="42" fillId="12" borderId="14" xfId="0" applyFont="1" applyFill="1" applyBorder="1" applyAlignment="1">
      <alignment vertical="center"/>
    </xf>
    <xf numFmtId="0" fontId="46" fillId="12" borderId="13" xfId="0" applyFont="1" applyFill="1" applyBorder="1" applyAlignment="1">
      <alignment horizontal="center" vertical="center"/>
    </xf>
    <xf numFmtId="0" fontId="38" fillId="13" borderId="0" xfId="0" applyFont="1" applyFill="1"/>
    <xf numFmtId="0" fontId="47" fillId="14" borderId="1" xfId="0" applyFont="1" applyFill="1" applyBorder="1" applyAlignment="1">
      <alignment horizontal="center" vertical="center" wrapText="1"/>
    </xf>
    <xf numFmtId="0" fontId="47" fillId="14" borderId="1" xfId="0" applyFont="1" applyFill="1" applyBorder="1" applyAlignment="1">
      <alignment horizontal="center" vertical="center"/>
    </xf>
    <xf numFmtId="0" fontId="42" fillId="13" borderId="1" xfId="0" applyFont="1" applyFill="1" applyBorder="1" applyAlignment="1">
      <alignment vertical="center" wrapText="1"/>
    </xf>
    <xf numFmtId="0" fontId="42" fillId="13" borderId="1" xfId="0" applyFont="1" applyFill="1" applyBorder="1" applyAlignment="1">
      <alignment horizontal="center" vertical="center" wrapText="1"/>
    </xf>
    <xf numFmtId="0" fontId="42" fillId="13" borderId="1" xfId="0" applyFont="1" applyFill="1" applyBorder="1" applyAlignment="1">
      <alignment horizontal="left" vertical="center" wrapText="1"/>
    </xf>
    <xf numFmtId="0" fontId="48" fillId="13" borderId="1" xfId="0" applyFont="1" applyFill="1" applyBorder="1" applyAlignment="1">
      <alignment horizontal="center" vertical="center" wrapText="1"/>
    </xf>
    <xf numFmtId="0" fontId="45" fillId="12" borderId="2" xfId="0" applyFont="1" applyFill="1" applyBorder="1" applyAlignment="1">
      <alignment horizontal="left" vertical="center" wrapText="1"/>
    </xf>
    <xf numFmtId="0" fontId="45" fillId="12" borderId="15" xfId="0" applyFont="1" applyFill="1" applyBorder="1" applyAlignment="1">
      <alignment horizontal="left" vertical="center" wrapText="1"/>
    </xf>
    <xf numFmtId="0" fontId="49" fillId="12" borderId="16" xfId="0" applyFont="1" applyFill="1" applyBorder="1" applyAlignment="1">
      <alignment horizontal="left" vertical="center" wrapText="1"/>
    </xf>
    <xf numFmtId="0" fontId="45" fillId="12" borderId="6" xfId="0" applyFont="1" applyFill="1" applyBorder="1" applyAlignment="1">
      <alignment horizontal="left" vertical="center" wrapText="1"/>
    </xf>
    <xf numFmtId="0" fontId="45" fillId="12" borderId="17" xfId="0" applyFont="1" applyFill="1" applyBorder="1" applyAlignment="1">
      <alignment horizontal="left" vertical="center" wrapText="1"/>
    </xf>
    <xf numFmtId="0" fontId="0" fillId="12" borderId="17" xfId="0" applyFont="1" applyFill="1" applyBorder="1" applyAlignment="1">
      <alignment horizontal="left" vertical="center" wrapText="1"/>
    </xf>
    <xf numFmtId="0" fontId="49" fillId="12" borderId="15" xfId="0" applyFont="1" applyFill="1" applyBorder="1" applyAlignment="1">
      <alignment horizontal="left" vertical="center" wrapText="1"/>
    </xf>
    <xf numFmtId="0" fontId="49" fillId="12" borderId="17" xfId="0" applyFont="1" applyFill="1" applyBorder="1" applyAlignment="1">
      <alignment horizontal="left" vertical="center" wrapText="1"/>
    </xf>
    <xf numFmtId="0" fontId="0" fillId="12" borderId="15" xfId="0" applyFont="1" applyFill="1" applyBorder="1" applyAlignment="1">
      <alignment horizontal="left" vertical="center" wrapText="1"/>
    </xf>
    <xf numFmtId="0" fontId="45" fillId="12" borderId="16" xfId="0" applyFont="1" applyFill="1" applyBorder="1" applyAlignment="1">
      <alignment horizontal="left" vertical="center" wrapText="1"/>
    </xf>
    <xf numFmtId="0" fontId="46" fillId="12" borderId="2" xfId="0" applyFont="1" applyFill="1" applyBorder="1" applyAlignment="1">
      <alignment horizontal="left" vertical="center" wrapText="1"/>
    </xf>
    <xf numFmtId="0" fontId="46" fillId="12" borderId="16" xfId="0" applyFont="1" applyFill="1" applyBorder="1" applyAlignment="1">
      <alignment horizontal="left" vertical="center" wrapText="1"/>
    </xf>
    <xf numFmtId="0" fontId="13" fillId="0" borderId="1" xfId="0" applyFont="1" applyBorder="1" applyAlignment="1">
      <alignment vertical="center" wrapText="1"/>
    </xf>
    <xf numFmtId="0" fontId="13" fillId="0" borderId="1" xfId="0" applyFont="1" applyFill="1" applyBorder="1" applyAlignment="1">
      <alignment vertical="center" wrapText="1"/>
    </xf>
    <xf numFmtId="0" fontId="13" fillId="0" borderId="1" xfId="0" applyFont="1" applyFill="1" applyBorder="1" applyAlignment="1">
      <alignment horizontal="left" vertical="center" wrapText="1"/>
    </xf>
    <xf numFmtId="0" fontId="30" fillId="5" borderId="0" xfId="0" applyFont="1" applyFill="1"/>
    <xf numFmtId="0" fontId="30" fillId="0" borderId="0" xfId="0" applyFont="1" applyFill="1"/>
    <xf numFmtId="0" fontId="50" fillId="0" borderId="0" xfId="0" applyFont="1"/>
    <xf numFmtId="0" fontId="51" fillId="12" borderId="0" xfId="0" applyFont="1" applyFill="1"/>
    <xf numFmtId="0" fontId="52" fillId="12" borderId="0" xfId="0" applyFont="1" applyFill="1"/>
    <xf numFmtId="0" fontId="42" fillId="13" borderId="0" xfId="0" applyFont="1" applyFill="1" applyAlignment="1">
      <alignment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1" fillId="2" borderId="1" xfId="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0" fillId="5" borderId="12" xfId="0" applyFont="1" applyFill="1" applyBorder="1" applyAlignment="1">
      <alignment vertical="center" wrapText="1"/>
    </xf>
    <xf numFmtId="0" fontId="10" fillId="5" borderId="13" xfId="0" applyFont="1" applyFill="1" applyBorder="1" applyAlignment="1">
      <alignment vertical="center" wrapText="1"/>
    </xf>
    <xf numFmtId="0" fontId="10" fillId="5" borderId="1" xfId="0" applyFont="1" applyFill="1" applyBorder="1" applyAlignment="1">
      <alignment horizontal="center" vertical="center" wrapText="1"/>
    </xf>
    <xf numFmtId="0" fontId="10" fillId="0" borderId="7" xfId="0" applyFont="1" applyBorder="1" applyAlignment="1">
      <alignment vertical="center" wrapText="1"/>
    </xf>
    <xf numFmtId="0" fontId="10" fillId="0" borderId="3" xfId="0" applyFont="1" applyBorder="1" applyAlignment="1">
      <alignment vertical="center" wrapText="1"/>
    </xf>
    <xf numFmtId="0" fontId="10" fillId="0" borderId="6" xfId="0" applyFont="1" applyBorder="1" applyAlignment="1">
      <alignment vertical="center" wrapText="1"/>
    </xf>
    <xf numFmtId="0" fontId="10" fillId="0" borderId="8" xfId="0" applyFont="1" applyBorder="1" applyAlignment="1">
      <alignment vertical="center" wrapText="1"/>
    </xf>
    <xf numFmtId="0" fontId="10" fillId="0" borderId="0" xfId="0" applyFont="1" applyBorder="1" applyAlignment="1">
      <alignment vertical="center" wrapText="1"/>
    </xf>
    <xf numFmtId="0" fontId="10" fillId="0" borderId="17"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11" xfId="0" applyFont="1" applyBorder="1" applyAlignment="1">
      <alignment vertical="center" wrapText="1"/>
    </xf>
    <xf numFmtId="0" fontId="10" fillId="0" borderId="12" xfId="0" applyFont="1" applyBorder="1" applyAlignment="1">
      <alignment vertical="center" wrapText="1"/>
    </xf>
    <xf numFmtId="0" fontId="0" fillId="0" borderId="14" xfId="0" applyBorder="1" applyAlignment="1">
      <alignment vertical="center" wrapText="1"/>
    </xf>
    <xf numFmtId="0" fontId="0" fillId="0" borderId="13" xfId="0" applyBorder="1" applyAlignment="1">
      <alignment vertical="center" wrapText="1"/>
    </xf>
    <xf numFmtId="0" fontId="10" fillId="0" borderId="2" xfId="0" applyFont="1"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10" fillId="5" borderId="2" xfId="0" applyFont="1" applyFill="1" applyBorder="1" applyAlignment="1">
      <alignment vertical="center" wrapText="1"/>
    </xf>
    <xf numFmtId="0" fontId="0" fillId="5" borderId="15" xfId="0" applyFill="1" applyBorder="1" applyAlignment="1">
      <alignment vertical="center" wrapText="1"/>
    </xf>
    <xf numFmtId="0" fontId="0" fillId="5" borderId="16" xfId="0" applyFill="1" applyBorder="1" applyAlignment="1">
      <alignment vertical="center" wrapText="1"/>
    </xf>
    <xf numFmtId="0" fontId="0" fillId="5" borderId="13" xfId="0" applyFill="1" applyBorder="1" applyAlignment="1">
      <alignment vertical="center" wrapText="1"/>
    </xf>
    <xf numFmtId="0" fontId="0" fillId="5" borderId="14" xfId="0" applyFill="1" applyBorder="1" applyAlignment="1">
      <alignment vertical="center" wrapText="1"/>
    </xf>
    <xf numFmtId="0" fontId="42" fillId="13" borderId="2" xfId="0" applyFont="1" applyFill="1" applyBorder="1" applyAlignment="1">
      <alignment horizontal="center" vertical="center" wrapText="1"/>
    </xf>
    <xf numFmtId="0" fontId="42" fillId="13" borderId="15" xfId="0" applyFont="1" applyFill="1" applyBorder="1" applyAlignment="1">
      <alignment horizontal="center" vertical="center" wrapText="1"/>
    </xf>
    <xf numFmtId="0" fontId="42" fillId="13" borderId="16" xfId="0" applyFont="1" applyFill="1" applyBorder="1" applyAlignment="1">
      <alignment horizontal="center" vertical="center" wrapText="1"/>
    </xf>
    <xf numFmtId="0" fontId="42" fillId="13" borderId="2" xfId="0" applyFont="1" applyFill="1" applyBorder="1" applyAlignment="1">
      <alignment horizontal="left" vertical="center" wrapText="1"/>
    </xf>
    <xf numFmtId="0" fontId="42" fillId="13" borderId="15" xfId="0" applyFont="1" applyFill="1" applyBorder="1" applyAlignment="1">
      <alignment horizontal="left" vertical="center" wrapText="1"/>
    </xf>
    <xf numFmtId="0" fontId="42" fillId="13" borderId="16" xfId="0" applyFont="1" applyFill="1" applyBorder="1" applyAlignment="1">
      <alignment horizontal="left" vertical="center" wrapText="1"/>
    </xf>
    <xf numFmtId="0" fontId="38" fillId="0" borderId="8" xfId="0" applyFont="1" applyBorder="1"/>
    <xf numFmtId="0" fontId="38" fillId="0" borderId="9" xfId="0" applyFont="1" applyBorder="1"/>
    <xf numFmtId="0" fontId="42" fillId="13" borderId="2" xfId="0" applyFont="1" applyFill="1" applyBorder="1" applyAlignment="1">
      <alignment vertical="center" wrapText="1"/>
    </xf>
    <xf numFmtId="0" fontId="42" fillId="13" borderId="15" xfId="0" applyFont="1" applyFill="1" applyBorder="1" applyAlignment="1">
      <alignment vertical="center" wrapText="1"/>
    </xf>
    <xf numFmtId="0" fontId="42" fillId="13" borderId="16" xfId="0" applyFont="1" applyFill="1" applyBorder="1" applyAlignment="1">
      <alignment vertical="center" wrapText="1"/>
    </xf>
    <xf numFmtId="0" fontId="38" fillId="0" borderId="2" xfId="0" applyFont="1" applyBorder="1" applyAlignment="1">
      <alignment horizontal="left" vertical="center" wrapText="1"/>
    </xf>
    <xf numFmtId="0" fontId="38" fillId="0" borderId="15" xfId="0" applyFont="1" applyBorder="1" applyAlignment="1">
      <alignment horizontal="left" vertical="center" wrapText="1"/>
    </xf>
    <xf numFmtId="0" fontId="38" fillId="0" borderId="16" xfId="0" applyFont="1" applyBorder="1" applyAlignment="1">
      <alignment horizontal="left" vertical="center" wrapText="1"/>
    </xf>
    <xf numFmtId="0" fontId="46" fillId="12" borderId="2" xfId="0" applyFont="1" applyFill="1" applyBorder="1" applyAlignment="1">
      <alignment vertical="center" wrapText="1"/>
    </xf>
    <xf numFmtId="0" fontId="46" fillId="12" borderId="16" xfId="0" applyFont="1" applyFill="1" applyBorder="1" applyAlignment="1">
      <alignment vertical="center" wrapText="1"/>
    </xf>
    <xf numFmtId="0" fontId="46" fillId="12" borderId="2" xfId="0" applyFont="1" applyFill="1" applyBorder="1" applyAlignment="1">
      <alignment horizontal="center" vertical="center" wrapText="1"/>
    </xf>
    <xf numFmtId="0" fontId="46" fillId="12" borderId="16" xfId="0" applyFont="1" applyFill="1" applyBorder="1" applyAlignment="1">
      <alignment horizontal="center" vertical="center" wrapText="1"/>
    </xf>
    <xf numFmtId="0" fontId="42" fillId="12" borderId="2" xfId="0" applyFont="1" applyFill="1" applyBorder="1" applyAlignment="1">
      <alignment horizontal="left" vertical="center" wrapText="1"/>
    </xf>
    <xf numFmtId="0" fontId="42" fillId="12" borderId="16" xfId="0" applyFont="1" applyFill="1" applyBorder="1" applyAlignment="1">
      <alignment horizontal="left" vertical="center" wrapText="1"/>
    </xf>
    <xf numFmtId="0" fontId="45" fillId="12" borderId="2" xfId="0" applyFont="1" applyFill="1" applyBorder="1" applyAlignment="1">
      <alignment horizontal="left" vertical="center" wrapText="1"/>
    </xf>
    <xf numFmtId="0" fontId="45" fillId="12" borderId="15" xfId="0" applyFont="1" applyFill="1" applyBorder="1" applyAlignment="1">
      <alignment horizontal="left" vertical="center" wrapText="1"/>
    </xf>
    <xf numFmtId="0" fontId="45" fillId="12" borderId="16" xfId="0" applyFont="1" applyFill="1" applyBorder="1" applyAlignment="1">
      <alignment horizontal="left" vertical="center" wrapText="1"/>
    </xf>
    <xf numFmtId="0" fontId="42" fillId="12" borderId="2" xfId="0" applyFont="1" applyFill="1" applyBorder="1" applyAlignment="1">
      <alignment horizontal="center" vertical="center" wrapText="1"/>
    </xf>
    <xf numFmtId="0" fontId="42" fillId="12" borderId="15" xfId="0" applyFont="1" applyFill="1" applyBorder="1" applyAlignment="1">
      <alignment horizontal="center" vertical="center" wrapText="1"/>
    </xf>
    <xf numFmtId="0" fontId="42" fillId="12" borderId="16" xfId="0" applyFont="1" applyFill="1" applyBorder="1" applyAlignment="1">
      <alignment horizontal="center" vertical="center" wrapText="1"/>
    </xf>
    <xf numFmtId="0" fontId="41" fillId="13" borderId="3" xfId="0" applyFont="1" applyFill="1" applyBorder="1" applyAlignment="1">
      <alignment vertical="center" wrapText="1"/>
    </xf>
    <xf numFmtId="0" fontId="44" fillId="0" borderId="1" xfId="0" applyFont="1" applyBorder="1" applyAlignment="1">
      <alignment horizontal="center" vertical="center"/>
    </xf>
    <xf numFmtId="0" fontId="42" fillId="0" borderId="1" xfId="0" applyFont="1" applyBorder="1" applyAlignment="1">
      <alignment horizontal="center" vertical="center"/>
    </xf>
    <xf numFmtId="0" fontId="4" fillId="0" borderId="0" xfId="0" quotePrefix="1" applyFont="1" applyAlignment="1">
      <alignment horizontal="center" vertical="center" wrapText="1"/>
    </xf>
    <xf numFmtId="0" fontId="4" fillId="0" borderId="0" xfId="0" quotePrefix="1" applyFont="1" applyAlignment="1">
      <alignment horizontal="center" wrapText="1"/>
    </xf>
  </cellXfs>
  <cellStyles count="2">
    <cellStyle name="Accent1" xfId="1" builtinId="29"/>
    <cellStyle name="Normal" xfId="0" builtinId="0"/>
  </cellStyles>
  <dxfs count="18">
    <dxf>
      <font>
        <strike val="0"/>
        <outline val="0"/>
        <shadow val="0"/>
        <u val="none"/>
        <vertAlign val="baseline"/>
        <sz val="8"/>
        <color theme="1"/>
        <name val="Calibri"/>
        <scheme val="minor"/>
      </font>
      <alignment horizontal="left"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dxf>
    <dxf>
      <font>
        <strike val="0"/>
        <outline val="0"/>
        <shadow val="0"/>
        <u val="none"/>
        <vertAlign val="baseline"/>
        <color theme="1"/>
        <name val="Calibri"/>
        <scheme val="minor"/>
      </font>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vertical style="thin">
          <color theme="4"/>
        </vertical>
        <horizontal style="thin">
          <color theme="4"/>
        </horizontal>
      </border>
    </dxf>
  </dxfs>
  <tableStyles count="1" defaultTableStyle="TableStyleMedium2" defaultPivotStyle="PivotStyleMedium9">
    <tableStyle name="TableStyleLight9 2"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46B1F2-8E12-444D-A98F-EAF3D2C656F6}" name="Tableau1" displayName="Tableau1" ref="A3:H93" totalsRowShown="0" dataDxfId="8">
  <autoFilter ref="A3:H93" xr:uid="{00000000-0009-0000-0100-000001000000}"/>
  <tableColumns count="8">
    <tableColumn id="1" xr3:uid="{CDCBE01C-BCA6-4A5D-B547-8A0176436A0C}" name="Nom" dataDxfId="7"/>
    <tableColumn id="2" xr3:uid="{26C75419-07D2-4BDA-AEB6-E20AD2841A3A}" name="Taille" dataDxfId="6"/>
    <tableColumn id="3" xr3:uid="{CDB861BA-6D57-438F-8EB6-5DE9757EC4BD}" name="Début" dataDxfId="5"/>
    <tableColumn id="4" xr3:uid="{AD9A63B8-25A4-43CC-AA6B-A730728C897C}" name="Fin" dataDxfId="4"/>
    <tableColumn id="5" xr3:uid="{5352F52B-9372-45D9-AC87-C78CC111B6BE}" name="Type de la norme (B2 *)" dataDxfId="3"/>
    <tableColumn id="6" xr3:uid="{7165D372-56D9-45AE-B0AC-314BFFBFA4B5}" name="Position dans la norme" dataDxfId="2"/>
    <tableColumn id="7" xr3:uid="{763CCCD3-721F-4F11-96C9-173C7273B4CA}" name="Obligatoire" dataDxfId="1"/>
    <tableColumn id="8" xr3:uid="{3D3C8DE9-24C0-4A13-98A2-38C0D630C5D5}" name="Consignes" dataDxfId="0"/>
  </tableColumns>
  <tableStyleInfo name="TableStyleLight9 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06826-6483-4DD5-9550-BAC350783294}">
  <dimension ref="A2:C26"/>
  <sheetViews>
    <sheetView tabSelected="1" workbookViewId="0">
      <selection activeCell="A28" sqref="A28"/>
    </sheetView>
  </sheetViews>
  <sheetFormatPr baseColWidth="10" defaultRowHeight="15" x14ac:dyDescent="0.25"/>
  <cols>
    <col min="1" max="1" width="137" style="66" customWidth="1"/>
    <col min="2" max="2" width="31.85546875" customWidth="1"/>
  </cols>
  <sheetData>
    <row r="2" spans="1:1" ht="20.25" customHeight="1" x14ac:dyDescent="0.25">
      <c r="A2" s="64" t="s">
        <v>660</v>
      </c>
    </row>
    <row r="4" spans="1:1" ht="25.5" x14ac:dyDescent="0.25">
      <c r="A4" s="65" t="s">
        <v>677</v>
      </c>
    </row>
    <row r="5" spans="1:1" x14ac:dyDescent="0.25">
      <c r="A5" s="65" t="s">
        <v>679</v>
      </c>
    </row>
    <row r="6" spans="1:1" ht="38.25" x14ac:dyDescent="0.25">
      <c r="A6" s="65" t="s">
        <v>661</v>
      </c>
    </row>
    <row r="7" spans="1:1" ht="25.5" x14ac:dyDescent="0.25">
      <c r="A7" s="65" t="s">
        <v>662</v>
      </c>
    </row>
    <row r="8" spans="1:1" ht="38.25" x14ac:dyDescent="0.25">
      <c r="A8" s="65" t="s">
        <v>678</v>
      </c>
    </row>
    <row r="9" spans="1:1" x14ac:dyDescent="0.25">
      <c r="A9" s="65" t="s">
        <v>667</v>
      </c>
    </row>
    <row r="11" spans="1:1" ht="15.75" x14ac:dyDescent="0.25">
      <c r="A11" s="64" t="s">
        <v>663</v>
      </c>
    </row>
    <row r="13" spans="1:1" ht="40.5" customHeight="1" x14ac:dyDescent="0.25">
      <c r="A13" s="65" t="s">
        <v>664</v>
      </c>
    </row>
    <row r="14" spans="1:1" ht="25.5" x14ac:dyDescent="0.25">
      <c r="A14" s="65" t="s">
        <v>665</v>
      </c>
    </row>
    <row r="16" spans="1:1" ht="15.75" x14ac:dyDescent="0.25">
      <c r="A16" s="64" t="s">
        <v>666</v>
      </c>
    </row>
    <row r="17" spans="1:3" x14ac:dyDescent="0.25">
      <c r="A17" s="66" t="s">
        <v>673</v>
      </c>
      <c r="B17" s="66" t="s">
        <v>674</v>
      </c>
      <c r="C17" t="s">
        <v>675</v>
      </c>
    </row>
    <row r="18" spans="1:3" x14ac:dyDescent="0.25">
      <c r="A18" s="139" t="s">
        <v>817</v>
      </c>
      <c r="B18" s="101" t="s">
        <v>829</v>
      </c>
      <c r="C18" s="101" t="s">
        <v>935</v>
      </c>
    </row>
    <row r="19" spans="1:3" x14ac:dyDescent="0.25">
      <c r="A19" s="139" t="s">
        <v>818</v>
      </c>
      <c r="B19" s="101" t="s">
        <v>828</v>
      </c>
      <c r="C19" s="101" t="s">
        <v>935</v>
      </c>
    </row>
    <row r="20" spans="1:3" x14ac:dyDescent="0.25">
      <c r="A20" s="139" t="s">
        <v>821</v>
      </c>
      <c r="B20" s="101" t="s">
        <v>324</v>
      </c>
      <c r="C20" s="101" t="s">
        <v>935</v>
      </c>
    </row>
    <row r="21" spans="1:3" x14ac:dyDescent="0.25">
      <c r="A21" s="139" t="s">
        <v>819</v>
      </c>
      <c r="B21" s="101" t="s">
        <v>827</v>
      </c>
      <c r="C21" s="101" t="s">
        <v>935</v>
      </c>
    </row>
    <row r="22" spans="1:3" x14ac:dyDescent="0.25">
      <c r="A22" s="139" t="s">
        <v>820</v>
      </c>
      <c r="B22" s="101" t="s">
        <v>826</v>
      </c>
      <c r="C22" s="101" t="s">
        <v>935</v>
      </c>
    </row>
    <row r="23" spans="1:3" x14ac:dyDescent="0.25">
      <c r="A23" s="139" t="s">
        <v>838</v>
      </c>
      <c r="B23" s="101" t="s">
        <v>832</v>
      </c>
      <c r="C23" s="101" t="s">
        <v>935</v>
      </c>
    </row>
    <row r="24" spans="1:3" x14ac:dyDescent="0.25">
      <c r="A24" s="139" t="s">
        <v>824</v>
      </c>
      <c r="B24" s="101" t="s">
        <v>823</v>
      </c>
      <c r="C24" s="101" t="s">
        <v>934</v>
      </c>
    </row>
    <row r="25" spans="1:3" x14ac:dyDescent="0.25">
      <c r="A25" s="139" t="s">
        <v>833</v>
      </c>
      <c r="B25" s="139" t="s">
        <v>632</v>
      </c>
      <c r="C25" s="101" t="s">
        <v>934</v>
      </c>
    </row>
    <row r="26" spans="1:3" x14ac:dyDescent="0.25">
      <c r="A26" s="80" t="s">
        <v>931</v>
      </c>
      <c r="B26" s="140" t="s">
        <v>932</v>
      </c>
      <c r="C26" s="140" t="s">
        <v>933</v>
      </c>
    </row>
  </sheetData>
  <pageMargins left="0.7" right="0.7" top="0.75" bottom="0.75" header="0.3" footer="0.3"/>
  <pageSetup paperSize="9"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D8927-3A89-4954-85E4-3471C51CD00F}">
  <sheetPr>
    <tabColor rgb="FFFFFF00"/>
  </sheetPr>
  <dimension ref="A1:F11"/>
  <sheetViews>
    <sheetView workbookViewId="0"/>
  </sheetViews>
  <sheetFormatPr baseColWidth="10" defaultRowHeight="15" x14ac:dyDescent="0.25"/>
  <cols>
    <col min="1" max="1" width="40" customWidth="1"/>
    <col min="5" max="5" width="31.7109375" customWidth="1"/>
    <col min="6" max="6" width="74.5703125" customWidth="1"/>
  </cols>
  <sheetData>
    <row r="1" spans="1:6" x14ac:dyDescent="0.25">
      <c r="A1" s="144" t="s">
        <v>632</v>
      </c>
      <c r="B1" s="144"/>
      <c r="C1" s="144"/>
      <c r="D1" s="144"/>
      <c r="E1" s="144"/>
      <c r="F1" s="144" t="s">
        <v>834</v>
      </c>
    </row>
    <row r="2" spans="1:6" s="8" customFormat="1" x14ac:dyDescent="0.25">
      <c r="A2" s="69" t="s">
        <v>669</v>
      </c>
      <c r="B2" s="70"/>
      <c r="C2" s="71"/>
      <c r="D2" s="71"/>
      <c r="E2" s="71"/>
      <c r="F2" s="71"/>
    </row>
    <row r="3" spans="1:6" x14ac:dyDescent="0.25">
      <c r="A3" s="38" t="s">
        <v>139</v>
      </c>
      <c r="B3" s="38" t="s">
        <v>23</v>
      </c>
      <c r="C3" s="38" t="s">
        <v>146</v>
      </c>
      <c r="D3" s="38" t="s">
        <v>147</v>
      </c>
      <c r="E3" s="38" t="s">
        <v>148</v>
      </c>
      <c r="F3" s="38" t="s">
        <v>637</v>
      </c>
    </row>
    <row r="4" spans="1:6" x14ac:dyDescent="0.25">
      <c r="A4" s="72" t="s">
        <v>29</v>
      </c>
      <c r="B4" s="73">
        <v>9</v>
      </c>
      <c r="C4" s="73">
        <v>1</v>
      </c>
      <c r="D4" s="73">
        <f>C4+B4-1</f>
        <v>9</v>
      </c>
      <c r="E4" s="73"/>
      <c r="F4" s="73"/>
    </row>
    <row r="5" spans="1:6" x14ac:dyDescent="0.25">
      <c r="A5" s="74" t="s">
        <v>149</v>
      </c>
      <c r="B5" s="73">
        <v>2</v>
      </c>
      <c r="C5" s="73">
        <f>D4+1</f>
        <v>10</v>
      </c>
      <c r="D5" s="73">
        <f t="shared" ref="D5:D11" si="0">C5+B5-1</f>
        <v>11</v>
      </c>
      <c r="E5" s="73" t="s">
        <v>639</v>
      </c>
      <c r="F5" s="73"/>
    </row>
    <row r="6" spans="1:6" x14ac:dyDescent="0.25">
      <c r="A6" s="52" t="s">
        <v>150</v>
      </c>
      <c r="B6" s="73">
        <v>20</v>
      </c>
      <c r="C6" s="73">
        <f t="shared" ref="C6:C11" si="1">D5+1</f>
        <v>12</v>
      </c>
      <c r="D6" s="73">
        <f t="shared" si="0"/>
        <v>31</v>
      </c>
      <c r="E6" s="73"/>
      <c r="F6" s="73"/>
    </row>
    <row r="7" spans="1:6" x14ac:dyDescent="0.25">
      <c r="A7" s="52" t="s">
        <v>636</v>
      </c>
      <c r="B7" s="73">
        <v>9</v>
      </c>
      <c r="C7" s="73">
        <f t="shared" si="1"/>
        <v>32</v>
      </c>
      <c r="D7" s="73">
        <f t="shared" si="0"/>
        <v>40</v>
      </c>
      <c r="E7" s="73"/>
      <c r="F7" s="73"/>
    </row>
    <row r="8" spans="1:6" x14ac:dyDescent="0.25">
      <c r="A8" s="75" t="s">
        <v>671</v>
      </c>
      <c r="B8" s="73">
        <v>8</v>
      </c>
      <c r="C8" s="73">
        <f t="shared" si="1"/>
        <v>41</v>
      </c>
      <c r="D8" s="73">
        <f t="shared" si="0"/>
        <v>48</v>
      </c>
      <c r="E8" s="73" t="s">
        <v>39</v>
      </c>
      <c r="F8" s="73" t="s">
        <v>380</v>
      </c>
    </row>
    <row r="9" spans="1:6" x14ac:dyDescent="0.25">
      <c r="A9" s="76" t="s">
        <v>633</v>
      </c>
      <c r="B9" s="73">
        <v>3</v>
      </c>
      <c r="C9" s="73">
        <f t="shared" si="1"/>
        <v>49</v>
      </c>
      <c r="D9" s="73">
        <f t="shared" si="0"/>
        <v>51</v>
      </c>
      <c r="E9" s="77" t="s">
        <v>672</v>
      </c>
      <c r="F9" s="73"/>
    </row>
    <row r="10" spans="1:6" ht="160.5" customHeight="1" x14ac:dyDescent="0.25">
      <c r="A10" s="74" t="s">
        <v>634</v>
      </c>
      <c r="B10" s="73">
        <v>2</v>
      </c>
      <c r="C10" s="73">
        <f t="shared" si="1"/>
        <v>52</v>
      </c>
      <c r="D10" s="73">
        <f t="shared" si="0"/>
        <v>53</v>
      </c>
      <c r="E10" s="111" t="s">
        <v>680</v>
      </c>
      <c r="F10" s="73"/>
    </row>
    <row r="11" spans="1:6" x14ac:dyDescent="0.25">
      <c r="A11" s="74" t="s">
        <v>79</v>
      </c>
      <c r="B11" s="73">
        <v>10</v>
      </c>
      <c r="C11" s="73">
        <f t="shared" si="1"/>
        <v>54</v>
      </c>
      <c r="D11" s="73">
        <f t="shared" si="0"/>
        <v>63</v>
      </c>
      <c r="E11" s="53" t="s">
        <v>638</v>
      </c>
      <c r="F11" s="53"/>
    </row>
  </sheetData>
  <autoFilter ref="A3:F11" xr:uid="{CA91A115-D94A-4239-B326-E388ADBE607C}"/>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2F7B5-8066-4665-823A-014ADACAB3BF}">
  <sheetPr>
    <tabColor rgb="FFFFFF00"/>
  </sheetPr>
  <dimension ref="A1:G10"/>
  <sheetViews>
    <sheetView workbookViewId="0">
      <selection activeCell="F1" sqref="F1"/>
    </sheetView>
  </sheetViews>
  <sheetFormatPr baseColWidth="10" defaultRowHeight="15" x14ac:dyDescent="0.25"/>
  <cols>
    <col min="1" max="1" width="29.85546875" customWidth="1"/>
    <col min="5" max="5" width="36.28515625" customWidth="1"/>
  </cols>
  <sheetData>
    <row r="1" spans="1:7" ht="15.75" x14ac:dyDescent="0.25">
      <c r="A1" s="112" t="s">
        <v>740</v>
      </c>
      <c r="B1" s="66"/>
      <c r="C1" s="66"/>
      <c r="D1" s="66"/>
      <c r="E1" s="66"/>
      <c r="F1" s="141" t="s">
        <v>822</v>
      </c>
      <c r="G1" s="142"/>
    </row>
    <row r="2" spans="1:7" x14ac:dyDescent="0.25">
      <c r="A2" s="66" t="s">
        <v>669</v>
      </c>
      <c r="B2" s="66"/>
      <c r="C2" s="66"/>
      <c r="D2" s="66"/>
      <c r="E2" s="66"/>
    </row>
    <row r="3" spans="1:7" x14ac:dyDescent="0.25">
      <c r="A3" s="78" t="s">
        <v>139</v>
      </c>
      <c r="B3" s="78" t="s">
        <v>23</v>
      </c>
      <c r="C3" s="78" t="s">
        <v>146</v>
      </c>
      <c r="D3" s="78" t="s">
        <v>147</v>
      </c>
      <c r="E3" s="78" t="s">
        <v>140</v>
      </c>
    </row>
    <row r="4" spans="1:7" x14ac:dyDescent="0.25">
      <c r="A4" s="9" t="s">
        <v>29</v>
      </c>
      <c r="B4" s="83">
        <v>9</v>
      </c>
      <c r="C4" s="83">
        <v>1</v>
      </c>
      <c r="D4" s="83">
        <f>C4+B4-1</f>
        <v>9</v>
      </c>
      <c r="E4" s="83"/>
    </row>
    <row r="5" spans="1:7" x14ac:dyDescent="0.25">
      <c r="A5" s="9" t="s">
        <v>709</v>
      </c>
      <c r="B5" s="83">
        <v>3</v>
      </c>
      <c r="C5" s="83">
        <f>D4+1</f>
        <v>10</v>
      </c>
      <c r="D5" s="83">
        <f t="shared" ref="D5:D10" si="0">C5+B5-1</f>
        <v>12</v>
      </c>
      <c r="E5" s="83" t="s">
        <v>741</v>
      </c>
    </row>
    <row r="6" spans="1:7" x14ac:dyDescent="0.25">
      <c r="A6" s="9" t="s">
        <v>742</v>
      </c>
      <c r="B6" s="83">
        <v>4</v>
      </c>
      <c r="C6" s="83">
        <f t="shared" ref="C6:C10" si="1">D5+1</f>
        <v>13</v>
      </c>
      <c r="D6" s="83">
        <f t="shared" si="0"/>
        <v>16</v>
      </c>
      <c r="E6" s="83" t="s">
        <v>743</v>
      </c>
    </row>
    <row r="7" spans="1:7" x14ac:dyDescent="0.25">
      <c r="A7" s="9" t="s">
        <v>744</v>
      </c>
      <c r="B7" s="83">
        <v>2</v>
      </c>
      <c r="C7" s="83">
        <f t="shared" si="1"/>
        <v>17</v>
      </c>
      <c r="D7" s="83">
        <f t="shared" si="0"/>
        <v>18</v>
      </c>
      <c r="E7" s="83" t="s">
        <v>745</v>
      </c>
    </row>
    <row r="8" spans="1:7" x14ac:dyDescent="0.25">
      <c r="A8" s="9" t="s">
        <v>128</v>
      </c>
      <c r="B8" s="83">
        <v>3</v>
      </c>
      <c r="C8" s="83">
        <f t="shared" si="1"/>
        <v>19</v>
      </c>
      <c r="D8" s="83">
        <f t="shared" si="0"/>
        <v>21</v>
      </c>
      <c r="E8" s="83" t="s">
        <v>746</v>
      </c>
    </row>
    <row r="9" spans="1:7" ht="145.5" customHeight="1" x14ac:dyDescent="0.25">
      <c r="A9" s="21" t="s">
        <v>747</v>
      </c>
      <c r="B9" s="22">
        <v>2</v>
      </c>
      <c r="C9" s="83">
        <f t="shared" si="1"/>
        <v>22</v>
      </c>
      <c r="D9" s="83">
        <f t="shared" si="0"/>
        <v>23</v>
      </c>
      <c r="E9" s="84" t="s">
        <v>748</v>
      </c>
    </row>
    <row r="10" spans="1:7" ht="23.25" x14ac:dyDescent="0.25">
      <c r="A10" s="9" t="s">
        <v>749</v>
      </c>
      <c r="B10" s="83">
        <v>10</v>
      </c>
      <c r="C10" s="83">
        <f t="shared" si="1"/>
        <v>24</v>
      </c>
      <c r="D10" s="83">
        <f t="shared" si="0"/>
        <v>33</v>
      </c>
      <c r="E10" s="85" t="s">
        <v>756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C8F22-BC0D-4A8F-8557-48603ED240FC}">
  <sheetPr>
    <tabColor rgb="FFFFFF00"/>
  </sheetPr>
  <dimension ref="A1:G124"/>
  <sheetViews>
    <sheetView zoomScale="85" zoomScaleNormal="85" workbookViewId="0">
      <selection activeCell="A4" sqref="A4"/>
    </sheetView>
  </sheetViews>
  <sheetFormatPr baseColWidth="10" defaultRowHeight="15" x14ac:dyDescent="0.25"/>
  <cols>
    <col min="1" max="1" width="38.28515625" bestFit="1" customWidth="1"/>
    <col min="2" max="2" width="15.42578125" customWidth="1"/>
    <col min="3" max="3" width="38.42578125" customWidth="1"/>
    <col min="4" max="4" width="39.85546875" customWidth="1"/>
    <col min="5" max="6" width="38.7109375" customWidth="1"/>
  </cols>
  <sheetData>
    <row r="1" spans="1:7" ht="20.25" x14ac:dyDescent="0.3">
      <c r="A1" s="198" t="s">
        <v>708</v>
      </c>
      <c r="B1" s="198" t="s">
        <v>676</v>
      </c>
      <c r="C1" s="198"/>
      <c r="D1" s="199"/>
      <c r="E1" s="199" t="s">
        <v>881</v>
      </c>
      <c r="F1" s="150"/>
      <c r="G1" s="150"/>
    </row>
    <row r="2" spans="1:7" s="12" customFormat="1" x14ac:dyDescent="0.25">
      <c r="A2" s="200" t="s">
        <v>843</v>
      </c>
      <c r="B2" s="173"/>
      <c r="C2" s="173"/>
      <c r="D2" s="173"/>
      <c r="E2" s="173"/>
      <c r="F2" s="173"/>
      <c r="G2" s="150"/>
    </row>
    <row r="3" spans="1:7" s="12" customFormat="1" x14ac:dyDescent="0.25">
      <c r="A3" s="174" t="s">
        <v>139</v>
      </c>
      <c r="B3" s="174" t="s">
        <v>23</v>
      </c>
      <c r="C3" s="174" t="s">
        <v>146</v>
      </c>
      <c r="D3" s="174" t="s">
        <v>147</v>
      </c>
      <c r="E3" s="174" t="s">
        <v>140</v>
      </c>
      <c r="F3" s="175" t="s">
        <v>164</v>
      </c>
      <c r="G3" s="150"/>
    </row>
    <row r="4" spans="1:7" s="82" customFormat="1" x14ac:dyDescent="0.25">
      <c r="A4" s="176" t="s">
        <v>29</v>
      </c>
      <c r="B4" s="177">
        <v>9</v>
      </c>
      <c r="C4" s="177">
        <v>1</v>
      </c>
      <c r="D4" s="177">
        <v>9</v>
      </c>
      <c r="E4" s="177"/>
      <c r="F4" s="178"/>
      <c r="G4" s="150"/>
    </row>
    <row r="5" spans="1:7" s="82" customFormat="1" x14ac:dyDescent="0.25">
      <c r="A5" s="176" t="s">
        <v>709</v>
      </c>
      <c r="B5" s="177">
        <v>3</v>
      </c>
      <c r="C5" s="177">
        <v>10</v>
      </c>
      <c r="D5" s="177">
        <v>12</v>
      </c>
      <c r="E5" s="179" t="s">
        <v>844</v>
      </c>
      <c r="F5" s="178"/>
      <c r="G5" s="150"/>
    </row>
    <row r="6" spans="1:7" s="82" customFormat="1" ht="56.25" customHeight="1" x14ac:dyDescent="0.25">
      <c r="A6" s="239" t="s">
        <v>710</v>
      </c>
      <c r="B6" s="231">
        <v>1</v>
      </c>
      <c r="C6" s="231">
        <v>13</v>
      </c>
      <c r="D6" s="231">
        <v>13</v>
      </c>
      <c r="E6" s="180" t="s">
        <v>845</v>
      </c>
      <c r="F6" s="234" t="s">
        <v>849</v>
      </c>
      <c r="G6" s="237"/>
    </row>
    <row r="7" spans="1:7" s="82" customFormat="1" ht="193.5" customHeight="1" x14ac:dyDescent="0.25">
      <c r="A7" s="240"/>
      <c r="B7" s="232"/>
      <c r="C7" s="232"/>
      <c r="D7" s="232"/>
      <c r="E7" s="181" t="s">
        <v>846</v>
      </c>
      <c r="F7" s="235"/>
      <c r="G7" s="237"/>
    </row>
    <row r="8" spans="1:7" s="82" customFormat="1" ht="108" customHeight="1" x14ac:dyDescent="0.25">
      <c r="A8" s="240"/>
      <c r="B8" s="232"/>
      <c r="C8" s="232"/>
      <c r="D8" s="232"/>
      <c r="E8" s="181" t="s">
        <v>847</v>
      </c>
      <c r="F8" s="235"/>
      <c r="G8" s="237"/>
    </row>
    <row r="9" spans="1:7" s="82" customFormat="1" ht="30" x14ac:dyDescent="0.25">
      <c r="A9" s="241"/>
      <c r="B9" s="233"/>
      <c r="C9" s="233"/>
      <c r="D9" s="233"/>
      <c r="E9" s="182" t="s">
        <v>848</v>
      </c>
      <c r="F9" s="236"/>
      <c r="G9" s="238"/>
    </row>
    <row r="10" spans="1:7" s="82" customFormat="1" x14ac:dyDescent="0.25">
      <c r="A10" s="239" t="s">
        <v>711</v>
      </c>
      <c r="B10" s="231">
        <v>7</v>
      </c>
      <c r="C10" s="231">
        <v>14</v>
      </c>
      <c r="D10" s="231">
        <v>20</v>
      </c>
      <c r="E10" s="180" t="s">
        <v>850</v>
      </c>
      <c r="F10" s="183" t="s">
        <v>862</v>
      </c>
      <c r="G10" s="242"/>
    </row>
    <row r="11" spans="1:7" s="82" customFormat="1" x14ac:dyDescent="0.25">
      <c r="A11" s="240"/>
      <c r="B11" s="232"/>
      <c r="C11" s="232"/>
      <c r="D11" s="232"/>
      <c r="E11" s="181" t="s">
        <v>851</v>
      </c>
      <c r="F11" s="184" t="s">
        <v>863</v>
      </c>
      <c r="G11" s="243"/>
    </row>
    <row r="12" spans="1:7" s="82" customFormat="1" x14ac:dyDescent="0.25">
      <c r="A12" s="240"/>
      <c r="B12" s="232"/>
      <c r="C12" s="232"/>
      <c r="D12" s="232"/>
      <c r="E12" s="181" t="s">
        <v>852</v>
      </c>
      <c r="F12" s="185"/>
      <c r="G12" s="243"/>
    </row>
    <row r="13" spans="1:7" s="82" customFormat="1" ht="30" x14ac:dyDescent="0.25">
      <c r="A13" s="240"/>
      <c r="B13" s="232"/>
      <c r="C13" s="232"/>
      <c r="D13" s="232"/>
      <c r="E13" s="181" t="s">
        <v>853</v>
      </c>
      <c r="F13" s="184" t="s">
        <v>864</v>
      </c>
      <c r="G13" s="243"/>
    </row>
    <row r="14" spans="1:7" s="82" customFormat="1" x14ac:dyDescent="0.25">
      <c r="A14" s="240"/>
      <c r="B14" s="232"/>
      <c r="C14" s="232"/>
      <c r="D14" s="232"/>
      <c r="E14" s="181" t="s">
        <v>854</v>
      </c>
      <c r="F14" s="184" t="s">
        <v>865</v>
      </c>
      <c r="G14" s="243"/>
    </row>
    <row r="15" spans="1:7" s="82" customFormat="1" x14ac:dyDescent="0.25">
      <c r="A15" s="240"/>
      <c r="B15" s="232"/>
      <c r="C15" s="232"/>
      <c r="D15" s="232"/>
      <c r="E15" s="181" t="s">
        <v>855</v>
      </c>
      <c r="F15" s="185"/>
      <c r="G15" s="243"/>
    </row>
    <row r="16" spans="1:7" s="82" customFormat="1" ht="30" x14ac:dyDescent="0.25">
      <c r="A16" s="240"/>
      <c r="B16" s="232"/>
      <c r="C16" s="232"/>
      <c r="D16" s="232"/>
      <c r="E16" s="181" t="s">
        <v>856</v>
      </c>
      <c r="F16" s="184" t="s">
        <v>866</v>
      </c>
      <c r="G16" s="243"/>
    </row>
    <row r="17" spans="1:7" s="82" customFormat="1" ht="30" x14ac:dyDescent="0.25">
      <c r="A17" s="240"/>
      <c r="B17" s="232"/>
      <c r="C17" s="232"/>
      <c r="D17" s="232"/>
      <c r="E17" s="181" t="s">
        <v>857</v>
      </c>
      <c r="F17" s="184" t="s">
        <v>867</v>
      </c>
      <c r="G17" s="243"/>
    </row>
    <row r="18" spans="1:7" s="82" customFormat="1" x14ac:dyDescent="0.25">
      <c r="A18" s="240"/>
      <c r="B18" s="232"/>
      <c r="C18" s="232"/>
      <c r="D18" s="232"/>
      <c r="E18" s="181" t="s">
        <v>858</v>
      </c>
      <c r="F18" s="185"/>
      <c r="G18" s="243"/>
    </row>
    <row r="19" spans="1:7" s="12" customFormat="1" ht="45" x14ac:dyDescent="0.25">
      <c r="A19" s="240"/>
      <c r="B19" s="232"/>
      <c r="C19" s="232"/>
      <c r="D19" s="232"/>
      <c r="E19" s="186" t="s">
        <v>859</v>
      </c>
      <c r="F19" s="187" t="s">
        <v>868</v>
      </c>
      <c r="G19" s="243"/>
    </row>
    <row r="20" spans="1:7" s="12" customFormat="1" x14ac:dyDescent="0.25">
      <c r="A20" s="240"/>
      <c r="B20" s="232"/>
      <c r="C20" s="232"/>
      <c r="D20" s="232"/>
      <c r="E20" s="188"/>
      <c r="F20" s="185"/>
      <c r="G20" s="243"/>
    </row>
    <row r="21" spans="1:7" s="12" customFormat="1" ht="45" x14ac:dyDescent="0.25">
      <c r="A21" s="240"/>
      <c r="B21" s="232"/>
      <c r="C21" s="232"/>
      <c r="D21" s="232"/>
      <c r="E21" s="188"/>
      <c r="F21" s="184" t="s">
        <v>869</v>
      </c>
      <c r="G21" s="243"/>
    </row>
    <row r="22" spans="1:7" s="12" customFormat="1" ht="30" x14ac:dyDescent="0.25">
      <c r="A22" s="240"/>
      <c r="B22" s="232"/>
      <c r="C22" s="232"/>
      <c r="D22" s="232"/>
      <c r="E22" s="181" t="s">
        <v>860</v>
      </c>
      <c r="F22" s="184" t="s">
        <v>870</v>
      </c>
      <c r="G22" s="243"/>
    </row>
    <row r="23" spans="1:7" s="12" customFormat="1" ht="45" x14ac:dyDescent="0.25">
      <c r="A23" s="241"/>
      <c r="B23" s="233"/>
      <c r="C23" s="233"/>
      <c r="D23" s="233"/>
      <c r="E23" s="189" t="s">
        <v>861</v>
      </c>
      <c r="F23" s="184"/>
      <c r="G23" s="244"/>
    </row>
    <row r="24" spans="1:7" s="12" customFormat="1" x14ac:dyDescent="0.25">
      <c r="A24" s="234" t="s">
        <v>712</v>
      </c>
      <c r="B24" s="231">
        <v>1</v>
      </c>
      <c r="C24" s="231">
        <v>21</v>
      </c>
      <c r="D24" s="231">
        <v>21</v>
      </c>
      <c r="E24" s="251" t="s">
        <v>893</v>
      </c>
      <c r="F24" s="254" t="s">
        <v>882</v>
      </c>
      <c r="G24" s="242"/>
    </row>
    <row r="25" spans="1:7" s="12" customFormat="1" x14ac:dyDescent="0.25">
      <c r="A25" s="235"/>
      <c r="B25" s="232"/>
      <c r="C25" s="232"/>
      <c r="D25" s="232"/>
      <c r="E25" s="252"/>
      <c r="F25" s="255"/>
      <c r="G25" s="243"/>
    </row>
    <row r="26" spans="1:7" s="12" customFormat="1" x14ac:dyDescent="0.25">
      <c r="A26" s="235"/>
      <c r="B26" s="232"/>
      <c r="C26" s="232"/>
      <c r="D26" s="232"/>
      <c r="E26" s="252"/>
      <c r="F26" s="255"/>
      <c r="G26" s="243"/>
    </row>
    <row r="27" spans="1:7" s="12" customFormat="1" x14ac:dyDescent="0.25">
      <c r="A27" s="235"/>
      <c r="B27" s="232"/>
      <c r="C27" s="232"/>
      <c r="D27" s="232"/>
      <c r="E27" s="252"/>
      <c r="F27" s="255"/>
      <c r="G27" s="243"/>
    </row>
    <row r="28" spans="1:7" s="12" customFormat="1" x14ac:dyDescent="0.25">
      <c r="A28" s="235"/>
      <c r="B28" s="232"/>
      <c r="C28" s="232"/>
      <c r="D28" s="232"/>
      <c r="E28" s="252"/>
      <c r="F28" s="255"/>
      <c r="G28" s="243"/>
    </row>
    <row r="29" spans="1:7" s="12" customFormat="1" x14ac:dyDescent="0.25">
      <c r="A29" s="235"/>
      <c r="B29" s="232"/>
      <c r="C29" s="232"/>
      <c r="D29" s="232"/>
      <c r="E29" s="252"/>
      <c r="F29" s="255"/>
      <c r="G29" s="243"/>
    </row>
    <row r="30" spans="1:7" s="12" customFormat="1" x14ac:dyDescent="0.25">
      <c r="A30" s="235"/>
      <c r="B30" s="232"/>
      <c r="C30" s="232"/>
      <c r="D30" s="232"/>
      <c r="E30" s="252"/>
      <c r="F30" s="255"/>
      <c r="G30" s="243"/>
    </row>
    <row r="31" spans="1:7" s="12" customFormat="1" ht="150.75" customHeight="1" x14ac:dyDescent="0.25">
      <c r="A31" s="236"/>
      <c r="B31" s="233"/>
      <c r="C31" s="233"/>
      <c r="D31" s="233"/>
      <c r="E31" s="253"/>
      <c r="F31" s="256"/>
      <c r="G31" s="243"/>
    </row>
    <row r="32" spans="1:7" s="12" customFormat="1" ht="30" x14ac:dyDescent="0.25">
      <c r="A32" s="176" t="s">
        <v>713</v>
      </c>
      <c r="B32" s="177">
        <v>10</v>
      </c>
      <c r="C32" s="177">
        <v>22</v>
      </c>
      <c r="D32" s="177">
        <v>31</v>
      </c>
      <c r="E32" s="178" t="s">
        <v>714</v>
      </c>
      <c r="F32" s="178"/>
      <c r="G32" s="150"/>
    </row>
    <row r="33" spans="1:7" s="12" customFormat="1" ht="90" x14ac:dyDescent="0.25">
      <c r="A33" s="245" t="s">
        <v>871</v>
      </c>
      <c r="B33" s="247">
        <v>10</v>
      </c>
      <c r="C33" s="247">
        <v>32</v>
      </c>
      <c r="D33" s="247">
        <v>41</v>
      </c>
      <c r="E33" s="190" t="s">
        <v>872</v>
      </c>
      <c r="F33" s="249"/>
      <c r="G33" s="237"/>
    </row>
    <row r="34" spans="1:7" s="12" customFormat="1" x14ac:dyDescent="0.25">
      <c r="A34" s="246"/>
      <c r="B34" s="248"/>
      <c r="C34" s="248"/>
      <c r="D34" s="248"/>
      <c r="E34" s="191" t="s">
        <v>873</v>
      </c>
      <c r="F34" s="250"/>
      <c r="G34" s="237"/>
    </row>
    <row r="35" spans="1:7" ht="15" customHeight="1" x14ac:dyDescent="0.25">
      <c r="A35" s="257"/>
      <c r="B35" s="257"/>
      <c r="C35" s="257"/>
      <c r="D35" s="257"/>
      <c r="E35" s="257"/>
      <c r="F35" s="151"/>
      <c r="G35" s="150"/>
    </row>
    <row r="36" spans="1:7" x14ac:dyDescent="0.25">
      <c r="A36" s="157" t="s">
        <v>710</v>
      </c>
      <c r="B36" s="157" t="s">
        <v>763</v>
      </c>
      <c r="C36" s="157" t="s">
        <v>715</v>
      </c>
      <c r="D36" s="157" t="s">
        <v>716</v>
      </c>
      <c r="E36" s="157" t="s">
        <v>717</v>
      </c>
      <c r="F36" s="157" t="s">
        <v>883</v>
      </c>
      <c r="G36" s="150"/>
    </row>
    <row r="37" spans="1:7" x14ac:dyDescent="0.25">
      <c r="A37" s="258" t="s">
        <v>718</v>
      </c>
      <c r="B37" s="158" t="s">
        <v>719</v>
      </c>
      <c r="C37" s="158" t="s">
        <v>720</v>
      </c>
      <c r="D37" s="159" t="s">
        <v>721</v>
      </c>
      <c r="E37" s="158" t="s">
        <v>884</v>
      </c>
      <c r="F37" s="158" t="s">
        <v>885</v>
      </c>
      <c r="G37" s="150"/>
    </row>
    <row r="38" spans="1:7" x14ac:dyDescent="0.25">
      <c r="A38" s="258"/>
      <c r="B38" s="158" t="s">
        <v>722</v>
      </c>
      <c r="C38" s="158" t="s">
        <v>723</v>
      </c>
      <c r="D38" s="159" t="s">
        <v>721</v>
      </c>
      <c r="E38" s="158" t="s">
        <v>884</v>
      </c>
      <c r="F38" s="158" t="s">
        <v>885</v>
      </c>
      <c r="G38" s="150"/>
    </row>
    <row r="39" spans="1:7" x14ac:dyDescent="0.25">
      <c r="A39" s="258"/>
      <c r="B39" s="158" t="s">
        <v>724</v>
      </c>
      <c r="C39" s="158" t="s">
        <v>725</v>
      </c>
      <c r="D39" s="159" t="s">
        <v>721</v>
      </c>
      <c r="E39" s="158" t="s">
        <v>884</v>
      </c>
      <c r="F39" s="158" t="s">
        <v>885</v>
      </c>
      <c r="G39" s="150"/>
    </row>
    <row r="40" spans="1:7" ht="30" x14ac:dyDescent="0.25">
      <c r="A40" s="258"/>
      <c r="B40" s="158" t="s">
        <v>726</v>
      </c>
      <c r="C40" s="158" t="s">
        <v>727</v>
      </c>
      <c r="D40" s="160" t="s">
        <v>886</v>
      </c>
      <c r="E40" s="161" t="s">
        <v>887</v>
      </c>
      <c r="F40" s="158" t="s">
        <v>885</v>
      </c>
      <c r="G40" s="237"/>
    </row>
    <row r="41" spans="1:7" ht="30" x14ac:dyDescent="0.25">
      <c r="A41" s="258"/>
      <c r="B41" s="158" t="s">
        <v>728</v>
      </c>
      <c r="C41" s="158" t="s">
        <v>729</v>
      </c>
      <c r="D41" s="160" t="s">
        <v>730</v>
      </c>
      <c r="E41" s="161" t="s">
        <v>887</v>
      </c>
      <c r="F41" s="158" t="s">
        <v>885</v>
      </c>
      <c r="G41" s="237"/>
    </row>
    <row r="42" spans="1:7" x14ac:dyDescent="0.25">
      <c r="A42" s="258" t="s">
        <v>731</v>
      </c>
      <c r="B42" s="158" t="s">
        <v>719</v>
      </c>
      <c r="C42" s="158" t="s">
        <v>720</v>
      </c>
      <c r="D42" s="159" t="s">
        <v>721</v>
      </c>
      <c r="E42" s="158" t="s">
        <v>884</v>
      </c>
      <c r="F42" s="158" t="s">
        <v>758</v>
      </c>
      <c r="G42" s="237"/>
    </row>
    <row r="43" spans="1:7" x14ac:dyDescent="0.25">
      <c r="A43" s="258"/>
      <c r="B43" s="158" t="s">
        <v>722</v>
      </c>
      <c r="C43" s="158" t="s">
        <v>723</v>
      </c>
      <c r="D43" s="159" t="s">
        <v>721</v>
      </c>
      <c r="E43" s="158" t="s">
        <v>884</v>
      </c>
      <c r="F43" s="158" t="s">
        <v>758</v>
      </c>
      <c r="G43" s="237"/>
    </row>
    <row r="44" spans="1:7" x14ac:dyDescent="0.25">
      <c r="A44" s="258"/>
      <c r="B44" s="158" t="s">
        <v>724</v>
      </c>
      <c r="C44" s="158" t="s">
        <v>725</v>
      </c>
      <c r="D44" s="159" t="s">
        <v>721</v>
      </c>
      <c r="E44" s="158" t="s">
        <v>884</v>
      </c>
      <c r="F44" s="158" t="s">
        <v>758</v>
      </c>
      <c r="G44" s="150"/>
    </row>
    <row r="45" spans="1:7" ht="30" x14ac:dyDescent="0.25">
      <c r="A45" s="258"/>
      <c r="B45" s="158" t="s">
        <v>732</v>
      </c>
      <c r="C45" s="162" t="s">
        <v>733</v>
      </c>
      <c r="D45" s="160" t="s">
        <v>886</v>
      </c>
      <c r="E45" s="161" t="s">
        <v>887</v>
      </c>
      <c r="F45" s="158" t="s">
        <v>758</v>
      </c>
      <c r="G45" s="150"/>
    </row>
    <row r="46" spans="1:7" x14ac:dyDescent="0.25">
      <c r="A46" s="258" t="s">
        <v>734</v>
      </c>
      <c r="B46" s="158" t="s">
        <v>735</v>
      </c>
      <c r="C46" s="158" t="s">
        <v>888</v>
      </c>
      <c r="D46" s="160" t="s">
        <v>889</v>
      </c>
      <c r="E46" s="163" t="s">
        <v>890</v>
      </c>
      <c r="F46" s="158" t="s">
        <v>891</v>
      </c>
      <c r="G46" s="150"/>
    </row>
    <row r="47" spans="1:7" x14ac:dyDescent="0.25">
      <c r="A47" s="258"/>
      <c r="B47" s="158" t="s">
        <v>737</v>
      </c>
      <c r="C47" s="164" t="s">
        <v>738</v>
      </c>
      <c r="D47" s="160" t="s">
        <v>886</v>
      </c>
      <c r="E47" s="158" t="s">
        <v>884</v>
      </c>
      <c r="F47" s="158" t="s">
        <v>739</v>
      </c>
      <c r="G47" s="150"/>
    </row>
    <row r="48" spans="1:7" x14ac:dyDescent="0.25">
      <c r="A48" s="259" t="s">
        <v>734</v>
      </c>
      <c r="B48" s="165" t="s">
        <v>735</v>
      </c>
      <c r="C48" s="165" t="s">
        <v>736</v>
      </c>
      <c r="D48" s="166" t="s">
        <v>892</v>
      </c>
      <c r="E48" s="165">
        <v>1</v>
      </c>
      <c r="F48" s="165" t="s">
        <v>874</v>
      </c>
      <c r="G48" s="150"/>
    </row>
    <row r="49" spans="1:7" x14ac:dyDescent="0.25">
      <c r="A49" s="259"/>
      <c r="B49" s="165" t="s">
        <v>737</v>
      </c>
      <c r="C49" s="167" t="s">
        <v>738</v>
      </c>
      <c r="D49" s="168"/>
      <c r="E49" s="165">
        <v>1</v>
      </c>
      <c r="F49" s="165" t="s">
        <v>739</v>
      </c>
      <c r="G49" s="150"/>
    </row>
    <row r="50" spans="1:7" x14ac:dyDescent="0.25">
      <c r="A50" s="169" t="s">
        <v>875</v>
      </c>
      <c r="B50" s="170" t="s">
        <v>876</v>
      </c>
      <c r="C50" s="170" t="s">
        <v>877</v>
      </c>
      <c r="D50" s="171"/>
      <c r="E50" s="170" t="s">
        <v>878</v>
      </c>
      <c r="F50" s="172" t="s">
        <v>758</v>
      </c>
      <c r="G50" s="150"/>
    </row>
    <row r="51" spans="1:7" x14ac:dyDescent="0.25">
      <c r="A51" s="8"/>
      <c r="B51" s="8"/>
      <c r="C51" s="8"/>
      <c r="D51" s="8"/>
      <c r="E51" s="8"/>
      <c r="F51" s="8"/>
    </row>
    <row r="52" spans="1:7" ht="18.75" x14ac:dyDescent="0.3">
      <c r="A52" s="197" t="s">
        <v>930</v>
      </c>
      <c r="B52" s="8"/>
      <c r="C52" s="8"/>
      <c r="D52" s="8"/>
      <c r="E52" s="8"/>
      <c r="F52" s="8"/>
    </row>
    <row r="53" spans="1:7" x14ac:dyDescent="0.25">
      <c r="A53" s="192" t="s">
        <v>894</v>
      </c>
      <c r="B53" s="192" t="s">
        <v>709</v>
      </c>
      <c r="C53" s="193" t="s">
        <v>710</v>
      </c>
      <c r="D53" s="193" t="s">
        <v>895</v>
      </c>
      <c r="E53" s="194" t="s">
        <v>712</v>
      </c>
      <c r="F53" s="192" t="s">
        <v>713</v>
      </c>
    </row>
    <row r="54" spans="1:7" x14ac:dyDescent="0.25">
      <c r="A54">
        <v>123456789</v>
      </c>
      <c r="C54" s="58">
        <v>1</v>
      </c>
      <c r="D54" s="58" t="s">
        <v>896</v>
      </c>
      <c r="E54" s="58">
        <v>1</v>
      </c>
      <c r="F54">
        <v>9999999999</v>
      </c>
    </row>
    <row r="55" spans="1:7" x14ac:dyDescent="0.25">
      <c r="A55">
        <v>123456789</v>
      </c>
      <c r="C55" s="58">
        <v>1</v>
      </c>
      <c r="D55" s="58" t="s">
        <v>897</v>
      </c>
      <c r="E55" s="58">
        <v>1</v>
      </c>
      <c r="F55">
        <v>9999999999</v>
      </c>
    </row>
    <row r="56" spans="1:7" x14ac:dyDescent="0.25">
      <c r="A56">
        <v>123456789</v>
      </c>
      <c r="C56" s="58">
        <v>1</v>
      </c>
      <c r="D56" s="58" t="s">
        <v>898</v>
      </c>
      <c r="E56" s="58">
        <v>1</v>
      </c>
      <c r="F56">
        <v>9999999999</v>
      </c>
    </row>
    <row r="57" spans="1:7" x14ac:dyDescent="0.25">
      <c r="A57">
        <v>123456789</v>
      </c>
      <c r="C57" s="58">
        <v>1</v>
      </c>
      <c r="D57" s="58" t="s">
        <v>899</v>
      </c>
      <c r="E57" s="58">
        <v>1</v>
      </c>
      <c r="F57">
        <v>9999999999</v>
      </c>
    </row>
    <row r="58" spans="1:7" x14ac:dyDescent="0.25">
      <c r="A58">
        <v>123456789</v>
      </c>
      <c r="C58" s="58">
        <v>1</v>
      </c>
      <c r="D58" s="58" t="s">
        <v>900</v>
      </c>
      <c r="E58" s="58">
        <v>1</v>
      </c>
      <c r="F58">
        <v>9999999999</v>
      </c>
    </row>
    <row r="59" spans="1:7" x14ac:dyDescent="0.25">
      <c r="A59">
        <v>123456789</v>
      </c>
      <c r="C59" s="58">
        <v>1</v>
      </c>
      <c r="D59" s="58" t="s">
        <v>901</v>
      </c>
      <c r="E59" s="58">
        <v>1</v>
      </c>
      <c r="F59">
        <v>9999999999</v>
      </c>
    </row>
    <row r="60" spans="1:7" x14ac:dyDescent="0.25">
      <c r="A60">
        <v>123456789</v>
      </c>
      <c r="C60" s="58">
        <v>1</v>
      </c>
      <c r="D60" s="58" t="s">
        <v>902</v>
      </c>
      <c r="E60" s="58">
        <v>1</v>
      </c>
      <c r="F60">
        <v>9999999999</v>
      </c>
    </row>
    <row r="61" spans="1:7" x14ac:dyDescent="0.25">
      <c r="A61">
        <v>123456789</v>
      </c>
      <c r="C61" s="58">
        <v>1</v>
      </c>
      <c r="D61" s="58" t="s">
        <v>903</v>
      </c>
      <c r="E61" s="58">
        <v>1</v>
      </c>
      <c r="F61">
        <v>9999999999</v>
      </c>
    </row>
    <row r="62" spans="1:7" x14ac:dyDescent="0.25">
      <c r="A62">
        <v>123456789</v>
      </c>
      <c r="C62" s="58">
        <v>1</v>
      </c>
      <c r="D62" s="58" t="s">
        <v>904</v>
      </c>
      <c r="E62" s="58">
        <v>1</v>
      </c>
      <c r="F62">
        <v>9999999999</v>
      </c>
    </row>
    <row r="63" spans="1:7" x14ac:dyDescent="0.25">
      <c r="A63">
        <v>123456789</v>
      </c>
      <c r="C63" s="58">
        <v>1</v>
      </c>
      <c r="D63" s="58" t="s">
        <v>905</v>
      </c>
      <c r="E63" s="58">
        <v>1</v>
      </c>
      <c r="F63">
        <v>9999999999</v>
      </c>
    </row>
    <row r="64" spans="1:7" x14ac:dyDescent="0.25">
      <c r="A64">
        <v>123456789</v>
      </c>
      <c r="C64" s="58">
        <v>1</v>
      </c>
      <c r="D64" s="58" t="s">
        <v>906</v>
      </c>
      <c r="E64" s="58">
        <v>1</v>
      </c>
      <c r="F64">
        <v>9999999999</v>
      </c>
    </row>
    <row r="65" spans="1:6" x14ac:dyDescent="0.25">
      <c r="A65">
        <v>123456789</v>
      </c>
      <c r="C65" s="58">
        <v>1</v>
      </c>
      <c r="D65" s="58" t="s">
        <v>907</v>
      </c>
      <c r="E65" s="58">
        <v>1</v>
      </c>
      <c r="F65">
        <v>9999999999</v>
      </c>
    </row>
    <row r="66" spans="1:6" x14ac:dyDescent="0.25">
      <c r="A66">
        <v>123456789</v>
      </c>
      <c r="C66" s="58">
        <v>1</v>
      </c>
      <c r="D66" s="58" t="s">
        <v>908</v>
      </c>
      <c r="E66" s="58">
        <v>1</v>
      </c>
      <c r="F66">
        <v>9999999999</v>
      </c>
    </row>
    <row r="67" spans="1:6" x14ac:dyDescent="0.25">
      <c r="A67">
        <v>123456789</v>
      </c>
      <c r="C67" s="58">
        <v>1</v>
      </c>
      <c r="D67" s="58" t="s">
        <v>909</v>
      </c>
      <c r="E67" s="58">
        <v>1</v>
      </c>
      <c r="F67">
        <v>9999999999</v>
      </c>
    </row>
    <row r="68" spans="1:6" x14ac:dyDescent="0.25">
      <c r="A68">
        <v>123456789</v>
      </c>
      <c r="C68" s="58">
        <v>1</v>
      </c>
      <c r="D68" s="58" t="s">
        <v>910</v>
      </c>
      <c r="E68" s="58">
        <v>1</v>
      </c>
      <c r="F68">
        <v>9999999999</v>
      </c>
    </row>
    <row r="69" spans="1:6" x14ac:dyDescent="0.25">
      <c r="A69">
        <v>123456789</v>
      </c>
      <c r="C69" s="58">
        <v>1</v>
      </c>
      <c r="D69" s="58" t="s">
        <v>911</v>
      </c>
      <c r="E69" s="58">
        <v>1</v>
      </c>
      <c r="F69">
        <v>9999999999</v>
      </c>
    </row>
    <row r="70" spans="1:6" x14ac:dyDescent="0.25">
      <c r="A70">
        <v>123456789</v>
      </c>
      <c r="C70" s="58">
        <v>1</v>
      </c>
      <c r="D70" s="58" t="s">
        <v>912</v>
      </c>
      <c r="E70" s="58">
        <v>1</v>
      </c>
      <c r="F70">
        <v>9999999999</v>
      </c>
    </row>
    <row r="71" spans="1:6" x14ac:dyDescent="0.25">
      <c r="A71">
        <v>123456789</v>
      </c>
      <c r="C71" s="58">
        <v>1</v>
      </c>
      <c r="D71" s="58" t="s">
        <v>913</v>
      </c>
      <c r="E71" s="58">
        <v>1</v>
      </c>
      <c r="F71">
        <v>9999999999</v>
      </c>
    </row>
    <row r="72" spans="1:6" x14ac:dyDescent="0.25">
      <c r="A72">
        <v>123456789</v>
      </c>
      <c r="C72" s="58">
        <v>1</v>
      </c>
      <c r="D72" s="58" t="s">
        <v>914</v>
      </c>
      <c r="E72" s="58">
        <v>1</v>
      </c>
      <c r="F72">
        <v>9999999999</v>
      </c>
    </row>
    <row r="73" spans="1:6" x14ac:dyDescent="0.25">
      <c r="A73">
        <v>123456789</v>
      </c>
      <c r="C73" s="58">
        <v>1</v>
      </c>
      <c r="D73" s="58" t="s">
        <v>915</v>
      </c>
      <c r="E73" s="58">
        <v>1</v>
      </c>
      <c r="F73">
        <v>9999999999</v>
      </c>
    </row>
    <row r="74" spans="1:6" x14ac:dyDescent="0.25">
      <c r="A74">
        <v>123456789</v>
      </c>
      <c r="C74" s="58">
        <v>1</v>
      </c>
      <c r="D74" s="58" t="s">
        <v>916</v>
      </c>
      <c r="E74" s="58">
        <v>1</v>
      </c>
      <c r="F74">
        <v>9999999999</v>
      </c>
    </row>
    <row r="75" spans="1:6" x14ac:dyDescent="0.25">
      <c r="A75">
        <v>123456789</v>
      </c>
      <c r="C75" s="58">
        <v>1</v>
      </c>
      <c r="D75" s="58" t="s">
        <v>917</v>
      </c>
      <c r="E75" s="58">
        <v>1</v>
      </c>
      <c r="F75">
        <v>9999999999</v>
      </c>
    </row>
    <row r="76" spans="1:6" x14ac:dyDescent="0.25">
      <c r="A76">
        <v>123456789</v>
      </c>
      <c r="C76" s="58">
        <v>1</v>
      </c>
      <c r="D76" s="58" t="s">
        <v>918</v>
      </c>
      <c r="E76" s="58">
        <v>1</v>
      </c>
      <c r="F76">
        <v>9999999999</v>
      </c>
    </row>
    <row r="77" spans="1:6" x14ac:dyDescent="0.25">
      <c r="A77">
        <v>123456789</v>
      </c>
      <c r="C77" s="58">
        <v>1</v>
      </c>
      <c r="D77" s="58" t="s">
        <v>919</v>
      </c>
      <c r="E77" s="58">
        <v>1</v>
      </c>
      <c r="F77">
        <v>9999999999</v>
      </c>
    </row>
    <row r="78" spans="1:6" x14ac:dyDescent="0.25">
      <c r="A78">
        <v>123456789</v>
      </c>
      <c r="C78" s="58">
        <v>1</v>
      </c>
      <c r="D78" s="58" t="s">
        <v>920</v>
      </c>
      <c r="E78" s="58">
        <v>1</v>
      </c>
      <c r="F78">
        <v>9999999999</v>
      </c>
    </row>
    <row r="79" spans="1:6" x14ac:dyDescent="0.25">
      <c r="A79">
        <v>123456789</v>
      </c>
      <c r="C79" s="58">
        <v>1</v>
      </c>
      <c r="D79" s="58" t="s">
        <v>921</v>
      </c>
      <c r="E79" s="58">
        <v>1</v>
      </c>
      <c r="F79">
        <v>9999999999</v>
      </c>
    </row>
    <row r="80" spans="1:6" x14ac:dyDescent="0.25">
      <c r="A80">
        <v>123456789</v>
      </c>
      <c r="C80" s="58">
        <v>1</v>
      </c>
      <c r="D80" s="58" t="s">
        <v>922</v>
      </c>
      <c r="E80" s="58">
        <v>1</v>
      </c>
      <c r="F80">
        <v>9999999999</v>
      </c>
    </row>
    <row r="81" spans="1:6" x14ac:dyDescent="0.25">
      <c r="A81">
        <v>123456789</v>
      </c>
      <c r="C81" s="58">
        <v>1</v>
      </c>
      <c r="D81" s="58" t="s">
        <v>726</v>
      </c>
      <c r="E81" s="58">
        <v>1</v>
      </c>
      <c r="F81">
        <v>9999999999</v>
      </c>
    </row>
    <row r="82" spans="1:6" x14ac:dyDescent="0.25">
      <c r="A82">
        <v>123456789</v>
      </c>
      <c r="C82" s="58">
        <v>1</v>
      </c>
      <c r="D82" s="58" t="s">
        <v>726</v>
      </c>
      <c r="E82" s="140">
        <v>2</v>
      </c>
      <c r="F82">
        <v>9999999999</v>
      </c>
    </row>
    <row r="83" spans="1:6" x14ac:dyDescent="0.25">
      <c r="A83">
        <v>123456789</v>
      </c>
      <c r="C83" s="58">
        <v>1</v>
      </c>
      <c r="D83" s="58" t="s">
        <v>728</v>
      </c>
      <c r="E83" s="58">
        <v>1</v>
      </c>
      <c r="F83">
        <v>9999999999</v>
      </c>
    </row>
    <row r="84" spans="1:6" x14ac:dyDescent="0.25">
      <c r="A84">
        <v>123456789</v>
      </c>
      <c r="C84" s="58">
        <v>1</v>
      </c>
      <c r="D84" s="58" t="s">
        <v>923</v>
      </c>
      <c r="E84" s="58">
        <v>1</v>
      </c>
      <c r="F84">
        <v>9999999999</v>
      </c>
    </row>
    <row r="85" spans="1:6" x14ac:dyDescent="0.25">
      <c r="A85">
        <v>123456789</v>
      </c>
      <c r="C85" s="58">
        <v>1</v>
      </c>
      <c r="D85" s="58" t="s">
        <v>924</v>
      </c>
      <c r="E85" s="58">
        <v>1</v>
      </c>
      <c r="F85">
        <v>9999999999</v>
      </c>
    </row>
    <row r="86" spans="1:6" x14ac:dyDescent="0.25">
      <c r="A86">
        <v>123456789</v>
      </c>
      <c r="C86" s="58">
        <v>1</v>
      </c>
      <c r="D86" s="58" t="s">
        <v>728</v>
      </c>
      <c r="E86" s="195">
        <v>2</v>
      </c>
      <c r="F86">
        <v>9999999999</v>
      </c>
    </row>
    <row r="87" spans="1:6" x14ac:dyDescent="0.25">
      <c r="A87">
        <v>123456789</v>
      </c>
      <c r="C87" s="58">
        <v>1</v>
      </c>
      <c r="D87" s="58" t="s">
        <v>923</v>
      </c>
      <c r="E87" s="195">
        <v>2</v>
      </c>
      <c r="F87">
        <v>9999999999</v>
      </c>
    </row>
    <row r="88" spans="1:6" x14ac:dyDescent="0.25">
      <c r="A88">
        <v>123456789</v>
      </c>
      <c r="C88" s="58">
        <v>1</v>
      </c>
      <c r="D88" s="58" t="s">
        <v>924</v>
      </c>
      <c r="E88" s="195">
        <v>2</v>
      </c>
      <c r="F88">
        <v>9999999999</v>
      </c>
    </row>
    <row r="89" spans="1:6" x14ac:dyDescent="0.25">
      <c r="A89">
        <v>123456789</v>
      </c>
      <c r="C89" s="58">
        <v>2</v>
      </c>
      <c r="D89" s="58" t="s">
        <v>896</v>
      </c>
      <c r="E89" s="58">
        <v>1</v>
      </c>
      <c r="F89">
        <v>9999999999</v>
      </c>
    </row>
    <row r="90" spans="1:6" x14ac:dyDescent="0.25">
      <c r="A90">
        <v>123456789</v>
      </c>
      <c r="C90" s="58">
        <v>2</v>
      </c>
      <c r="D90" s="58" t="s">
        <v>897</v>
      </c>
      <c r="E90" s="58">
        <v>1</v>
      </c>
      <c r="F90">
        <v>9999999999</v>
      </c>
    </row>
    <row r="91" spans="1:6" x14ac:dyDescent="0.25">
      <c r="A91">
        <v>123456789</v>
      </c>
      <c r="C91" s="58">
        <v>2</v>
      </c>
      <c r="D91" s="58" t="s">
        <v>898</v>
      </c>
      <c r="E91" s="58">
        <v>1</v>
      </c>
      <c r="F91">
        <v>9999999999</v>
      </c>
    </row>
    <row r="92" spans="1:6" x14ac:dyDescent="0.25">
      <c r="A92">
        <v>123456789</v>
      </c>
      <c r="C92" s="58">
        <v>2</v>
      </c>
      <c r="D92" s="58" t="s">
        <v>899</v>
      </c>
      <c r="E92" s="58">
        <v>1</v>
      </c>
      <c r="F92">
        <v>9999999999</v>
      </c>
    </row>
    <row r="93" spans="1:6" x14ac:dyDescent="0.25">
      <c r="A93">
        <v>123456789</v>
      </c>
      <c r="C93" s="58">
        <v>2</v>
      </c>
      <c r="D93" s="58" t="s">
        <v>900</v>
      </c>
      <c r="E93" s="58">
        <v>1</v>
      </c>
      <c r="F93">
        <v>9999999999</v>
      </c>
    </row>
    <row r="94" spans="1:6" x14ac:dyDescent="0.25">
      <c r="A94">
        <v>123456789</v>
      </c>
      <c r="C94" s="58">
        <v>2</v>
      </c>
      <c r="D94" s="58" t="s">
        <v>901</v>
      </c>
      <c r="E94" s="58">
        <v>1</v>
      </c>
      <c r="F94">
        <v>9999999999</v>
      </c>
    </row>
    <row r="95" spans="1:6" x14ac:dyDescent="0.25">
      <c r="A95">
        <v>123456789</v>
      </c>
      <c r="C95" s="58">
        <v>2</v>
      </c>
      <c r="D95" s="58" t="s">
        <v>902</v>
      </c>
      <c r="E95" s="58">
        <v>1</v>
      </c>
      <c r="F95">
        <v>9999999999</v>
      </c>
    </row>
    <row r="96" spans="1:6" x14ac:dyDescent="0.25">
      <c r="A96">
        <v>123456789</v>
      </c>
      <c r="C96" s="58">
        <v>2</v>
      </c>
      <c r="D96" s="58" t="s">
        <v>903</v>
      </c>
      <c r="E96" s="58">
        <v>1</v>
      </c>
      <c r="F96">
        <v>9999999999</v>
      </c>
    </row>
    <row r="97" spans="1:6" x14ac:dyDescent="0.25">
      <c r="A97">
        <v>123456789</v>
      </c>
      <c r="C97" s="58">
        <v>2</v>
      </c>
      <c r="D97" s="58" t="s">
        <v>904</v>
      </c>
      <c r="E97" s="58">
        <v>1</v>
      </c>
      <c r="F97">
        <v>9999999999</v>
      </c>
    </row>
    <row r="98" spans="1:6" x14ac:dyDescent="0.25">
      <c r="A98">
        <v>123456789</v>
      </c>
      <c r="C98" s="58">
        <v>2</v>
      </c>
      <c r="D98" s="58" t="s">
        <v>905</v>
      </c>
      <c r="E98" s="58">
        <v>1</v>
      </c>
      <c r="F98">
        <v>9999999999</v>
      </c>
    </row>
    <row r="99" spans="1:6" x14ac:dyDescent="0.25">
      <c r="A99">
        <v>123456789</v>
      </c>
      <c r="C99" s="58">
        <v>2</v>
      </c>
      <c r="D99" s="58" t="s">
        <v>906</v>
      </c>
      <c r="E99" s="58">
        <v>1</v>
      </c>
      <c r="F99">
        <v>9999999999</v>
      </c>
    </row>
    <row r="100" spans="1:6" x14ac:dyDescent="0.25">
      <c r="A100">
        <v>123456789</v>
      </c>
      <c r="C100" s="58">
        <v>2</v>
      </c>
      <c r="D100" s="58" t="s">
        <v>907</v>
      </c>
      <c r="E100" s="58">
        <v>1</v>
      </c>
      <c r="F100">
        <v>9999999999</v>
      </c>
    </row>
    <row r="101" spans="1:6" x14ac:dyDescent="0.25">
      <c r="A101">
        <v>123456789</v>
      </c>
      <c r="C101" s="58">
        <v>2</v>
      </c>
      <c r="D101" s="58" t="s">
        <v>908</v>
      </c>
      <c r="E101" s="58">
        <v>1</v>
      </c>
      <c r="F101">
        <v>9999999999</v>
      </c>
    </row>
    <row r="102" spans="1:6" x14ac:dyDescent="0.25">
      <c r="A102">
        <v>123456789</v>
      </c>
      <c r="C102" s="58">
        <v>2</v>
      </c>
      <c r="D102" s="58" t="s">
        <v>909</v>
      </c>
      <c r="E102" s="58">
        <v>1</v>
      </c>
      <c r="F102">
        <v>9999999999</v>
      </c>
    </row>
    <row r="103" spans="1:6" x14ac:dyDescent="0.25">
      <c r="A103">
        <v>123456789</v>
      </c>
      <c r="C103" s="58">
        <v>2</v>
      </c>
      <c r="D103" s="58" t="s">
        <v>910</v>
      </c>
      <c r="E103" s="58">
        <v>1</v>
      </c>
      <c r="F103">
        <v>9999999999</v>
      </c>
    </row>
    <row r="104" spans="1:6" x14ac:dyDescent="0.25">
      <c r="A104">
        <v>123456789</v>
      </c>
      <c r="C104" s="58">
        <v>2</v>
      </c>
      <c r="D104" s="58" t="s">
        <v>911</v>
      </c>
      <c r="E104" s="58">
        <v>1</v>
      </c>
      <c r="F104">
        <v>9999999999</v>
      </c>
    </row>
    <row r="105" spans="1:6" x14ac:dyDescent="0.25">
      <c r="A105">
        <v>123456789</v>
      </c>
      <c r="C105" s="58">
        <v>2</v>
      </c>
      <c r="D105" s="58" t="s">
        <v>912</v>
      </c>
      <c r="E105" s="58">
        <v>1</v>
      </c>
      <c r="F105">
        <v>9999999999</v>
      </c>
    </row>
    <row r="106" spans="1:6" x14ac:dyDescent="0.25">
      <c r="A106">
        <v>123456789</v>
      </c>
      <c r="C106" s="58">
        <v>2</v>
      </c>
      <c r="D106" s="58" t="s">
        <v>913</v>
      </c>
      <c r="E106" s="58">
        <v>1</v>
      </c>
      <c r="F106">
        <v>9999999999</v>
      </c>
    </row>
    <row r="107" spans="1:6" x14ac:dyDescent="0.25">
      <c r="A107">
        <v>123456789</v>
      </c>
      <c r="C107" s="58">
        <v>2</v>
      </c>
      <c r="D107" s="58" t="s">
        <v>914</v>
      </c>
      <c r="E107" s="58">
        <v>1</v>
      </c>
      <c r="F107">
        <v>9999999999</v>
      </c>
    </row>
    <row r="108" spans="1:6" x14ac:dyDescent="0.25">
      <c r="A108">
        <v>123456789</v>
      </c>
      <c r="C108" s="58">
        <v>2</v>
      </c>
      <c r="D108" s="58" t="s">
        <v>915</v>
      </c>
      <c r="E108" s="58">
        <v>1</v>
      </c>
      <c r="F108">
        <v>9999999999</v>
      </c>
    </row>
    <row r="109" spans="1:6" x14ac:dyDescent="0.25">
      <c r="A109">
        <v>123456789</v>
      </c>
      <c r="C109" s="58">
        <v>2</v>
      </c>
      <c r="D109" s="58" t="s">
        <v>916</v>
      </c>
      <c r="E109" s="58">
        <v>1</v>
      </c>
      <c r="F109">
        <v>9999999999</v>
      </c>
    </row>
    <row r="110" spans="1:6" x14ac:dyDescent="0.25">
      <c r="A110">
        <v>123456789</v>
      </c>
      <c r="C110" s="58">
        <v>2</v>
      </c>
      <c r="D110" s="58" t="s">
        <v>917</v>
      </c>
      <c r="E110" s="58">
        <v>1</v>
      </c>
      <c r="F110">
        <v>9999999999</v>
      </c>
    </row>
    <row r="111" spans="1:6" x14ac:dyDescent="0.25">
      <c r="A111">
        <v>123456789</v>
      </c>
      <c r="C111" s="58">
        <v>2</v>
      </c>
      <c r="D111" s="58" t="s">
        <v>918</v>
      </c>
      <c r="E111" s="58">
        <v>1</v>
      </c>
      <c r="F111">
        <v>9999999999</v>
      </c>
    </row>
    <row r="112" spans="1:6" x14ac:dyDescent="0.25">
      <c r="A112">
        <v>123456789</v>
      </c>
      <c r="C112" s="58">
        <v>2</v>
      </c>
      <c r="D112" s="58" t="s">
        <v>919</v>
      </c>
      <c r="E112" s="58">
        <v>1</v>
      </c>
      <c r="F112">
        <v>9999999999</v>
      </c>
    </row>
    <row r="113" spans="1:6" x14ac:dyDescent="0.25">
      <c r="A113">
        <v>123456789</v>
      </c>
      <c r="C113" s="58">
        <v>2</v>
      </c>
      <c r="D113" s="58" t="s">
        <v>920</v>
      </c>
      <c r="E113" s="58">
        <v>1</v>
      </c>
      <c r="F113">
        <v>9999999999</v>
      </c>
    </row>
    <row r="114" spans="1:6" x14ac:dyDescent="0.25">
      <c r="A114">
        <v>123456789</v>
      </c>
      <c r="C114" s="58">
        <v>2</v>
      </c>
      <c r="D114" s="58" t="s">
        <v>921</v>
      </c>
      <c r="E114" s="58">
        <v>1</v>
      </c>
      <c r="F114">
        <v>9999999999</v>
      </c>
    </row>
    <row r="115" spans="1:6" x14ac:dyDescent="0.25">
      <c r="A115">
        <v>123456789</v>
      </c>
      <c r="C115" s="58">
        <v>2</v>
      </c>
      <c r="D115" s="58" t="s">
        <v>922</v>
      </c>
      <c r="E115" s="58">
        <v>1</v>
      </c>
      <c r="F115">
        <v>9999999999</v>
      </c>
    </row>
    <row r="116" spans="1:6" x14ac:dyDescent="0.25">
      <c r="A116">
        <v>123456789</v>
      </c>
      <c r="C116" s="58">
        <v>2</v>
      </c>
      <c r="D116" s="58" t="s">
        <v>732</v>
      </c>
      <c r="E116" s="58">
        <v>1</v>
      </c>
      <c r="F116">
        <v>9999999999</v>
      </c>
    </row>
    <row r="117" spans="1:6" x14ac:dyDescent="0.25">
      <c r="A117">
        <v>123456789</v>
      </c>
      <c r="C117" s="58">
        <v>2</v>
      </c>
      <c r="D117" s="58" t="s">
        <v>732</v>
      </c>
      <c r="E117" s="140">
        <v>2</v>
      </c>
      <c r="F117">
        <v>9999999999</v>
      </c>
    </row>
    <row r="118" spans="1:6" x14ac:dyDescent="0.25">
      <c r="A118">
        <v>123456789</v>
      </c>
      <c r="C118" s="58">
        <v>3</v>
      </c>
      <c r="D118" s="58" t="s">
        <v>735</v>
      </c>
      <c r="E118" s="58">
        <v>1</v>
      </c>
      <c r="F118">
        <v>9999999999</v>
      </c>
    </row>
    <row r="119" spans="1:6" x14ac:dyDescent="0.25">
      <c r="A119">
        <v>123456789</v>
      </c>
      <c r="C119" s="58">
        <v>3</v>
      </c>
      <c r="D119" s="58" t="s">
        <v>925</v>
      </c>
      <c r="E119" s="58">
        <v>1</v>
      </c>
      <c r="F119">
        <v>9999999999</v>
      </c>
    </row>
    <row r="120" spans="1:6" x14ac:dyDescent="0.25">
      <c r="A120">
        <v>123456789</v>
      </c>
      <c r="C120" s="58">
        <v>3</v>
      </c>
      <c r="D120" s="58" t="s">
        <v>926</v>
      </c>
      <c r="E120" s="58">
        <v>1</v>
      </c>
      <c r="F120">
        <v>9999999999</v>
      </c>
    </row>
    <row r="121" spans="1:6" x14ac:dyDescent="0.25">
      <c r="A121">
        <v>123456789</v>
      </c>
      <c r="C121" s="58">
        <v>3</v>
      </c>
      <c r="D121" s="58" t="s">
        <v>927</v>
      </c>
      <c r="E121" s="58">
        <v>1</v>
      </c>
      <c r="F121">
        <v>9999999999</v>
      </c>
    </row>
    <row r="122" spans="1:6" x14ac:dyDescent="0.25">
      <c r="A122">
        <v>123456789</v>
      </c>
      <c r="C122" s="58">
        <v>3</v>
      </c>
      <c r="D122" s="58" t="s">
        <v>928</v>
      </c>
      <c r="E122" s="58">
        <v>1</v>
      </c>
      <c r="F122">
        <v>9999999999</v>
      </c>
    </row>
    <row r="123" spans="1:6" x14ac:dyDescent="0.25">
      <c r="A123">
        <v>123456789</v>
      </c>
      <c r="C123" s="58">
        <v>3</v>
      </c>
      <c r="D123" s="58" t="s">
        <v>929</v>
      </c>
      <c r="E123" s="58">
        <v>1</v>
      </c>
      <c r="F123">
        <v>9999999999</v>
      </c>
    </row>
    <row r="124" spans="1:6" x14ac:dyDescent="0.25">
      <c r="A124">
        <v>123456789</v>
      </c>
      <c r="C124" s="196">
        <v>3</v>
      </c>
      <c r="D124" s="58" t="s">
        <v>737</v>
      </c>
      <c r="E124" s="58">
        <v>1</v>
      </c>
      <c r="F124">
        <v>9999999999</v>
      </c>
    </row>
  </sheetData>
  <mergeCells count="31">
    <mergeCell ref="A35:E35"/>
    <mergeCell ref="A37:A41"/>
    <mergeCell ref="A42:A45"/>
    <mergeCell ref="A48:A49"/>
    <mergeCell ref="G40:G41"/>
    <mergeCell ref="G42:G43"/>
    <mergeCell ref="A46:A47"/>
    <mergeCell ref="G24:G31"/>
    <mergeCell ref="A33:A34"/>
    <mergeCell ref="B33:B34"/>
    <mergeCell ref="C33:C34"/>
    <mergeCell ref="D33:D34"/>
    <mergeCell ref="F33:F34"/>
    <mergeCell ref="G33:G34"/>
    <mergeCell ref="A24:A31"/>
    <mergeCell ref="B24:B31"/>
    <mergeCell ref="C24:C31"/>
    <mergeCell ref="D24:D31"/>
    <mergeCell ref="E24:E31"/>
    <mergeCell ref="F24:F31"/>
    <mergeCell ref="C6:C9"/>
    <mergeCell ref="D6:D9"/>
    <mergeCell ref="F6:F9"/>
    <mergeCell ref="G6:G9"/>
    <mergeCell ref="A10:A23"/>
    <mergeCell ref="B10:B23"/>
    <mergeCell ref="C10:C23"/>
    <mergeCell ref="D10:D23"/>
    <mergeCell ref="G10:G23"/>
    <mergeCell ref="A6:A9"/>
    <mergeCell ref="B6:B9"/>
  </mergeCells>
  <pageMargins left="0.7" right="0.7" top="0.75" bottom="0.75" header="0.3" footer="0.3"/>
  <pageSetup paperSize="9" orientation="portrait" horizontalDpi="360" verticalDpi="36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F3D70-8606-4F46-BD73-A36F6F241A6A}">
  <sheetPr>
    <tabColor rgb="FFFFFF00"/>
  </sheetPr>
  <dimension ref="A2:E42"/>
  <sheetViews>
    <sheetView topLeftCell="A4" workbookViewId="0">
      <selection activeCell="E15" sqref="E15"/>
    </sheetView>
  </sheetViews>
  <sheetFormatPr baseColWidth="10" defaultRowHeight="15" x14ac:dyDescent="0.25"/>
  <cols>
    <col min="1" max="1" width="36.28515625" customWidth="1"/>
    <col min="5" max="5" width="43.5703125" customWidth="1"/>
  </cols>
  <sheetData>
    <row r="2" spans="1:5" ht="15.75" x14ac:dyDescent="0.25">
      <c r="A2" s="155" t="s">
        <v>757</v>
      </c>
      <c r="B2" s="154" t="s">
        <v>880</v>
      </c>
      <c r="C2" s="153"/>
      <c r="D2" s="87"/>
      <c r="E2" s="88"/>
    </row>
    <row r="3" spans="1:5" x14ac:dyDescent="0.25">
      <c r="A3" s="156" t="s">
        <v>758</v>
      </c>
      <c r="B3" s="87"/>
      <c r="C3" s="87"/>
      <c r="D3" s="87"/>
      <c r="E3" s="88"/>
    </row>
    <row r="4" spans="1:5" x14ac:dyDescent="0.25">
      <c r="A4" s="89"/>
      <c r="B4" s="87"/>
      <c r="C4" s="87"/>
      <c r="D4" s="87"/>
      <c r="E4" s="88"/>
    </row>
    <row r="5" spans="1:5" x14ac:dyDescent="0.25">
      <c r="A5" s="86" t="s">
        <v>139</v>
      </c>
      <c r="B5" s="86" t="s">
        <v>23</v>
      </c>
      <c r="C5" s="86" t="s">
        <v>146</v>
      </c>
      <c r="D5" s="86" t="s">
        <v>147</v>
      </c>
      <c r="E5" s="86" t="s">
        <v>140</v>
      </c>
    </row>
    <row r="6" spans="1:5" x14ac:dyDescent="0.25">
      <c r="A6" s="113" t="s">
        <v>29</v>
      </c>
      <c r="B6" s="114">
        <v>9</v>
      </c>
      <c r="C6" s="114">
        <v>1</v>
      </c>
      <c r="D6" s="114">
        <v>9</v>
      </c>
      <c r="E6" s="115"/>
    </row>
    <row r="7" spans="1:5" x14ac:dyDescent="0.25">
      <c r="A7" s="113" t="s">
        <v>709</v>
      </c>
      <c r="B7" s="114">
        <v>3</v>
      </c>
      <c r="C7" s="114">
        <v>10</v>
      </c>
      <c r="D7" s="114">
        <v>12</v>
      </c>
      <c r="E7" s="115" t="s">
        <v>759</v>
      </c>
    </row>
    <row r="8" spans="1:5" ht="144.6" customHeight="1" x14ac:dyDescent="0.25">
      <c r="A8" s="116" t="s">
        <v>763</v>
      </c>
      <c r="B8" s="114">
        <v>3</v>
      </c>
      <c r="C8" s="114">
        <v>13</v>
      </c>
      <c r="D8" s="114">
        <v>15</v>
      </c>
      <c r="E8" s="117" t="s">
        <v>764</v>
      </c>
    </row>
    <row r="9" spans="1:5" ht="22.5" x14ac:dyDescent="0.25">
      <c r="A9" s="118" t="s">
        <v>760</v>
      </c>
      <c r="B9" s="114">
        <v>1</v>
      </c>
      <c r="C9" s="114">
        <v>16</v>
      </c>
      <c r="D9" s="114">
        <v>16</v>
      </c>
      <c r="E9" s="152" t="s">
        <v>879</v>
      </c>
    </row>
    <row r="10" spans="1:5" ht="105.6" customHeight="1" x14ac:dyDescent="0.25">
      <c r="A10" s="113" t="s">
        <v>761</v>
      </c>
      <c r="B10" s="114">
        <v>10</v>
      </c>
      <c r="C10" s="114">
        <v>17</v>
      </c>
      <c r="D10" s="114">
        <v>26</v>
      </c>
      <c r="E10" s="119" t="s">
        <v>762</v>
      </c>
    </row>
    <row r="12" spans="1:5" x14ac:dyDescent="0.25">
      <c r="A12" s="90" t="s">
        <v>765</v>
      </c>
    </row>
    <row r="13" spans="1:5" x14ac:dyDescent="0.25">
      <c r="A13" s="91" t="s">
        <v>766</v>
      </c>
      <c r="B13" s="92" t="s">
        <v>767</v>
      </c>
      <c r="C13" s="92" t="s">
        <v>768</v>
      </c>
    </row>
    <row r="14" spans="1:5" ht="22.5" x14ac:dyDescent="0.25">
      <c r="A14" s="23" t="s">
        <v>111</v>
      </c>
      <c r="B14" s="93" t="s">
        <v>769</v>
      </c>
      <c r="C14" s="260" t="s">
        <v>770</v>
      </c>
    </row>
    <row r="15" spans="1:5" ht="45" x14ac:dyDescent="0.25">
      <c r="A15" s="23" t="s">
        <v>543</v>
      </c>
      <c r="B15" s="93" t="s">
        <v>771</v>
      </c>
      <c r="C15" s="260"/>
    </row>
    <row r="16" spans="1:5" ht="45" x14ac:dyDescent="0.25">
      <c r="A16" s="23" t="s">
        <v>582</v>
      </c>
      <c r="B16" s="93" t="s">
        <v>772</v>
      </c>
      <c r="C16" s="260"/>
    </row>
    <row r="17" spans="1:3" x14ac:dyDescent="0.25">
      <c r="A17" s="23" t="s">
        <v>773</v>
      </c>
      <c r="B17" s="93" t="s">
        <v>774</v>
      </c>
      <c r="C17" s="260"/>
    </row>
    <row r="18" spans="1:3" x14ac:dyDescent="0.25">
      <c r="A18" s="8"/>
      <c r="B18" s="8"/>
      <c r="C18" s="8"/>
    </row>
    <row r="19" spans="1:3" ht="45" x14ac:dyDescent="0.25">
      <c r="A19" s="94" t="s">
        <v>775</v>
      </c>
      <c r="B19" s="94" t="s">
        <v>776</v>
      </c>
      <c r="C19" s="92" t="s">
        <v>768</v>
      </c>
    </row>
    <row r="20" spans="1:3" x14ac:dyDescent="0.25">
      <c r="A20" s="23" t="s">
        <v>559</v>
      </c>
      <c r="B20" s="95" t="s">
        <v>777</v>
      </c>
      <c r="C20" s="261" t="s">
        <v>770</v>
      </c>
    </row>
    <row r="21" spans="1:3" x14ac:dyDescent="0.25">
      <c r="A21" s="23" t="s">
        <v>778</v>
      </c>
      <c r="B21" s="8" t="s">
        <v>779</v>
      </c>
      <c r="C21" s="261"/>
    </row>
    <row r="22" spans="1:3" x14ac:dyDescent="0.25">
      <c r="A22" s="23" t="s">
        <v>587</v>
      </c>
      <c r="B22" s="8" t="s">
        <v>780</v>
      </c>
      <c r="C22" s="261"/>
    </row>
    <row r="23" spans="1:3" x14ac:dyDescent="0.25">
      <c r="A23" s="23" t="s">
        <v>781</v>
      </c>
      <c r="B23" s="8"/>
      <c r="C23" s="8"/>
    </row>
    <row r="24" spans="1:3" x14ac:dyDescent="0.25">
      <c r="A24" s="8" t="s">
        <v>782</v>
      </c>
      <c r="B24" s="8"/>
      <c r="C24" s="8"/>
    </row>
    <row r="27" spans="1:3" x14ac:dyDescent="0.25">
      <c r="A27" s="90" t="s">
        <v>783</v>
      </c>
    </row>
    <row r="28" spans="1:3" x14ac:dyDescent="0.25">
      <c r="A28" s="96" t="s">
        <v>784</v>
      </c>
      <c r="B28" s="96" t="s">
        <v>785</v>
      </c>
    </row>
    <row r="29" spans="1:3" x14ac:dyDescent="0.25">
      <c r="A29" s="8" t="s">
        <v>786</v>
      </c>
      <c r="B29" s="8">
        <v>1</v>
      </c>
    </row>
    <row r="30" spans="1:3" x14ac:dyDescent="0.25">
      <c r="A30" s="8" t="s">
        <v>787</v>
      </c>
      <c r="B30" s="8">
        <v>1</v>
      </c>
    </row>
    <row r="31" spans="1:3" x14ac:dyDescent="0.25">
      <c r="A31" s="8" t="s">
        <v>788</v>
      </c>
      <c r="B31" s="8">
        <v>1</v>
      </c>
    </row>
    <row r="32" spans="1:3" x14ac:dyDescent="0.25">
      <c r="A32" s="8" t="s">
        <v>789</v>
      </c>
      <c r="B32" s="8">
        <v>1</v>
      </c>
    </row>
    <row r="33" spans="1:2" x14ac:dyDescent="0.25">
      <c r="A33" s="8" t="s">
        <v>790</v>
      </c>
      <c r="B33" s="8">
        <v>1</v>
      </c>
    </row>
    <row r="34" spans="1:2" x14ac:dyDescent="0.25">
      <c r="A34" s="8" t="s">
        <v>791</v>
      </c>
      <c r="B34" s="8">
        <v>1</v>
      </c>
    </row>
    <row r="35" spans="1:2" x14ac:dyDescent="0.25">
      <c r="A35" s="8" t="s">
        <v>792</v>
      </c>
      <c r="B35" s="8">
        <v>1</v>
      </c>
    </row>
    <row r="36" spans="1:2" x14ac:dyDescent="0.25">
      <c r="A36" s="8" t="s">
        <v>793</v>
      </c>
      <c r="B36" s="8">
        <v>1</v>
      </c>
    </row>
    <row r="37" spans="1:2" x14ac:dyDescent="0.25">
      <c r="A37" s="8" t="s">
        <v>794</v>
      </c>
      <c r="B37" s="8">
        <v>1</v>
      </c>
    </row>
    <row r="38" spans="1:2" x14ac:dyDescent="0.25">
      <c r="A38" s="8" t="s">
        <v>795</v>
      </c>
      <c r="B38" s="8">
        <v>1</v>
      </c>
    </row>
    <row r="39" spans="1:2" x14ac:dyDescent="0.25">
      <c r="A39" s="8" t="s">
        <v>796</v>
      </c>
      <c r="B39" s="8">
        <v>1</v>
      </c>
    </row>
    <row r="40" spans="1:2" x14ac:dyDescent="0.25">
      <c r="A40" s="8" t="s">
        <v>797</v>
      </c>
      <c r="B40" s="8">
        <v>1</v>
      </c>
    </row>
    <row r="41" spans="1:2" x14ac:dyDescent="0.25">
      <c r="A41" s="8" t="s">
        <v>798</v>
      </c>
      <c r="B41" s="8">
        <v>1</v>
      </c>
    </row>
    <row r="42" spans="1:2" x14ac:dyDescent="0.25">
      <c r="A42" s="8" t="s">
        <v>799</v>
      </c>
      <c r="B42" s="8">
        <v>1</v>
      </c>
    </row>
  </sheetData>
  <mergeCells count="2">
    <mergeCell ref="C14:C17"/>
    <mergeCell ref="C20:C2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9986D-5B51-43E9-A413-BAC9D7744CCB}">
  <sheetPr>
    <tabColor rgb="FFFFFF00"/>
  </sheetPr>
  <dimension ref="A1:H138"/>
  <sheetViews>
    <sheetView topLeftCell="A61" workbookViewId="0">
      <selection activeCell="A68" sqref="A68"/>
    </sheetView>
  </sheetViews>
  <sheetFormatPr baseColWidth="10" defaultRowHeight="15" x14ac:dyDescent="0.25"/>
  <cols>
    <col min="1" max="1" width="57.7109375" bestFit="1" customWidth="1"/>
    <col min="5" max="5" width="15.85546875" customWidth="1"/>
    <col min="6" max="6" width="23.28515625" customWidth="1"/>
    <col min="7" max="7" width="13.140625" customWidth="1"/>
    <col min="8" max="8" width="255.5703125" customWidth="1"/>
  </cols>
  <sheetData>
    <row r="1" spans="1:8" x14ac:dyDescent="0.25">
      <c r="A1" t="s">
        <v>324</v>
      </c>
    </row>
    <row r="2" spans="1:8" x14ac:dyDescent="0.25">
      <c r="A2" t="s">
        <v>669</v>
      </c>
    </row>
    <row r="3" spans="1:8" x14ac:dyDescent="0.25">
      <c r="A3" t="s">
        <v>160</v>
      </c>
      <c r="B3" t="s">
        <v>23</v>
      </c>
      <c r="C3" t="s">
        <v>146</v>
      </c>
      <c r="D3" t="s">
        <v>147</v>
      </c>
      <c r="E3" t="s">
        <v>161</v>
      </c>
      <c r="F3" t="s">
        <v>162</v>
      </c>
      <c r="G3" t="s">
        <v>163</v>
      </c>
      <c r="H3" t="s">
        <v>164</v>
      </c>
    </row>
    <row r="4" spans="1:8" s="58" customFormat="1" x14ac:dyDescent="0.25">
      <c r="A4" s="42" t="s">
        <v>165</v>
      </c>
      <c r="B4" s="43">
        <v>13</v>
      </c>
      <c r="C4" s="43">
        <v>1</v>
      </c>
      <c r="D4" s="43">
        <f>Tableau1[[#This Row],[Début]]+Tableau1[[#This Row],[Taille]]-1</f>
        <v>13</v>
      </c>
      <c r="E4" s="43">
        <v>2</v>
      </c>
      <c r="F4" s="44">
        <v>45627</v>
      </c>
      <c r="G4" s="43" t="s">
        <v>30</v>
      </c>
      <c r="H4" s="45" t="s">
        <v>166</v>
      </c>
    </row>
    <row r="5" spans="1:8" s="58" customFormat="1" x14ac:dyDescent="0.25">
      <c r="A5" s="42" t="s">
        <v>167</v>
      </c>
      <c r="B5" s="43">
        <v>2</v>
      </c>
      <c r="C5" s="43">
        <f>D4+1</f>
        <v>14</v>
      </c>
      <c r="D5" s="43">
        <f>Tableau1[[#This Row],[Début]]+Tableau1[[#This Row],[Taille]]-1</f>
        <v>15</v>
      </c>
      <c r="E5" s="43">
        <v>2</v>
      </c>
      <c r="F5" s="43" t="s">
        <v>168</v>
      </c>
      <c r="G5" s="43" t="s">
        <v>30</v>
      </c>
      <c r="H5" s="45" t="s">
        <v>169</v>
      </c>
    </row>
    <row r="6" spans="1:8" s="58" customFormat="1" x14ac:dyDescent="0.25">
      <c r="A6" s="42" t="s">
        <v>170</v>
      </c>
      <c r="B6" s="43">
        <v>2</v>
      </c>
      <c r="C6" s="43">
        <f t="shared" ref="C6:C71" si="0">D5+1</f>
        <v>16</v>
      </c>
      <c r="D6" s="43">
        <f>Tableau1[[#This Row],[Début]]+Tableau1[[#This Row],[Taille]]-1</f>
        <v>17</v>
      </c>
      <c r="E6" s="43">
        <v>2</v>
      </c>
      <c r="F6" s="43" t="s">
        <v>171</v>
      </c>
      <c r="G6" s="43" t="s">
        <v>30</v>
      </c>
      <c r="H6" s="45" t="s">
        <v>172</v>
      </c>
    </row>
    <row r="7" spans="1:8" s="58" customFormat="1" x14ac:dyDescent="0.25">
      <c r="A7" s="42" t="s">
        <v>173</v>
      </c>
      <c r="B7" s="43">
        <v>2</v>
      </c>
      <c r="C7" s="43">
        <f t="shared" si="0"/>
        <v>18</v>
      </c>
      <c r="D7" s="43">
        <f>Tableau1[[#This Row],[Début]]+Tableau1[[#This Row],[Taille]]-1</f>
        <v>19</v>
      </c>
      <c r="E7" s="43"/>
      <c r="F7" s="43"/>
      <c r="G7" s="43" t="s">
        <v>30</v>
      </c>
      <c r="H7" s="45" t="s">
        <v>174</v>
      </c>
    </row>
    <row r="8" spans="1:8" s="58" customFormat="1" x14ac:dyDescent="0.25">
      <c r="A8" s="42" t="s">
        <v>175</v>
      </c>
      <c r="B8" s="43">
        <v>8</v>
      </c>
      <c r="C8" s="43">
        <f t="shared" si="0"/>
        <v>20</v>
      </c>
      <c r="D8" s="43">
        <f>Tableau1[[#This Row],[Début]]+Tableau1[[#This Row],[Taille]]-1</f>
        <v>27</v>
      </c>
      <c r="E8" s="43">
        <v>2</v>
      </c>
      <c r="F8" s="43" t="s">
        <v>176</v>
      </c>
      <c r="G8" s="43" t="s">
        <v>30</v>
      </c>
      <c r="H8" s="45" t="s">
        <v>614</v>
      </c>
    </row>
    <row r="9" spans="1:8" s="58" customFormat="1" x14ac:dyDescent="0.25">
      <c r="A9" s="42" t="s">
        <v>177</v>
      </c>
      <c r="B9" s="43">
        <v>1</v>
      </c>
      <c r="C9" s="43">
        <f t="shared" si="0"/>
        <v>28</v>
      </c>
      <c r="D9" s="43">
        <f>Tableau1[[#This Row],[Début]]+Tableau1[[#This Row],[Taille]]-1</f>
        <v>28</v>
      </c>
      <c r="E9" s="43"/>
      <c r="F9" s="43"/>
      <c r="G9" s="43" t="s">
        <v>30</v>
      </c>
      <c r="H9" s="45"/>
    </row>
    <row r="10" spans="1:8" s="58" customFormat="1" x14ac:dyDescent="0.25">
      <c r="A10" s="42" t="s">
        <v>178</v>
      </c>
      <c r="B10" s="43">
        <v>20</v>
      </c>
      <c r="C10" s="43">
        <f t="shared" si="0"/>
        <v>29</v>
      </c>
      <c r="D10" s="43">
        <f>Tableau1[[#This Row],[Début]]+Tableau1[[#This Row],[Taille]]-1</f>
        <v>48</v>
      </c>
      <c r="E10" s="43"/>
      <c r="F10" s="43"/>
      <c r="G10" s="43" t="s">
        <v>30</v>
      </c>
      <c r="H10" s="45"/>
    </row>
    <row r="11" spans="1:8" s="58" customFormat="1" x14ac:dyDescent="0.25">
      <c r="A11" s="42" t="s">
        <v>179</v>
      </c>
      <c r="B11" s="43">
        <v>4</v>
      </c>
      <c r="C11" s="43">
        <f t="shared" si="0"/>
        <v>49</v>
      </c>
      <c r="D11" s="43">
        <f>Tableau1[[#This Row],[Début]]+Tableau1[[#This Row],[Taille]]-1</f>
        <v>52</v>
      </c>
      <c r="E11" s="43"/>
      <c r="F11" s="43"/>
      <c r="G11" s="43" t="s">
        <v>30</v>
      </c>
      <c r="H11" s="125" t="s">
        <v>813</v>
      </c>
    </row>
    <row r="12" spans="1:8" s="58" customFormat="1" x14ac:dyDescent="0.25">
      <c r="A12" s="42" t="s">
        <v>180</v>
      </c>
      <c r="B12" s="43">
        <v>9</v>
      </c>
      <c r="C12" s="43">
        <f t="shared" si="0"/>
        <v>53</v>
      </c>
      <c r="D12" s="43">
        <f>Tableau1[[#This Row],[Début]]+Tableau1[[#This Row],[Taille]]-1</f>
        <v>61</v>
      </c>
      <c r="E12" s="43"/>
      <c r="F12" s="43"/>
      <c r="G12" s="43" t="s">
        <v>30</v>
      </c>
      <c r="H12" s="45"/>
    </row>
    <row r="13" spans="1:8" s="58" customFormat="1" x14ac:dyDescent="0.25">
      <c r="A13" s="42" t="s">
        <v>706</v>
      </c>
      <c r="B13" s="43">
        <v>13</v>
      </c>
      <c r="C13" s="43">
        <f t="shared" si="0"/>
        <v>62</v>
      </c>
      <c r="D13" s="43">
        <f>Tableau1[[#This Row],[Début]]+Tableau1[[#This Row],[Taille]]-1</f>
        <v>74</v>
      </c>
      <c r="E13" s="43" t="s">
        <v>181</v>
      </c>
      <c r="F13" s="43" t="s">
        <v>182</v>
      </c>
      <c r="G13" s="43" t="s">
        <v>37</v>
      </c>
      <c r="H13" s="45" t="s">
        <v>183</v>
      </c>
    </row>
    <row r="14" spans="1:8" s="58" customFormat="1" x14ac:dyDescent="0.25">
      <c r="A14" s="42" t="s">
        <v>184</v>
      </c>
      <c r="B14" s="43">
        <v>2</v>
      </c>
      <c r="C14" s="43">
        <f t="shared" si="0"/>
        <v>75</v>
      </c>
      <c r="D14" s="43">
        <f>Tableau1[[#This Row],[Début]]+Tableau1[[#This Row],[Taille]]-1</f>
        <v>76</v>
      </c>
      <c r="E14" s="43" t="s">
        <v>181</v>
      </c>
      <c r="F14" s="43" t="s">
        <v>185</v>
      </c>
      <c r="G14" s="43" t="s">
        <v>37</v>
      </c>
      <c r="H14" s="45" t="s">
        <v>186</v>
      </c>
    </row>
    <row r="15" spans="1:8" s="58" customFormat="1" ht="23.25" x14ac:dyDescent="0.25">
      <c r="A15" s="42" t="s">
        <v>187</v>
      </c>
      <c r="B15" s="43">
        <v>1</v>
      </c>
      <c r="C15" s="43">
        <f t="shared" si="0"/>
        <v>77</v>
      </c>
      <c r="D15" s="43">
        <f>Tableau1[[#This Row],[Début]]+Tableau1[[#This Row],[Taille]]-1</f>
        <v>77</v>
      </c>
      <c r="E15" s="43">
        <v>2</v>
      </c>
      <c r="F15" s="43">
        <v>79</v>
      </c>
      <c r="G15" s="43" t="s">
        <v>30</v>
      </c>
      <c r="H15" s="46" t="s">
        <v>615</v>
      </c>
    </row>
    <row r="16" spans="1:8" s="58" customFormat="1" x14ac:dyDescent="0.25">
      <c r="A16" s="42" t="s">
        <v>188</v>
      </c>
      <c r="B16" s="43">
        <v>1</v>
      </c>
      <c r="C16" s="43">
        <f t="shared" si="0"/>
        <v>78</v>
      </c>
      <c r="D16" s="43">
        <f>Tableau1[[#This Row],[Début]]+Tableau1[[#This Row],[Taille]]-1</f>
        <v>78</v>
      </c>
      <c r="E16" s="43">
        <v>3</v>
      </c>
      <c r="F16" s="43">
        <v>70</v>
      </c>
      <c r="G16" s="43" t="s">
        <v>37</v>
      </c>
      <c r="H16" s="45"/>
    </row>
    <row r="17" spans="1:8" s="58" customFormat="1" x14ac:dyDescent="0.25">
      <c r="A17" s="42" t="s">
        <v>189</v>
      </c>
      <c r="B17" s="43">
        <v>2</v>
      </c>
      <c r="C17" s="43">
        <f t="shared" si="0"/>
        <v>79</v>
      </c>
      <c r="D17" s="43">
        <f>Tableau1[[#This Row],[Début]]+Tableau1[[#This Row],[Taille]]-1</f>
        <v>80</v>
      </c>
      <c r="E17" s="43">
        <v>2</v>
      </c>
      <c r="F17" s="43" t="s">
        <v>190</v>
      </c>
      <c r="G17" s="43" t="s">
        <v>30</v>
      </c>
      <c r="H17" s="45" t="s">
        <v>191</v>
      </c>
    </row>
    <row r="18" spans="1:8" s="58" customFormat="1" ht="57" x14ac:dyDescent="0.25">
      <c r="A18" s="42" t="s">
        <v>192</v>
      </c>
      <c r="B18" s="43">
        <v>2</v>
      </c>
      <c r="C18" s="43">
        <f t="shared" si="0"/>
        <v>81</v>
      </c>
      <c r="D18" s="43">
        <f>Tableau1[[#This Row],[Début]]+Tableau1[[#This Row],[Taille]]-1</f>
        <v>82</v>
      </c>
      <c r="E18" s="43">
        <v>2</v>
      </c>
      <c r="F18" s="43" t="s">
        <v>193</v>
      </c>
      <c r="G18" s="43" t="s">
        <v>37</v>
      </c>
      <c r="H18" s="46" t="s">
        <v>616</v>
      </c>
    </row>
    <row r="19" spans="1:8" s="58" customFormat="1" x14ac:dyDescent="0.25">
      <c r="A19" s="42" t="s">
        <v>195</v>
      </c>
      <c r="B19" s="43">
        <v>1</v>
      </c>
      <c r="C19" s="43">
        <f t="shared" si="0"/>
        <v>83</v>
      </c>
      <c r="D19" s="43">
        <f>Tableau1[[#This Row],[Début]]+Tableau1[[#This Row],[Taille]]-1</f>
        <v>83</v>
      </c>
      <c r="E19" s="43"/>
      <c r="F19" s="43"/>
      <c r="G19" s="43" t="s">
        <v>30</v>
      </c>
      <c r="H19" s="45"/>
    </row>
    <row r="20" spans="1:8" s="58" customFormat="1" x14ac:dyDescent="0.25">
      <c r="A20" s="126" t="s">
        <v>196</v>
      </c>
      <c r="B20" s="43">
        <v>1</v>
      </c>
      <c r="C20" s="43">
        <f t="shared" si="0"/>
        <v>84</v>
      </c>
      <c r="D20" s="43">
        <f>Tableau1[[#This Row],[Début]]+Tableau1[[#This Row],[Taille]]-1</f>
        <v>84</v>
      </c>
      <c r="E20" s="43"/>
      <c r="F20" s="43"/>
      <c r="G20" s="43" t="s">
        <v>197</v>
      </c>
      <c r="H20" s="128" t="s">
        <v>830</v>
      </c>
    </row>
    <row r="21" spans="1:8" s="58" customFormat="1" x14ac:dyDescent="0.25">
      <c r="A21" s="42" t="s">
        <v>198</v>
      </c>
      <c r="B21" s="43">
        <v>1</v>
      </c>
      <c r="C21" s="43">
        <f t="shared" si="0"/>
        <v>85</v>
      </c>
      <c r="D21" s="43">
        <f>Tableau1[[#This Row],[Début]]+Tableau1[[#This Row],[Taille]]-1</f>
        <v>85</v>
      </c>
      <c r="E21" s="43"/>
      <c r="F21" s="43"/>
      <c r="G21" s="43" t="s">
        <v>30</v>
      </c>
      <c r="H21" s="45" t="s">
        <v>199</v>
      </c>
    </row>
    <row r="22" spans="1:8" s="58" customFormat="1" x14ac:dyDescent="0.25">
      <c r="A22" s="42" t="s">
        <v>200</v>
      </c>
      <c r="B22" s="43">
        <v>4</v>
      </c>
      <c r="C22" s="43">
        <f t="shared" si="0"/>
        <v>86</v>
      </c>
      <c r="D22" s="43">
        <f>Tableau1[[#This Row],[Début]]+Tableau1[[#This Row],[Taille]]-1</f>
        <v>89</v>
      </c>
      <c r="E22" s="43"/>
      <c r="F22" s="43"/>
      <c r="G22" s="43" t="s">
        <v>30</v>
      </c>
      <c r="H22" s="45"/>
    </row>
    <row r="23" spans="1:8" s="58" customFormat="1" x14ac:dyDescent="0.25">
      <c r="A23" s="42" t="s">
        <v>201</v>
      </c>
      <c r="B23" s="43">
        <v>10</v>
      </c>
      <c r="C23" s="43">
        <f t="shared" si="0"/>
        <v>90</v>
      </c>
      <c r="D23" s="43">
        <f>Tableau1[[#This Row],[Début]]+Tableau1[[#This Row],[Taille]]-1</f>
        <v>99</v>
      </c>
      <c r="E23" s="43"/>
      <c r="F23" s="43"/>
      <c r="G23" s="43" t="s">
        <v>30</v>
      </c>
      <c r="H23" s="45"/>
    </row>
    <row r="24" spans="1:8" s="58" customFormat="1" x14ac:dyDescent="0.25">
      <c r="A24" s="42" t="s">
        <v>202</v>
      </c>
      <c r="B24" s="43">
        <v>10</v>
      </c>
      <c r="C24" s="43">
        <f t="shared" si="0"/>
        <v>100</v>
      </c>
      <c r="D24" s="43">
        <f>Tableau1[[#This Row],[Début]]+Tableau1[[#This Row],[Taille]]-1</f>
        <v>109</v>
      </c>
      <c r="E24" s="43"/>
      <c r="F24" s="43"/>
      <c r="G24" s="43" t="s">
        <v>30</v>
      </c>
      <c r="H24" s="45"/>
    </row>
    <row r="25" spans="1:8" s="58" customFormat="1" x14ac:dyDescent="0.25">
      <c r="A25" s="42" t="s">
        <v>203</v>
      </c>
      <c r="B25" s="43">
        <v>10</v>
      </c>
      <c r="C25" s="43">
        <f t="shared" si="0"/>
        <v>110</v>
      </c>
      <c r="D25" s="43">
        <f>Tableau1[[#This Row],[Début]]+Tableau1[[#This Row],[Taille]]-1</f>
        <v>119</v>
      </c>
      <c r="E25" s="43"/>
      <c r="F25" s="43"/>
      <c r="G25" s="43" t="s">
        <v>30</v>
      </c>
      <c r="H25" s="45"/>
    </row>
    <row r="26" spans="1:8" s="58" customFormat="1" x14ac:dyDescent="0.25">
      <c r="A26" s="42" t="s">
        <v>204</v>
      </c>
      <c r="B26" s="43">
        <v>4</v>
      </c>
      <c r="C26" s="43">
        <f t="shared" si="0"/>
        <v>120</v>
      </c>
      <c r="D26" s="43">
        <f>Tableau1[[#This Row],[Début]]+Tableau1[[#This Row],[Taille]]-1</f>
        <v>123</v>
      </c>
      <c r="E26" s="43"/>
      <c r="F26" s="43"/>
      <c r="G26" s="43" t="s">
        <v>30</v>
      </c>
      <c r="H26" s="45"/>
    </row>
    <row r="27" spans="1:8" s="58" customFormat="1" x14ac:dyDescent="0.25">
      <c r="A27" s="42" t="s">
        <v>205</v>
      </c>
      <c r="B27" s="43">
        <v>10</v>
      </c>
      <c r="C27" s="43">
        <f t="shared" si="0"/>
        <v>124</v>
      </c>
      <c r="D27" s="43">
        <f>Tableau1[[#This Row],[Début]]+Tableau1[[#This Row],[Taille]]-1</f>
        <v>133</v>
      </c>
      <c r="E27" s="43"/>
      <c r="F27" s="43"/>
      <c r="G27" s="43" t="s">
        <v>30</v>
      </c>
      <c r="H27" s="45"/>
    </row>
    <row r="28" spans="1:8" s="58" customFormat="1" x14ac:dyDescent="0.25">
      <c r="A28" s="42" t="s">
        <v>206</v>
      </c>
      <c r="B28" s="43">
        <v>5</v>
      </c>
      <c r="C28" s="43">
        <f t="shared" si="0"/>
        <v>134</v>
      </c>
      <c r="D28" s="43">
        <f>Tableau1[[#This Row],[Début]]+Tableau1[[#This Row],[Taille]]-1</f>
        <v>138</v>
      </c>
      <c r="E28" s="43"/>
      <c r="F28" s="43"/>
      <c r="G28" s="43" t="s">
        <v>30</v>
      </c>
      <c r="H28" s="45"/>
    </row>
    <row r="29" spans="1:8" s="58" customFormat="1" x14ac:dyDescent="0.25">
      <c r="A29" s="42" t="s">
        <v>207</v>
      </c>
      <c r="B29" s="43">
        <v>1</v>
      </c>
      <c r="C29" s="43">
        <f t="shared" si="0"/>
        <v>139</v>
      </c>
      <c r="D29" s="43">
        <f>Tableau1[[#This Row],[Début]]+Tableau1[[#This Row],[Taille]]-1</f>
        <v>139</v>
      </c>
      <c r="E29" s="43"/>
      <c r="F29" s="43"/>
      <c r="G29" s="43" t="s">
        <v>37</v>
      </c>
      <c r="H29" s="45" t="s">
        <v>208</v>
      </c>
    </row>
    <row r="30" spans="1:8" s="58" customFormat="1" x14ac:dyDescent="0.25">
      <c r="A30" s="42" t="s">
        <v>209</v>
      </c>
      <c r="B30" s="43">
        <v>20</v>
      </c>
      <c r="C30" s="43">
        <f t="shared" si="0"/>
        <v>140</v>
      </c>
      <c r="D30" s="43">
        <f>Tableau1[[#This Row],[Début]]+Tableau1[[#This Row],[Taille]]-1</f>
        <v>159</v>
      </c>
      <c r="E30" s="43"/>
      <c r="F30" s="43"/>
      <c r="G30" s="43" t="s">
        <v>37</v>
      </c>
      <c r="H30" s="45" t="s">
        <v>210</v>
      </c>
    </row>
    <row r="31" spans="1:8" s="58" customFormat="1" x14ac:dyDescent="0.25">
      <c r="A31" s="42" t="s">
        <v>211</v>
      </c>
      <c r="B31" s="43">
        <v>1</v>
      </c>
      <c r="C31" s="43">
        <f t="shared" si="0"/>
        <v>160</v>
      </c>
      <c r="D31" s="43">
        <f>Tableau1[[#This Row],[Début]]+Tableau1[[#This Row],[Taille]]-1</f>
        <v>160</v>
      </c>
      <c r="E31" s="43"/>
      <c r="F31" s="43"/>
      <c r="G31" s="43" t="s">
        <v>37</v>
      </c>
      <c r="H31" s="45" t="s">
        <v>212</v>
      </c>
    </row>
    <row r="32" spans="1:8" s="58" customFormat="1" x14ac:dyDescent="0.25">
      <c r="A32" s="42" t="s">
        <v>213</v>
      </c>
      <c r="B32" s="43">
        <v>1</v>
      </c>
      <c r="C32" s="43">
        <f t="shared" si="0"/>
        <v>161</v>
      </c>
      <c r="D32" s="43">
        <f>Tableau1[[#This Row],[Début]]+Tableau1[[#This Row],[Taille]]-1</f>
        <v>161</v>
      </c>
      <c r="E32" s="43"/>
      <c r="F32" s="43"/>
      <c r="G32" s="43" t="s">
        <v>37</v>
      </c>
      <c r="H32" s="45" t="s">
        <v>212</v>
      </c>
    </row>
    <row r="33" spans="1:8" s="58" customFormat="1" x14ac:dyDescent="0.25">
      <c r="A33" s="42" t="s">
        <v>214</v>
      </c>
      <c r="B33" s="43">
        <v>8</v>
      </c>
      <c r="C33" s="43">
        <f t="shared" si="0"/>
        <v>162</v>
      </c>
      <c r="D33" s="43">
        <f>Tableau1[[#This Row],[Début]]+Tableau1[[#This Row],[Taille]]-1</f>
        <v>169</v>
      </c>
      <c r="E33" s="43">
        <v>2</v>
      </c>
      <c r="F33" s="43" t="s">
        <v>215</v>
      </c>
      <c r="G33" s="43" t="s">
        <v>30</v>
      </c>
      <c r="H33" s="45" t="s">
        <v>617</v>
      </c>
    </row>
    <row r="34" spans="1:8" s="58" customFormat="1" x14ac:dyDescent="0.25">
      <c r="A34" s="42" t="s">
        <v>216</v>
      </c>
      <c r="B34" s="43">
        <v>10</v>
      </c>
      <c r="C34" s="43">
        <f t="shared" si="0"/>
        <v>170</v>
      </c>
      <c r="D34" s="43">
        <f>Tableau1[[#This Row],[Début]]+Tableau1[[#This Row],[Taille]]-1</f>
        <v>179</v>
      </c>
      <c r="E34" s="43"/>
      <c r="F34" s="43"/>
      <c r="G34" s="43" t="s">
        <v>30</v>
      </c>
      <c r="H34" s="45" t="s">
        <v>217</v>
      </c>
    </row>
    <row r="35" spans="1:8" s="58" customFormat="1" x14ac:dyDescent="0.25">
      <c r="A35" s="42" t="s">
        <v>218</v>
      </c>
      <c r="B35" s="43">
        <v>1</v>
      </c>
      <c r="C35" s="43">
        <f t="shared" si="0"/>
        <v>180</v>
      </c>
      <c r="D35" s="43">
        <f>Tableau1[[#This Row],[Début]]+Tableau1[[#This Row],[Taille]]-1</f>
        <v>180</v>
      </c>
      <c r="E35" s="43">
        <v>3</v>
      </c>
      <c r="F35" s="43">
        <v>117</v>
      </c>
      <c r="G35" s="43" t="s">
        <v>37</v>
      </c>
      <c r="H35" s="45"/>
    </row>
    <row r="36" spans="1:8" s="58" customFormat="1" x14ac:dyDescent="0.25">
      <c r="A36" s="42" t="s">
        <v>219</v>
      </c>
      <c r="B36" s="43">
        <v>9</v>
      </c>
      <c r="C36" s="43">
        <f t="shared" si="0"/>
        <v>181</v>
      </c>
      <c r="D36" s="43">
        <f>Tableau1[[#This Row],[Début]]+Tableau1[[#This Row],[Taille]]-1</f>
        <v>189</v>
      </c>
      <c r="E36" s="43">
        <v>2</v>
      </c>
      <c r="F36" s="43" t="s">
        <v>220</v>
      </c>
      <c r="G36" s="43" t="s">
        <v>30</v>
      </c>
      <c r="H36" s="45" t="s">
        <v>221</v>
      </c>
    </row>
    <row r="37" spans="1:8" s="58" customFormat="1" x14ac:dyDescent="0.25">
      <c r="A37" s="42" t="s">
        <v>222</v>
      </c>
      <c r="B37" s="43">
        <v>1</v>
      </c>
      <c r="C37" s="43">
        <f t="shared" si="0"/>
        <v>190</v>
      </c>
      <c r="D37" s="43">
        <f>Tableau1[[#This Row],[Début]]+Tableau1[[#This Row],[Taille]]-1</f>
        <v>190</v>
      </c>
      <c r="E37" s="43">
        <v>2</v>
      </c>
      <c r="F37" s="43">
        <v>102</v>
      </c>
      <c r="G37" s="43" t="s">
        <v>37</v>
      </c>
      <c r="H37" s="45"/>
    </row>
    <row r="38" spans="1:8" s="58" customFormat="1" x14ac:dyDescent="0.25">
      <c r="A38" s="42" t="s">
        <v>223</v>
      </c>
      <c r="B38" s="43">
        <v>3</v>
      </c>
      <c r="C38" s="43">
        <f t="shared" si="0"/>
        <v>191</v>
      </c>
      <c r="D38" s="43">
        <f>Tableau1[[#This Row],[Début]]+Tableau1[[#This Row],[Taille]]-1</f>
        <v>193</v>
      </c>
      <c r="E38" s="43">
        <v>2</v>
      </c>
      <c r="F38" s="43" t="s">
        <v>224</v>
      </c>
      <c r="G38" s="43" t="s">
        <v>37</v>
      </c>
      <c r="H38" s="45" t="s">
        <v>225</v>
      </c>
    </row>
    <row r="39" spans="1:8" s="58" customFormat="1" x14ac:dyDescent="0.25">
      <c r="A39" s="42" t="s">
        <v>226</v>
      </c>
      <c r="B39" s="43">
        <v>3</v>
      </c>
      <c r="C39" s="43">
        <f t="shared" si="0"/>
        <v>194</v>
      </c>
      <c r="D39" s="43">
        <f>Tableau1[[#This Row],[Début]]+Tableau1[[#This Row],[Taille]]-1</f>
        <v>196</v>
      </c>
      <c r="E39" s="43">
        <v>2</v>
      </c>
      <c r="F39" s="43" t="s">
        <v>227</v>
      </c>
      <c r="G39" s="43" t="s">
        <v>30</v>
      </c>
      <c r="H39" s="45" t="s">
        <v>228</v>
      </c>
    </row>
    <row r="40" spans="1:8" s="58" customFormat="1" x14ac:dyDescent="0.25">
      <c r="A40" s="42" t="s">
        <v>229</v>
      </c>
      <c r="B40" s="43">
        <v>4</v>
      </c>
      <c r="C40" s="43">
        <f t="shared" si="0"/>
        <v>197</v>
      </c>
      <c r="D40" s="43">
        <f>Tableau1[[#This Row],[Début]]+Tableau1[[#This Row],[Taille]]-1</f>
        <v>200</v>
      </c>
      <c r="E40" s="43">
        <v>2</v>
      </c>
      <c r="F40" s="43" t="s">
        <v>230</v>
      </c>
      <c r="G40" s="43" t="s">
        <v>30</v>
      </c>
      <c r="H40" s="45" t="s">
        <v>231</v>
      </c>
    </row>
    <row r="41" spans="1:8" s="58" customFormat="1" x14ac:dyDescent="0.25">
      <c r="A41" s="42" t="s">
        <v>79</v>
      </c>
      <c r="B41" s="43">
        <v>30</v>
      </c>
      <c r="C41" s="43">
        <f t="shared" si="0"/>
        <v>201</v>
      </c>
      <c r="D41" s="43">
        <f>Tableau1[[#This Row],[Début]]+Tableau1[[#This Row],[Taille]]-1</f>
        <v>230</v>
      </c>
      <c r="E41" s="43"/>
      <c r="F41" s="43"/>
      <c r="G41" s="43" t="s">
        <v>37</v>
      </c>
      <c r="H41" s="45" t="s">
        <v>232</v>
      </c>
    </row>
    <row r="42" spans="1:8" s="58" customFormat="1" x14ac:dyDescent="0.25">
      <c r="A42" s="42" t="s">
        <v>233</v>
      </c>
      <c r="B42" s="43">
        <v>1</v>
      </c>
      <c r="C42" s="43">
        <f t="shared" si="0"/>
        <v>231</v>
      </c>
      <c r="D42" s="43">
        <f>Tableau1[[#This Row],[Début]]+Tableau1[[#This Row],[Taille]]-1</f>
        <v>231</v>
      </c>
      <c r="E42" s="43"/>
      <c r="F42" s="43"/>
      <c r="G42" s="43"/>
      <c r="H42" s="45" t="s">
        <v>212</v>
      </c>
    </row>
    <row r="43" spans="1:8" s="58" customFormat="1" x14ac:dyDescent="0.25">
      <c r="A43" s="42" t="s">
        <v>234</v>
      </c>
      <c r="B43" s="43">
        <v>9</v>
      </c>
      <c r="C43" s="43">
        <f t="shared" si="0"/>
        <v>232</v>
      </c>
      <c r="D43" s="43">
        <f>Tableau1[[#This Row],[Début]]+Tableau1[[#This Row],[Taille]]-1</f>
        <v>240</v>
      </c>
      <c r="E43" s="43">
        <v>2</v>
      </c>
      <c r="F43" s="43" t="s">
        <v>235</v>
      </c>
      <c r="G43" s="43" t="s">
        <v>37</v>
      </c>
      <c r="H43" s="45" t="s">
        <v>236</v>
      </c>
    </row>
    <row r="44" spans="1:8" s="58" customFormat="1" x14ac:dyDescent="0.25">
      <c r="A44" s="42" t="s">
        <v>237</v>
      </c>
      <c r="B44" s="43">
        <v>10</v>
      </c>
      <c r="C44" s="43">
        <f t="shared" si="0"/>
        <v>241</v>
      </c>
      <c r="D44" s="43">
        <f>Tableau1[[#This Row],[Début]]+Tableau1[[#This Row],[Taille]]-1</f>
        <v>250</v>
      </c>
      <c r="E44" s="43">
        <v>2</v>
      </c>
      <c r="F44" s="43" t="s">
        <v>238</v>
      </c>
      <c r="G44" s="43" t="s">
        <v>37</v>
      </c>
      <c r="H44" s="45" t="s">
        <v>236</v>
      </c>
    </row>
    <row r="45" spans="1:8" s="58" customFormat="1" x14ac:dyDescent="0.25">
      <c r="A45" s="42" t="s">
        <v>239</v>
      </c>
      <c r="B45" s="43">
        <v>1</v>
      </c>
      <c r="C45" s="43">
        <f t="shared" si="0"/>
        <v>251</v>
      </c>
      <c r="D45" s="43">
        <f>Tableau1[[#This Row],[Début]]+Tableau1[[#This Row],[Taille]]-1</f>
        <v>251</v>
      </c>
      <c r="E45" s="43">
        <v>2</v>
      </c>
      <c r="F45" s="43">
        <v>58</v>
      </c>
      <c r="G45" s="43" t="s">
        <v>30</v>
      </c>
      <c r="H45" s="45" t="s">
        <v>240</v>
      </c>
    </row>
    <row r="46" spans="1:8" s="58" customFormat="1" x14ac:dyDescent="0.25">
      <c r="A46" s="42" t="s">
        <v>241</v>
      </c>
      <c r="B46" s="43">
        <v>8</v>
      </c>
      <c r="C46" s="43">
        <f t="shared" si="0"/>
        <v>252</v>
      </c>
      <c r="D46" s="43">
        <f>Tableau1[[#This Row],[Début]]+Tableau1[[#This Row],[Taille]]-1</f>
        <v>259</v>
      </c>
      <c r="E46" s="43">
        <v>2</v>
      </c>
      <c r="F46" s="43" t="s">
        <v>242</v>
      </c>
      <c r="G46" s="43" t="s">
        <v>194</v>
      </c>
      <c r="H46" s="45" t="s">
        <v>618</v>
      </c>
    </row>
    <row r="47" spans="1:8" s="58" customFormat="1" x14ac:dyDescent="0.25">
      <c r="A47" s="42" t="s">
        <v>243</v>
      </c>
      <c r="B47" s="43">
        <v>8</v>
      </c>
      <c r="C47" s="43">
        <f t="shared" si="0"/>
        <v>260</v>
      </c>
      <c r="D47" s="43">
        <f>Tableau1[[#This Row],[Début]]+Tableau1[[#This Row],[Taille]]-1</f>
        <v>267</v>
      </c>
      <c r="E47" s="43">
        <v>2</v>
      </c>
      <c r="F47" s="43" t="s">
        <v>244</v>
      </c>
      <c r="G47" s="43" t="s">
        <v>194</v>
      </c>
      <c r="H47" s="45" t="s">
        <v>619</v>
      </c>
    </row>
    <row r="48" spans="1:8" s="58" customFormat="1" x14ac:dyDescent="0.25">
      <c r="A48" s="42" t="s">
        <v>245</v>
      </c>
      <c r="B48" s="43">
        <v>3</v>
      </c>
      <c r="C48" s="43">
        <f t="shared" si="0"/>
        <v>268</v>
      </c>
      <c r="D48" s="43">
        <f>Tableau1[[#This Row],[Début]]+Tableau1[[#This Row],[Taille]]-1</f>
        <v>270</v>
      </c>
      <c r="E48" s="43">
        <v>2</v>
      </c>
      <c r="F48" s="43" t="s">
        <v>246</v>
      </c>
      <c r="G48" s="43" t="s">
        <v>194</v>
      </c>
      <c r="H48" s="45" t="s">
        <v>247</v>
      </c>
    </row>
    <row r="49" spans="1:8" s="58" customFormat="1" x14ac:dyDescent="0.25">
      <c r="A49" s="42" t="s">
        <v>248</v>
      </c>
      <c r="B49" s="43">
        <v>3</v>
      </c>
      <c r="C49" s="43">
        <f t="shared" si="0"/>
        <v>271</v>
      </c>
      <c r="D49" s="43">
        <f>Tableau1[[#This Row],[Début]]+Tableau1[[#This Row],[Taille]]-1</f>
        <v>273</v>
      </c>
      <c r="E49" s="43">
        <v>2</v>
      </c>
      <c r="F49" s="43" t="s">
        <v>249</v>
      </c>
      <c r="G49" s="43" t="s">
        <v>194</v>
      </c>
      <c r="H49" s="45" t="s">
        <v>250</v>
      </c>
    </row>
    <row r="50" spans="1:8" s="58" customFormat="1" x14ac:dyDescent="0.25">
      <c r="A50" s="42" t="s">
        <v>251</v>
      </c>
      <c r="B50" s="43">
        <v>1</v>
      </c>
      <c r="C50" s="43">
        <f t="shared" si="0"/>
        <v>274</v>
      </c>
      <c r="D50" s="43">
        <f>Tableau1[[#This Row],[Début]]+Tableau1[[#This Row],[Taille]]-1</f>
        <v>274</v>
      </c>
      <c r="E50" s="43">
        <v>2</v>
      </c>
      <c r="F50" s="43">
        <v>95</v>
      </c>
      <c r="G50" s="43" t="s">
        <v>37</v>
      </c>
      <c r="H50" s="45" t="s">
        <v>620</v>
      </c>
    </row>
    <row r="51" spans="1:8" s="58" customFormat="1" x14ac:dyDescent="0.25">
      <c r="A51" s="42" t="s">
        <v>252</v>
      </c>
      <c r="B51" s="43">
        <v>8</v>
      </c>
      <c r="C51" s="43">
        <f t="shared" si="0"/>
        <v>275</v>
      </c>
      <c r="D51" s="43">
        <f>Tableau1[[#This Row],[Début]]+Tableau1[[#This Row],[Taille]]-1</f>
        <v>282</v>
      </c>
      <c r="E51" s="43">
        <v>2</v>
      </c>
      <c r="F51" s="43" t="s">
        <v>253</v>
      </c>
      <c r="G51" s="43" t="s">
        <v>30</v>
      </c>
      <c r="H51" s="45" t="s">
        <v>254</v>
      </c>
    </row>
    <row r="52" spans="1:8" s="58" customFormat="1" x14ac:dyDescent="0.25">
      <c r="A52" s="42" t="s">
        <v>255</v>
      </c>
      <c r="B52" s="43">
        <v>8</v>
      </c>
      <c r="C52" s="43">
        <f t="shared" si="0"/>
        <v>283</v>
      </c>
      <c r="D52" s="43">
        <f>Tableau1[[#This Row],[Début]]+Tableau1[[#This Row],[Taille]]-1</f>
        <v>290</v>
      </c>
      <c r="E52" s="43">
        <v>2</v>
      </c>
      <c r="F52" s="43" t="s">
        <v>256</v>
      </c>
      <c r="G52" s="43" t="s">
        <v>30</v>
      </c>
      <c r="H52" s="45" t="s">
        <v>621</v>
      </c>
    </row>
    <row r="53" spans="1:8" s="58" customFormat="1" x14ac:dyDescent="0.25">
      <c r="A53" s="42" t="s">
        <v>257</v>
      </c>
      <c r="B53" s="43">
        <v>8</v>
      </c>
      <c r="C53" s="43">
        <f t="shared" si="0"/>
        <v>291</v>
      </c>
      <c r="D53" s="43">
        <f>Tableau1[[#This Row],[Début]]+Tableau1[[#This Row],[Taille]]-1</f>
        <v>298</v>
      </c>
      <c r="E53" s="43"/>
      <c r="F53" s="43"/>
      <c r="G53" s="43" t="s">
        <v>197</v>
      </c>
      <c r="H53" s="45" t="s">
        <v>622</v>
      </c>
    </row>
    <row r="54" spans="1:8" s="58" customFormat="1" x14ac:dyDescent="0.25">
      <c r="A54" s="42" t="s">
        <v>260</v>
      </c>
      <c r="B54" s="43">
        <v>1</v>
      </c>
      <c r="C54" s="43">
        <f t="shared" si="0"/>
        <v>299</v>
      </c>
      <c r="D54" s="43">
        <f>Tableau1[[#This Row],[Début]]+Tableau1[[#This Row],[Taille]]-1</f>
        <v>299</v>
      </c>
      <c r="E54" s="43"/>
      <c r="F54" s="43"/>
      <c r="G54" s="43" t="s">
        <v>30</v>
      </c>
      <c r="H54" s="45" t="s">
        <v>623</v>
      </c>
    </row>
    <row r="55" spans="1:8" s="58" customFormat="1" x14ac:dyDescent="0.25">
      <c r="A55" s="42" t="s">
        <v>262</v>
      </c>
      <c r="B55" s="43">
        <v>8</v>
      </c>
      <c r="C55" s="43">
        <f t="shared" si="0"/>
        <v>300</v>
      </c>
      <c r="D55" s="43">
        <f>Tableau1[[#This Row],[Début]]+Tableau1[[#This Row],[Taille]]-1</f>
        <v>307</v>
      </c>
      <c r="E55" s="43"/>
      <c r="F55" s="43"/>
      <c r="G55" s="43" t="s">
        <v>197</v>
      </c>
      <c r="H55" s="45" t="s">
        <v>624</v>
      </c>
    </row>
    <row r="56" spans="1:8" s="58" customFormat="1" x14ac:dyDescent="0.25">
      <c r="A56" s="42" t="s">
        <v>264</v>
      </c>
      <c r="B56" s="43">
        <v>8</v>
      </c>
      <c r="C56" s="43">
        <f t="shared" si="0"/>
        <v>308</v>
      </c>
      <c r="D56" s="43">
        <f>Tableau1[[#This Row],[Début]]+Tableau1[[#This Row],[Taille]]-1</f>
        <v>315</v>
      </c>
      <c r="E56" s="43"/>
      <c r="F56" s="43"/>
      <c r="G56" s="43" t="s">
        <v>197</v>
      </c>
      <c r="H56" s="45" t="s">
        <v>625</v>
      </c>
    </row>
    <row r="57" spans="1:8" s="58" customFormat="1" x14ac:dyDescent="0.25">
      <c r="A57" s="42" t="s">
        <v>266</v>
      </c>
      <c r="B57" s="43">
        <v>8</v>
      </c>
      <c r="C57" s="43">
        <f t="shared" si="0"/>
        <v>316</v>
      </c>
      <c r="D57" s="43">
        <f>Tableau1[[#This Row],[Début]]+Tableau1[[#This Row],[Taille]]-1</f>
        <v>323</v>
      </c>
      <c r="E57" s="43"/>
      <c r="F57" s="43"/>
      <c r="G57" s="43" t="s">
        <v>197</v>
      </c>
      <c r="H57" s="45" t="s">
        <v>626</v>
      </c>
    </row>
    <row r="58" spans="1:8" s="58" customFormat="1" x14ac:dyDescent="0.25">
      <c r="A58" s="42" t="s">
        <v>268</v>
      </c>
      <c r="B58" s="43">
        <v>8</v>
      </c>
      <c r="C58" s="43">
        <f t="shared" si="0"/>
        <v>324</v>
      </c>
      <c r="D58" s="43">
        <f>Tableau1[[#This Row],[Début]]+Tableau1[[#This Row],[Taille]]-1</f>
        <v>331</v>
      </c>
      <c r="E58" s="43"/>
      <c r="F58" s="43"/>
      <c r="G58" s="43" t="s">
        <v>197</v>
      </c>
      <c r="H58" s="45" t="s">
        <v>627</v>
      </c>
    </row>
    <row r="59" spans="1:8" s="58" customFormat="1" x14ac:dyDescent="0.25">
      <c r="A59" s="42" t="s">
        <v>270</v>
      </c>
      <c r="B59" s="43">
        <v>8</v>
      </c>
      <c r="C59" s="43">
        <f t="shared" si="0"/>
        <v>332</v>
      </c>
      <c r="D59" s="43">
        <f>Tableau1[[#This Row],[Début]]+Tableau1[[#This Row],[Taille]]-1</f>
        <v>339</v>
      </c>
      <c r="E59" s="43"/>
      <c r="F59" s="43"/>
      <c r="G59" s="43" t="s">
        <v>197</v>
      </c>
      <c r="H59" s="45" t="s">
        <v>628</v>
      </c>
    </row>
    <row r="60" spans="1:8" s="58" customFormat="1" x14ac:dyDescent="0.25">
      <c r="A60" s="42" t="s">
        <v>272</v>
      </c>
      <c r="B60" s="43">
        <v>8</v>
      </c>
      <c r="C60" s="43">
        <f t="shared" si="0"/>
        <v>340</v>
      </c>
      <c r="D60" s="43">
        <f>Tableau1[[#This Row],[Début]]+Tableau1[[#This Row],[Taille]]-1</f>
        <v>347</v>
      </c>
      <c r="E60" s="43"/>
      <c r="F60" s="43"/>
      <c r="G60" s="43" t="s">
        <v>197</v>
      </c>
      <c r="H60" s="45" t="s">
        <v>629</v>
      </c>
    </row>
    <row r="61" spans="1:8" s="58" customFormat="1" ht="57" x14ac:dyDescent="0.25">
      <c r="A61" s="42" t="s">
        <v>274</v>
      </c>
      <c r="B61" s="43">
        <v>1</v>
      </c>
      <c r="C61" s="43">
        <f t="shared" si="0"/>
        <v>348</v>
      </c>
      <c r="D61" s="43">
        <f>Tableau1[[#This Row],[Début]]+Tableau1[[#This Row],[Taille]]-1</f>
        <v>348</v>
      </c>
      <c r="E61" s="43"/>
      <c r="F61" s="43"/>
      <c r="G61" s="43" t="s">
        <v>30</v>
      </c>
      <c r="H61" s="46" t="s">
        <v>630</v>
      </c>
    </row>
    <row r="62" spans="1:8" s="58" customFormat="1" ht="57" x14ac:dyDescent="0.25">
      <c r="A62" s="42" t="s">
        <v>280</v>
      </c>
      <c r="B62" s="43">
        <v>1</v>
      </c>
      <c r="C62" s="43">
        <f t="shared" si="0"/>
        <v>349</v>
      </c>
      <c r="D62" s="43">
        <f>Tableau1[[#This Row],[Début]]+Tableau1[[#This Row],[Taille]]-1</f>
        <v>349</v>
      </c>
      <c r="E62" s="43"/>
      <c r="F62" s="43"/>
      <c r="G62" s="43" t="s">
        <v>30</v>
      </c>
      <c r="H62" s="46" t="s">
        <v>630</v>
      </c>
    </row>
    <row r="63" spans="1:8" s="58" customFormat="1" ht="57" x14ac:dyDescent="0.25">
      <c r="A63" s="42" t="s">
        <v>281</v>
      </c>
      <c r="B63" s="43">
        <v>1</v>
      </c>
      <c r="C63" s="43">
        <f t="shared" si="0"/>
        <v>350</v>
      </c>
      <c r="D63" s="43">
        <f>Tableau1[[#This Row],[Début]]+Tableau1[[#This Row],[Taille]]-1</f>
        <v>350</v>
      </c>
      <c r="E63" s="43"/>
      <c r="F63" s="43"/>
      <c r="G63" s="43" t="s">
        <v>30</v>
      </c>
      <c r="H63" s="46" t="s">
        <v>630</v>
      </c>
    </row>
    <row r="64" spans="1:8" s="58" customFormat="1" ht="79.5" x14ac:dyDescent="0.25">
      <c r="A64" s="42" t="s">
        <v>282</v>
      </c>
      <c r="B64" s="43">
        <v>3</v>
      </c>
      <c r="C64" s="43">
        <f t="shared" si="0"/>
        <v>351</v>
      </c>
      <c r="D64" s="43">
        <f>Tableau1[[#This Row],[Début]]+Tableau1[[#This Row],[Taille]]-1</f>
        <v>353</v>
      </c>
      <c r="E64" s="43"/>
      <c r="F64" s="43"/>
      <c r="G64" s="43" t="s">
        <v>30</v>
      </c>
      <c r="H64" s="46" t="s">
        <v>631</v>
      </c>
    </row>
    <row r="65" spans="1:8" s="58" customFormat="1" x14ac:dyDescent="0.25">
      <c r="A65" s="42" t="s">
        <v>603</v>
      </c>
      <c r="B65" s="43">
        <v>20</v>
      </c>
      <c r="C65" s="43">
        <f t="shared" si="0"/>
        <v>354</v>
      </c>
      <c r="D65" s="43">
        <f>Tableau1[[#This Row],[Début]]+Tableau1[[#This Row],[Taille]]-1</f>
        <v>373</v>
      </c>
      <c r="E65" s="43"/>
      <c r="F65" s="43"/>
      <c r="G65" s="43" t="s">
        <v>30</v>
      </c>
      <c r="H65" s="45"/>
    </row>
    <row r="66" spans="1:8" x14ac:dyDescent="0.25">
      <c r="A66" s="126" t="s">
        <v>814</v>
      </c>
      <c r="B66" s="127">
        <v>15</v>
      </c>
      <c r="C66" s="43">
        <f t="shared" si="0"/>
        <v>374</v>
      </c>
      <c r="D66" s="43">
        <f>Tableau1[[#This Row],[Début]]+Tableau1[[#This Row],[Taille]]-1</f>
        <v>388</v>
      </c>
      <c r="E66" s="127"/>
      <c r="F66" s="127"/>
      <c r="G66" s="127"/>
      <c r="H66" s="128" t="s">
        <v>815</v>
      </c>
    </row>
    <row r="67" spans="1:8" x14ac:dyDescent="0.25">
      <c r="A67" s="126" t="s">
        <v>811</v>
      </c>
      <c r="B67" s="127">
        <v>1</v>
      </c>
      <c r="C67" s="43">
        <f t="shared" si="0"/>
        <v>389</v>
      </c>
      <c r="D67" s="43">
        <f>Tableau1[[#This Row],[Début]]+Tableau1[[#This Row],[Taille]]-1</f>
        <v>389</v>
      </c>
      <c r="E67" s="127"/>
      <c r="F67" s="127"/>
      <c r="G67" s="127" t="s">
        <v>37</v>
      </c>
      <c r="H67" s="131" t="s">
        <v>841</v>
      </c>
    </row>
    <row r="68" spans="1:8" x14ac:dyDescent="0.25">
      <c r="A68" s="8" t="s">
        <v>285</v>
      </c>
      <c r="B68" s="47">
        <v>6</v>
      </c>
      <c r="C68" s="49">
        <f t="shared" si="0"/>
        <v>390</v>
      </c>
      <c r="D68" s="49">
        <f>Tableau1[[#This Row],[Début]]+Tableau1[[#This Row],[Taille]]-1</f>
        <v>395</v>
      </c>
      <c r="E68" s="47" t="s">
        <v>181</v>
      </c>
      <c r="F68" s="47" t="s">
        <v>286</v>
      </c>
      <c r="G68" s="47" t="s">
        <v>194</v>
      </c>
      <c r="H68" s="48" t="s">
        <v>287</v>
      </c>
    </row>
    <row r="69" spans="1:8" x14ac:dyDescent="0.25">
      <c r="A69" s="8" t="s">
        <v>288</v>
      </c>
      <c r="B69" s="47">
        <v>1</v>
      </c>
      <c r="C69" s="49">
        <f t="shared" si="0"/>
        <v>396</v>
      </c>
      <c r="D69" s="49">
        <f>Tableau1[[#This Row],[Début]]+Tableau1[[#This Row],[Taille]]-1</f>
        <v>396</v>
      </c>
      <c r="E69" s="47" t="s">
        <v>181</v>
      </c>
      <c r="F69" s="47">
        <v>71</v>
      </c>
      <c r="G69" s="47" t="s">
        <v>194</v>
      </c>
      <c r="H69" s="48" t="s">
        <v>289</v>
      </c>
    </row>
    <row r="70" spans="1:8" x14ac:dyDescent="0.25">
      <c r="A70" s="8" t="s">
        <v>290</v>
      </c>
      <c r="B70" s="47">
        <v>25</v>
      </c>
      <c r="C70" s="49">
        <f t="shared" si="0"/>
        <v>397</v>
      </c>
      <c r="D70" s="49">
        <f>Tableau1[[#This Row],[Début]]+Tableau1[[#This Row],[Taille]]-1</f>
        <v>421</v>
      </c>
      <c r="E70" s="47" t="s">
        <v>181</v>
      </c>
      <c r="F70" s="47" t="s">
        <v>291</v>
      </c>
      <c r="G70" s="47" t="s">
        <v>194</v>
      </c>
      <c r="H70" s="48" t="s">
        <v>292</v>
      </c>
    </row>
    <row r="71" spans="1:8" x14ac:dyDescent="0.25">
      <c r="A71" s="8" t="s">
        <v>293</v>
      </c>
      <c r="B71" s="47">
        <v>15</v>
      </c>
      <c r="C71" s="49">
        <f t="shared" si="0"/>
        <v>422</v>
      </c>
      <c r="D71" s="49">
        <f>Tableau1[[#This Row],[Début]]+Tableau1[[#This Row],[Taille]]-1</f>
        <v>436</v>
      </c>
      <c r="E71" s="47" t="s">
        <v>181</v>
      </c>
      <c r="F71" s="47" t="s">
        <v>294</v>
      </c>
      <c r="G71" s="47" t="s">
        <v>194</v>
      </c>
      <c r="H71" s="48" t="s">
        <v>292</v>
      </c>
    </row>
    <row r="72" spans="1:8" x14ac:dyDescent="0.25">
      <c r="A72" s="8" t="s">
        <v>295</v>
      </c>
      <c r="B72" s="47">
        <v>1</v>
      </c>
      <c r="C72" s="49">
        <f t="shared" ref="C72:C76" si="1">D71+1</f>
        <v>437</v>
      </c>
      <c r="D72" s="49">
        <f>Tableau1[[#This Row],[Début]]+Tableau1[[#This Row],[Taille]]-1</f>
        <v>437</v>
      </c>
      <c r="E72" s="47" t="s">
        <v>181</v>
      </c>
      <c r="F72" s="47">
        <v>121</v>
      </c>
      <c r="G72" s="47" t="s">
        <v>194</v>
      </c>
      <c r="H72" s="48" t="s">
        <v>296</v>
      </c>
    </row>
    <row r="73" spans="1:8" x14ac:dyDescent="0.25">
      <c r="A73" s="8" t="s">
        <v>297</v>
      </c>
      <c r="B73" s="47">
        <v>1</v>
      </c>
      <c r="C73" s="49">
        <f t="shared" si="1"/>
        <v>438</v>
      </c>
      <c r="D73" s="49">
        <f>Tableau1[[#This Row],[Début]]+Tableau1[[#This Row],[Taille]]-1</f>
        <v>438</v>
      </c>
      <c r="E73" s="47"/>
      <c r="F73" s="47"/>
      <c r="G73" s="47" t="s">
        <v>37</v>
      </c>
      <c r="H73" s="48" t="s">
        <v>298</v>
      </c>
    </row>
    <row r="74" spans="1:8" x14ac:dyDescent="0.25">
      <c r="A74" s="8" t="s">
        <v>299</v>
      </c>
      <c r="B74" s="47">
        <v>14</v>
      </c>
      <c r="C74" s="49">
        <f t="shared" si="1"/>
        <v>439</v>
      </c>
      <c r="D74" s="49">
        <f>Tableau1[[#This Row],[Début]]+Tableau1[[#This Row],[Taille]]-1</f>
        <v>452</v>
      </c>
      <c r="E74" s="47" t="s">
        <v>300</v>
      </c>
      <c r="F74" s="47" t="s">
        <v>301</v>
      </c>
      <c r="G74" s="47" t="s">
        <v>37</v>
      </c>
      <c r="H74" s="48" t="s">
        <v>302</v>
      </c>
    </row>
    <row r="75" spans="1:8" x14ac:dyDescent="0.25">
      <c r="A75" s="8" t="s">
        <v>303</v>
      </c>
      <c r="B75" s="47">
        <v>14</v>
      </c>
      <c r="C75" s="49">
        <f t="shared" si="1"/>
        <v>453</v>
      </c>
      <c r="D75" s="49">
        <f>Tableau1[[#This Row],[Début]]+Tableau1[[#This Row],[Taille]]-1</f>
        <v>466</v>
      </c>
      <c r="E75" s="47" t="s">
        <v>300</v>
      </c>
      <c r="F75" s="47" t="s">
        <v>301</v>
      </c>
      <c r="G75" s="47" t="s">
        <v>37</v>
      </c>
      <c r="H75" s="48" t="s">
        <v>304</v>
      </c>
    </row>
    <row r="76" spans="1:8" x14ac:dyDescent="0.25">
      <c r="A76" s="8" t="s">
        <v>305</v>
      </c>
      <c r="B76" s="47">
        <v>2</v>
      </c>
      <c r="C76" s="49">
        <f t="shared" si="1"/>
        <v>467</v>
      </c>
      <c r="D76" s="49">
        <f>Tableau1[[#This Row],[Début]]+Tableau1[[#This Row],[Taille]]-1</f>
        <v>468</v>
      </c>
      <c r="E76" s="47"/>
      <c r="F76" s="47"/>
      <c r="G76" s="47" t="s">
        <v>30</v>
      </c>
      <c r="H76" s="48"/>
    </row>
    <row r="77" spans="1:8" x14ac:dyDescent="0.25">
      <c r="A77" s="8" t="s">
        <v>306</v>
      </c>
      <c r="B77" s="47">
        <v>3</v>
      </c>
      <c r="C77" s="49"/>
      <c r="D77" s="49"/>
      <c r="E77" s="47">
        <v>3</v>
      </c>
      <c r="F77" s="47" t="s">
        <v>307</v>
      </c>
      <c r="G77" s="47" t="s">
        <v>37</v>
      </c>
      <c r="H77" s="48"/>
    </row>
    <row r="78" spans="1:8" x14ac:dyDescent="0.25">
      <c r="A78" s="8" t="s">
        <v>308</v>
      </c>
      <c r="B78" s="47">
        <v>2</v>
      </c>
      <c r="C78" s="49"/>
      <c r="D78" s="49"/>
      <c r="E78" s="47">
        <v>3</v>
      </c>
      <c r="F78" s="47" t="s">
        <v>309</v>
      </c>
      <c r="G78" s="47" t="s">
        <v>37</v>
      </c>
      <c r="H78" s="48"/>
    </row>
    <row r="79" spans="1:8" x14ac:dyDescent="0.25">
      <c r="A79" s="8" t="s">
        <v>38</v>
      </c>
      <c r="B79" s="47">
        <v>8</v>
      </c>
      <c r="C79" s="49"/>
      <c r="D79" s="49"/>
      <c r="E79" s="47">
        <v>3</v>
      </c>
      <c r="F79" s="47" t="s">
        <v>310</v>
      </c>
      <c r="G79" s="47" t="s">
        <v>30</v>
      </c>
      <c r="H79" s="48" t="s">
        <v>311</v>
      </c>
    </row>
    <row r="80" spans="1:8" x14ac:dyDescent="0.25">
      <c r="A80" s="8" t="s">
        <v>40</v>
      </c>
      <c r="B80" s="47">
        <v>8</v>
      </c>
      <c r="C80" s="49"/>
      <c r="D80" s="49"/>
      <c r="E80" s="47">
        <v>3</v>
      </c>
      <c r="F80" s="47" t="s">
        <v>312</v>
      </c>
      <c r="G80" s="47" t="s">
        <v>30</v>
      </c>
      <c r="H80" s="48" t="s">
        <v>311</v>
      </c>
    </row>
    <row r="81" spans="1:8" x14ac:dyDescent="0.25">
      <c r="A81" s="8" t="s">
        <v>313</v>
      </c>
      <c r="B81" s="47">
        <v>7</v>
      </c>
      <c r="C81" s="49"/>
      <c r="D81" s="49"/>
      <c r="E81" s="47">
        <v>3</v>
      </c>
      <c r="F81" s="47" t="s">
        <v>314</v>
      </c>
      <c r="G81" s="47" t="s">
        <v>30</v>
      </c>
      <c r="H81" s="48" t="s">
        <v>315</v>
      </c>
    </row>
    <row r="82" spans="1:8" x14ac:dyDescent="0.25">
      <c r="A82" s="8" t="s">
        <v>316</v>
      </c>
      <c r="B82" s="47">
        <v>8</v>
      </c>
      <c r="C82" s="49"/>
      <c r="D82" s="49"/>
      <c r="E82" s="47">
        <v>3</v>
      </c>
      <c r="F82" s="47" t="s">
        <v>317</v>
      </c>
      <c r="G82" s="47" t="s">
        <v>30</v>
      </c>
      <c r="H82" s="48" t="s">
        <v>318</v>
      </c>
    </row>
    <row r="83" spans="1:8" x14ac:dyDescent="0.25">
      <c r="A83" s="8" t="s">
        <v>319</v>
      </c>
      <c r="B83" s="47">
        <v>3</v>
      </c>
      <c r="C83" s="49"/>
      <c r="D83" s="49"/>
      <c r="E83" s="47">
        <v>3</v>
      </c>
      <c r="F83" s="47" t="s">
        <v>320</v>
      </c>
      <c r="G83" s="47" t="s">
        <v>30</v>
      </c>
      <c r="H83" s="48"/>
    </row>
    <row r="84" spans="1:8" x14ac:dyDescent="0.25">
      <c r="A84" s="8" t="s">
        <v>321</v>
      </c>
      <c r="B84" s="47">
        <v>8</v>
      </c>
      <c r="C84" s="49"/>
      <c r="D84" s="49"/>
      <c r="E84" s="47">
        <v>3</v>
      </c>
      <c r="F84" s="47" t="s">
        <v>322</v>
      </c>
      <c r="G84" s="47" t="s">
        <v>30</v>
      </c>
      <c r="H84" s="48" t="s">
        <v>318</v>
      </c>
    </row>
    <row r="85" spans="1:8" x14ac:dyDescent="0.25">
      <c r="A85" s="8" t="s">
        <v>89</v>
      </c>
      <c r="B85" s="47"/>
      <c r="C85" s="49"/>
      <c r="D85" s="49"/>
      <c r="E85" s="47"/>
      <c r="F85" s="47"/>
      <c r="G85" s="47"/>
      <c r="H85" s="48"/>
    </row>
    <row r="86" spans="1:8" x14ac:dyDescent="0.25">
      <c r="A86" s="8" t="s">
        <v>323</v>
      </c>
      <c r="B86" s="47">
        <v>3</v>
      </c>
      <c r="C86" s="49"/>
      <c r="D86" s="49"/>
      <c r="E86" s="47">
        <v>3</v>
      </c>
      <c r="F86" s="47" t="s">
        <v>307</v>
      </c>
      <c r="G86" s="47" t="s">
        <v>37</v>
      </c>
      <c r="H86" s="48"/>
    </row>
    <row r="87" spans="1:8" x14ac:dyDescent="0.25">
      <c r="A87" s="8" t="s">
        <v>308</v>
      </c>
      <c r="B87" s="47">
        <v>2</v>
      </c>
      <c r="C87" s="49"/>
      <c r="D87" s="49"/>
      <c r="E87" s="47">
        <v>3</v>
      </c>
      <c r="F87" s="47" t="s">
        <v>309</v>
      </c>
      <c r="G87" s="47" t="s">
        <v>37</v>
      </c>
      <c r="H87" s="48"/>
    </row>
    <row r="88" spans="1:8" x14ac:dyDescent="0.25">
      <c r="A88" s="8" t="s">
        <v>38</v>
      </c>
      <c r="B88" s="47">
        <v>8</v>
      </c>
      <c r="C88" s="49"/>
      <c r="D88" s="49"/>
      <c r="E88" s="47">
        <v>3</v>
      </c>
      <c r="F88" s="47" t="s">
        <v>310</v>
      </c>
      <c r="G88" s="47" t="s">
        <v>30</v>
      </c>
      <c r="H88" s="48" t="s">
        <v>311</v>
      </c>
    </row>
    <row r="89" spans="1:8" x14ac:dyDescent="0.25">
      <c r="A89" s="8" t="s">
        <v>40</v>
      </c>
      <c r="B89" s="47">
        <v>8</v>
      </c>
      <c r="C89" s="49"/>
      <c r="D89" s="49"/>
      <c r="E89" s="47">
        <v>3</v>
      </c>
      <c r="F89" s="47" t="s">
        <v>312</v>
      </c>
      <c r="G89" s="47" t="s">
        <v>30</v>
      </c>
      <c r="H89" s="48" t="s">
        <v>311</v>
      </c>
    </row>
    <row r="90" spans="1:8" x14ac:dyDescent="0.25">
      <c r="A90" s="8" t="s">
        <v>313</v>
      </c>
      <c r="B90" s="47">
        <v>7</v>
      </c>
      <c r="C90" s="49"/>
      <c r="D90" s="49"/>
      <c r="E90" s="47">
        <v>3</v>
      </c>
      <c r="F90" s="47" t="s">
        <v>314</v>
      </c>
      <c r="G90" s="47" t="s">
        <v>30</v>
      </c>
      <c r="H90" s="48" t="s">
        <v>315</v>
      </c>
    </row>
    <row r="91" spans="1:8" x14ac:dyDescent="0.25">
      <c r="A91" s="8" t="s">
        <v>316</v>
      </c>
      <c r="B91" s="47">
        <v>8</v>
      </c>
      <c r="C91" s="49"/>
      <c r="D91" s="49"/>
      <c r="E91" s="47">
        <v>3</v>
      </c>
      <c r="F91" s="47" t="s">
        <v>317</v>
      </c>
      <c r="G91" s="47" t="s">
        <v>30</v>
      </c>
      <c r="H91" s="48" t="s">
        <v>318</v>
      </c>
    </row>
    <row r="92" spans="1:8" x14ac:dyDescent="0.25">
      <c r="A92" s="8" t="s">
        <v>319</v>
      </c>
      <c r="B92" s="47">
        <v>3</v>
      </c>
      <c r="C92" s="49"/>
      <c r="D92" s="49"/>
      <c r="E92" s="47">
        <v>3</v>
      </c>
      <c r="F92" s="47" t="s">
        <v>320</v>
      </c>
      <c r="G92" s="47" t="s">
        <v>30</v>
      </c>
      <c r="H92" s="48"/>
    </row>
    <row r="93" spans="1:8" x14ac:dyDescent="0.25">
      <c r="A93" s="8" t="s">
        <v>321</v>
      </c>
      <c r="B93" s="47">
        <v>8</v>
      </c>
      <c r="C93" s="49"/>
      <c r="D93" s="49"/>
      <c r="E93" s="47">
        <v>3</v>
      </c>
      <c r="F93" s="47" t="s">
        <v>322</v>
      </c>
      <c r="G93" s="47" t="s">
        <v>30</v>
      </c>
      <c r="H93" s="48" t="s">
        <v>318</v>
      </c>
    </row>
    <row r="94" spans="1:8" x14ac:dyDescent="0.25">
      <c r="A94" s="12"/>
      <c r="B94" s="12"/>
      <c r="C94" s="12"/>
      <c r="D94" s="12"/>
      <c r="E94" s="12"/>
      <c r="F94" s="12"/>
      <c r="G94" s="12"/>
      <c r="H94" s="12"/>
    </row>
    <row r="95" spans="1:8" x14ac:dyDescent="0.25">
      <c r="A95" s="12"/>
      <c r="B95" s="12"/>
      <c r="C95" s="12"/>
      <c r="D95" s="12"/>
      <c r="E95" s="12"/>
      <c r="F95" s="12"/>
      <c r="G95" s="12"/>
      <c r="H95" s="12"/>
    </row>
    <row r="96" spans="1:8" x14ac:dyDescent="0.25">
      <c r="A96" s="12" t="s">
        <v>325</v>
      </c>
      <c r="B96" s="12"/>
      <c r="C96" s="12"/>
      <c r="D96" s="12"/>
      <c r="E96" s="12"/>
      <c r="F96" s="12"/>
      <c r="G96" s="12"/>
      <c r="H96" s="12"/>
    </row>
    <row r="97" spans="1:8" x14ac:dyDescent="0.25">
      <c r="A97" s="12"/>
      <c r="B97" s="12"/>
      <c r="C97" s="12"/>
      <c r="D97" s="12"/>
      <c r="E97" s="12"/>
      <c r="F97" s="12"/>
      <c r="G97" s="12"/>
      <c r="H97" s="12"/>
    </row>
    <row r="98" spans="1:8" x14ac:dyDescent="0.25">
      <c r="A98" s="12"/>
      <c r="B98" s="12"/>
      <c r="C98" s="12"/>
      <c r="D98" s="12"/>
      <c r="E98" s="12"/>
      <c r="F98" s="12"/>
      <c r="G98" s="12"/>
      <c r="H98" s="12"/>
    </row>
    <row r="99" spans="1:8" x14ac:dyDescent="0.25">
      <c r="A99" s="12"/>
      <c r="B99" s="12"/>
      <c r="C99" s="12"/>
      <c r="D99" s="12"/>
      <c r="E99" s="12"/>
      <c r="F99" s="12"/>
      <c r="G99" s="12"/>
      <c r="H99" s="12"/>
    </row>
    <row r="100" spans="1:8" x14ac:dyDescent="0.25">
      <c r="A100" s="12"/>
      <c r="B100" s="12"/>
      <c r="C100" s="12"/>
      <c r="D100" s="12"/>
      <c r="E100" s="12"/>
      <c r="F100" s="12"/>
      <c r="G100" s="12"/>
      <c r="H100" s="12"/>
    </row>
    <row r="101" spans="1:8" x14ac:dyDescent="0.25">
      <c r="A101" s="12"/>
      <c r="B101" s="12"/>
      <c r="C101" s="12"/>
      <c r="D101" s="12"/>
      <c r="E101" s="12"/>
      <c r="F101" s="12"/>
      <c r="G101" s="12"/>
      <c r="H101" s="12"/>
    </row>
    <row r="102" spans="1:8" x14ac:dyDescent="0.25">
      <c r="A102" s="12"/>
      <c r="B102" s="12"/>
      <c r="C102" s="12"/>
      <c r="D102" s="12"/>
      <c r="E102" s="12"/>
      <c r="F102" s="12"/>
      <c r="G102" s="12"/>
      <c r="H102" s="12"/>
    </row>
    <row r="103" spans="1:8" x14ac:dyDescent="0.25">
      <c r="A103" s="12"/>
      <c r="B103" s="12"/>
      <c r="C103" s="12"/>
      <c r="D103" s="12"/>
      <c r="E103" s="12"/>
      <c r="F103" s="12"/>
      <c r="G103" s="12"/>
      <c r="H103" s="12"/>
    </row>
    <row r="104" spans="1:8" x14ac:dyDescent="0.25">
      <c r="A104" s="12"/>
      <c r="B104" s="12"/>
      <c r="C104" s="12"/>
      <c r="D104" s="12"/>
      <c r="E104" s="12"/>
      <c r="F104" s="12"/>
      <c r="G104" s="12"/>
      <c r="H104" s="12"/>
    </row>
    <row r="105" spans="1:8" x14ac:dyDescent="0.25">
      <c r="A105" s="12"/>
      <c r="B105" s="12"/>
      <c r="C105" s="12"/>
      <c r="D105" s="12"/>
      <c r="E105" s="12"/>
      <c r="F105" s="12"/>
      <c r="G105" s="12"/>
      <c r="H105" s="12"/>
    </row>
    <row r="106" spans="1:8" x14ac:dyDescent="0.25">
      <c r="A106" s="12"/>
      <c r="B106" s="12"/>
      <c r="C106" s="12"/>
      <c r="D106" s="12"/>
      <c r="E106" s="12"/>
      <c r="F106" s="12"/>
      <c r="G106" s="12"/>
      <c r="H106" s="12"/>
    </row>
    <row r="107" spans="1:8" x14ac:dyDescent="0.25">
      <c r="A107" s="12"/>
      <c r="B107" s="12"/>
      <c r="C107" s="12"/>
      <c r="D107" s="12"/>
      <c r="E107" s="12"/>
      <c r="F107" s="12"/>
      <c r="G107" s="12"/>
      <c r="H107" s="12"/>
    </row>
    <row r="108" spans="1:8" x14ac:dyDescent="0.25">
      <c r="A108" s="12"/>
      <c r="B108" s="12"/>
      <c r="C108" s="12"/>
      <c r="D108" s="12"/>
      <c r="E108" s="12"/>
      <c r="F108" s="12"/>
      <c r="G108" s="12"/>
      <c r="H108" s="12"/>
    </row>
    <row r="109" spans="1:8" x14ac:dyDescent="0.25">
      <c r="A109" s="12"/>
      <c r="B109" s="12"/>
      <c r="C109" s="12"/>
      <c r="D109" s="12"/>
      <c r="E109" s="12"/>
      <c r="F109" s="12"/>
      <c r="G109" s="12"/>
      <c r="H109" s="12"/>
    </row>
    <row r="110" spans="1:8" x14ac:dyDescent="0.25">
      <c r="A110" s="12"/>
      <c r="B110" s="12"/>
      <c r="C110" s="12"/>
      <c r="D110" s="12"/>
      <c r="E110" s="12"/>
      <c r="F110" s="12"/>
      <c r="G110" s="12"/>
      <c r="H110" s="12"/>
    </row>
    <row r="111" spans="1:8" x14ac:dyDescent="0.25">
      <c r="A111" s="12"/>
      <c r="B111" s="12"/>
      <c r="C111" s="12"/>
      <c r="D111" s="12"/>
      <c r="E111" s="12"/>
      <c r="F111" s="12"/>
      <c r="G111" s="12"/>
      <c r="H111" s="12"/>
    </row>
    <row r="112" spans="1:8" x14ac:dyDescent="0.25">
      <c r="A112" s="12"/>
      <c r="B112" s="12"/>
      <c r="C112" s="12"/>
      <c r="D112" s="12"/>
      <c r="E112" s="12"/>
      <c r="F112" s="12"/>
      <c r="G112" s="12"/>
      <c r="H112" s="12"/>
    </row>
    <row r="113" spans="1:8" x14ac:dyDescent="0.25">
      <c r="A113" s="12"/>
      <c r="B113" s="12"/>
      <c r="C113" s="12"/>
      <c r="D113" s="12"/>
      <c r="E113" s="12"/>
      <c r="F113" s="12"/>
      <c r="G113" s="12"/>
      <c r="H113" s="12"/>
    </row>
    <row r="114" spans="1:8" x14ac:dyDescent="0.25">
      <c r="A114" s="12"/>
      <c r="B114" s="12"/>
      <c r="C114" s="12"/>
      <c r="D114" s="12"/>
      <c r="E114" s="12"/>
      <c r="F114" s="12"/>
      <c r="G114" s="12"/>
      <c r="H114" s="12"/>
    </row>
    <row r="115" spans="1:8" x14ac:dyDescent="0.25">
      <c r="A115" s="12"/>
      <c r="B115" s="12"/>
      <c r="C115" s="12"/>
      <c r="D115" s="12"/>
      <c r="E115" s="12"/>
      <c r="F115" s="12"/>
      <c r="G115" s="12"/>
      <c r="H115" s="12"/>
    </row>
    <row r="116" spans="1:8" x14ac:dyDescent="0.25">
      <c r="A116" s="12"/>
      <c r="B116" s="12"/>
      <c r="C116" s="12"/>
      <c r="D116" s="12"/>
      <c r="E116" s="12"/>
      <c r="F116" s="12"/>
      <c r="G116" s="12"/>
      <c r="H116" s="12"/>
    </row>
    <row r="117" spans="1:8" x14ac:dyDescent="0.25">
      <c r="A117" s="12"/>
      <c r="B117" s="12"/>
      <c r="C117" s="12"/>
      <c r="D117" s="12"/>
      <c r="E117" s="12"/>
      <c r="F117" s="12"/>
      <c r="G117" s="12"/>
      <c r="H117" s="12"/>
    </row>
    <row r="118" spans="1:8" x14ac:dyDescent="0.25">
      <c r="A118" s="12"/>
      <c r="B118" s="12"/>
      <c r="C118" s="12"/>
      <c r="D118" s="12"/>
      <c r="E118" s="12"/>
      <c r="F118" s="12"/>
      <c r="G118" s="12"/>
      <c r="H118" s="12"/>
    </row>
    <row r="119" spans="1:8" x14ac:dyDescent="0.25">
      <c r="A119" s="12"/>
      <c r="B119" s="12"/>
      <c r="C119" s="12"/>
      <c r="D119" s="12"/>
      <c r="E119" s="12"/>
      <c r="F119" s="12"/>
      <c r="G119" s="12"/>
      <c r="H119" s="12"/>
    </row>
    <row r="120" spans="1:8" x14ac:dyDescent="0.25">
      <c r="A120" s="12"/>
      <c r="B120" s="12"/>
      <c r="C120" s="12"/>
      <c r="D120" s="12"/>
      <c r="E120" s="12"/>
      <c r="F120" s="12"/>
      <c r="G120" s="12"/>
      <c r="H120" s="12"/>
    </row>
    <row r="121" spans="1:8" x14ac:dyDescent="0.25">
      <c r="A121" s="12"/>
      <c r="B121" s="12"/>
      <c r="C121" s="12"/>
      <c r="D121" s="12"/>
      <c r="E121" s="12"/>
      <c r="F121" s="12"/>
      <c r="G121" s="12"/>
      <c r="H121" s="12"/>
    </row>
    <row r="122" spans="1:8" x14ac:dyDescent="0.25">
      <c r="A122" s="12"/>
      <c r="B122" s="12"/>
      <c r="C122" s="12"/>
      <c r="D122" s="12"/>
      <c r="E122" s="12"/>
      <c r="F122" s="12"/>
      <c r="G122" s="12"/>
      <c r="H122" s="12"/>
    </row>
    <row r="123" spans="1:8" x14ac:dyDescent="0.25">
      <c r="A123" s="12"/>
      <c r="B123" s="12"/>
      <c r="C123" s="12"/>
      <c r="D123" s="12"/>
      <c r="E123" s="12"/>
      <c r="F123" s="12"/>
      <c r="G123" s="12"/>
      <c r="H123" s="12"/>
    </row>
    <row r="124" spans="1:8" x14ac:dyDescent="0.25">
      <c r="A124" s="12"/>
      <c r="B124" s="12"/>
      <c r="C124" s="12"/>
      <c r="D124" s="12"/>
      <c r="E124" s="12"/>
      <c r="F124" s="12"/>
      <c r="G124" s="12"/>
      <c r="H124" s="12"/>
    </row>
    <row r="125" spans="1:8" x14ac:dyDescent="0.25">
      <c r="A125" s="12"/>
      <c r="B125" s="12"/>
      <c r="C125" s="12"/>
      <c r="D125" s="12"/>
      <c r="E125" s="12"/>
      <c r="F125" s="12"/>
      <c r="G125" s="12"/>
      <c r="H125" s="12"/>
    </row>
    <row r="126" spans="1:8" x14ac:dyDescent="0.25">
      <c r="A126" s="12"/>
      <c r="B126" s="12"/>
      <c r="C126" s="12"/>
      <c r="D126" s="12"/>
      <c r="E126" s="12"/>
      <c r="F126" s="12"/>
      <c r="G126" s="12"/>
      <c r="H126" s="12"/>
    </row>
    <row r="127" spans="1:8" x14ac:dyDescent="0.25">
      <c r="A127" s="12"/>
      <c r="B127" s="12"/>
      <c r="C127" s="12"/>
      <c r="D127" s="12"/>
      <c r="E127" s="12"/>
      <c r="F127" s="12"/>
      <c r="G127" s="12"/>
      <c r="H127" s="12"/>
    </row>
    <row r="128" spans="1:8" x14ac:dyDescent="0.25">
      <c r="A128" s="12"/>
      <c r="B128" s="12"/>
      <c r="C128" s="12"/>
      <c r="D128" s="12"/>
      <c r="E128" s="12"/>
      <c r="F128" s="12"/>
      <c r="G128" s="12"/>
      <c r="H128" s="12"/>
    </row>
    <row r="129" spans="1:8" x14ac:dyDescent="0.25">
      <c r="A129" s="12"/>
      <c r="B129" s="12"/>
      <c r="C129" s="12"/>
      <c r="D129" s="12"/>
      <c r="E129" s="12"/>
      <c r="F129" s="12"/>
      <c r="G129" s="12"/>
      <c r="H129" s="12"/>
    </row>
    <row r="130" spans="1:8" x14ac:dyDescent="0.25">
      <c r="A130" s="12"/>
      <c r="B130" s="12"/>
      <c r="C130" s="12"/>
      <c r="D130" s="12"/>
      <c r="E130" s="12"/>
      <c r="F130" s="12"/>
      <c r="G130" s="12"/>
      <c r="H130" s="12"/>
    </row>
    <row r="131" spans="1:8" x14ac:dyDescent="0.25">
      <c r="A131" s="12"/>
      <c r="B131" s="12"/>
      <c r="C131" s="12"/>
      <c r="D131" s="12"/>
      <c r="E131" s="12"/>
      <c r="F131" s="12"/>
      <c r="G131" s="12"/>
      <c r="H131" s="12"/>
    </row>
    <row r="132" spans="1:8" x14ac:dyDescent="0.25">
      <c r="A132" s="12"/>
      <c r="B132" s="12"/>
      <c r="C132" s="12"/>
      <c r="D132" s="12"/>
      <c r="E132" s="12"/>
      <c r="F132" s="12"/>
      <c r="G132" s="12"/>
      <c r="H132" s="12"/>
    </row>
    <row r="133" spans="1:8" x14ac:dyDescent="0.25">
      <c r="A133" s="12"/>
      <c r="B133" s="12"/>
      <c r="C133" s="12"/>
      <c r="D133" s="12"/>
      <c r="E133" s="12"/>
      <c r="F133" s="12"/>
      <c r="G133" s="12"/>
      <c r="H133" s="12"/>
    </row>
    <row r="134" spans="1:8" x14ac:dyDescent="0.25">
      <c r="A134" s="12"/>
      <c r="B134" s="12"/>
      <c r="C134" s="12"/>
      <c r="D134" s="12"/>
      <c r="E134" s="12"/>
      <c r="F134" s="12"/>
      <c r="G134" s="12"/>
      <c r="H134" s="12"/>
    </row>
    <row r="135" spans="1:8" x14ac:dyDescent="0.25">
      <c r="A135" s="12"/>
      <c r="B135" s="12"/>
      <c r="C135" s="12"/>
      <c r="D135" s="12"/>
      <c r="E135" s="12"/>
      <c r="F135" s="12"/>
      <c r="G135" s="12"/>
      <c r="H135" s="12"/>
    </row>
    <row r="136" spans="1:8" x14ac:dyDescent="0.25">
      <c r="A136" s="12"/>
      <c r="B136" s="12"/>
      <c r="C136" s="12"/>
      <c r="D136" s="12"/>
      <c r="E136" s="12"/>
      <c r="F136" s="12"/>
      <c r="G136" s="12"/>
      <c r="H136" s="12"/>
    </row>
    <row r="137" spans="1:8" x14ac:dyDescent="0.25">
      <c r="A137" s="12"/>
      <c r="B137" s="12"/>
      <c r="C137" s="12"/>
      <c r="D137" s="12"/>
      <c r="E137" s="12"/>
      <c r="F137" s="12"/>
      <c r="G137" s="12"/>
      <c r="H137" s="12"/>
    </row>
    <row r="138" spans="1:8" x14ac:dyDescent="0.25">
      <c r="A138" s="12"/>
      <c r="B138" s="12"/>
      <c r="C138" s="12"/>
      <c r="D138" s="12"/>
      <c r="E138" s="12"/>
      <c r="F138" s="12"/>
      <c r="G138" s="12"/>
      <c r="H138" s="12"/>
    </row>
  </sheetData>
  <pageMargins left="0.7" right="0.7" top="0.75" bottom="0.75" header="0.3" footer="0.3"/>
  <pageSetup paperSize="9" orientation="portrait" verticalDpi="9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
  <sheetViews>
    <sheetView workbookViewId="0"/>
  </sheetViews>
  <sheetFormatPr baseColWidth="10" defaultRowHeight="15" x14ac:dyDescent="0.25"/>
  <cols>
    <col min="1" max="1" width="36.7109375" customWidth="1"/>
    <col min="5" max="5" width="44.7109375" customWidth="1"/>
  </cols>
  <sheetData>
    <row r="1" spans="1:7" x14ac:dyDescent="0.25">
      <c r="A1" t="s">
        <v>4</v>
      </c>
    </row>
    <row r="2" spans="1:7" s="8" customFormat="1" x14ac:dyDescent="0.25">
      <c r="A2" s="69" t="s">
        <v>669</v>
      </c>
      <c r="B2" s="70"/>
      <c r="C2" s="71"/>
      <c r="D2" s="71"/>
      <c r="E2" s="71"/>
      <c r="F2" s="71"/>
      <c r="G2" s="71"/>
    </row>
    <row r="3" spans="1:7" x14ac:dyDescent="0.25">
      <c r="A3" s="39" t="s">
        <v>326</v>
      </c>
      <c r="B3" s="39" t="s">
        <v>23</v>
      </c>
      <c r="C3" s="39" t="s">
        <v>146</v>
      </c>
      <c r="D3" s="39" t="s">
        <v>147</v>
      </c>
      <c r="E3" s="39" t="s">
        <v>140</v>
      </c>
    </row>
    <row r="4" spans="1:7" x14ac:dyDescent="0.25">
      <c r="A4" s="7" t="s">
        <v>327</v>
      </c>
      <c r="B4" s="2">
        <v>7</v>
      </c>
      <c r="C4" s="2">
        <v>1</v>
      </c>
      <c r="D4" s="2">
        <v>7</v>
      </c>
      <c r="E4" s="7" t="s">
        <v>163</v>
      </c>
    </row>
    <row r="5" spans="1:7" ht="22.5" x14ac:dyDescent="0.25">
      <c r="A5" s="1" t="s">
        <v>328</v>
      </c>
      <c r="B5" s="2">
        <v>20</v>
      </c>
      <c r="C5" s="2">
        <v>8</v>
      </c>
      <c r="D5" s="2">
        <v>27</v>
      </c>
      <c r="E5" s="1" t="s">
        <v>329</v>
      </c>
    </row>
  </sheetData>
  <autoFilter ref="A3:E3" xr:uid="{00000000-0009-0000-0000-000007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G146"/>
  <sheetViews>
    <sheetView topLeftCell="A67" zoomScaleNormal="100" workbookViewId="0">
      <selection activeCell="E68" sqref="E68:E73"/>
    </sheetView>
  </sheetViews>
  <sheetFormatPr baseColWidth="10" defaultRowHeight="15" x14ac:dyDescent="0.25"/>
  <cols>
    <col min="1" max="1" width="38.5703125" customWidth="1"/>
    <col min="7" max="7" width="65.5703125" bestFit="1" customWidth="1"/>
  </cols>
  <sheetData>
    <row r="1" spans="1:7" x14ac:dyDescent="0.25">
      <c r="A1" t="s">
        <v>5</v>
      </c>
    </row>
    <row r="2" spans="1:7" s="8" customFormat="1" x14ac:dyDescent="0.25">
      <c r="A2" s="69" t="s">
        <v>669</v>
      </c>
      <c r="B2" s="70"/>
      <c r="C2" s="71"/>
      <c r="D2" s="71"/>
      <c r="E2" s="71"/>
      <c r="F2" s="71"/>
      <c r="G2" s="71"/>
    </row>
    <row r="3" spans="1:7" ht="30" x14ac:dyDescent="0.25">
      <c r="A3" s="39" t="s">
        <v>139</v>
      </c>
      <c r="B3" s="39" t="s">
        <v>146</v>
      </c>
      <c r="C3" s="39" t="s">
        <v>147</v>
      </c>
      <c r="D3" s="39" t="s">
        <v>23</v>
      </c>
      <c r="E3" s="39" t="s">
        <v>330</v>
      </c>
      <c r="F3" s="39" t="s">
        <v>331</v>
      </c>
      <c r="G3" s="39" t="s">
        <v>140</v>
      </c>
    </row>
    <row r="4" spans="1:7" x14ac:dyDescent="0.25">
      <c r="A4" s="15" t="s">
        <v>332</v>
      </c>
      <c r="B4" s="14">
        <v>1</v>
      </c>
      <c r="C4" s="14">
        <v>1</v>
      </c>
      <c r="D4" s="14">
        <v>1</v>
      </c>
      <c r="E4" s="15" t="s">
        <v>80</v>
      </c>
      <c r="F4" s="14" t="s">
        <v>333</v>
      </c>
      <c r="G4" s="15" t="s">
        <v>334</v>
      </c>
    </row>
    <row r="5" spans="1:7" x14ac:dyDescent="0.25">
      <c r="A5" s="15" t="s">
        <v>29</v>
      </c>
      <c r="B5" s="14">
        <v>2</v>
      </c>
      <c r="C5" s="14">
        <v>10</v>
      </c>
      <c r="D5" s="14">
        <v>9</v>
      </c>
      <c r="E5" s="15" t="s">
        <v>335</v>
      </c>
      <c r="F5" s="14" t="s">
        <v>333</v>
      </c>
      <c r="G5" s="15" t="s">
        <v>333</v>
      </c>
    </row>
    <row r="6" spans="1:7" x14ac:dyDescent="0.25">
      <c r="A6" s="15" t="s">
        <v>336</v>
      </c>
      <c r="B6" s="14">
        <v>11</v>
      </c>
      <c r="C6" s="14">
        <v>19</v>
      </c>
      <c r="D6" s="14">
        <v>9</v>
      </c>
      <c r="E6" s="15"/>
      <c r="F6" s="14"/>
      <c r="G6" s="15"/>
    </row>
    <row r="7" spans="1:7" x14ac:dyDescent="0.25">
      <c r="A7" s="15" t="s">
        <v>42</v>
      </c>
      <c r="B7" s="14">
        <v>20</v>
      </c>
      <c r="C7" s="14">
        <v>20</v>
      </c>
      <c r="D7" s="14">
        <v>1</v>
      </c>
      <c r="E7" s="15" t="s">
        <v>335</v>
      </c>
      <c r="F7" s="14" t="s">
        <v>333</v>
      </c>
      <c r="G7" s="15" t="s">
        <v>333</v>
      </c>
    </row>
    <row r="8" spans="1:7" x14ac:dyDescent="0.25">
      <c r="A8" s="15" t="s">
        <v>337</v>
      </c>
      <c r="B8" s="14">
        <v>21</v>
      </c>
      <c r="C8" s="14">
        <v>21</v>
      </c>
      <c r="D8" s="14">
        <v>1</v>
      </c>
      <c r="E8" s="15" t="s">
        <v>338</v>
      </c>
      <c r="F8" s="14">
        <v>40</v>
      </c>
      <c r="G8" s="15" t="s">
        <v>339</v>
      </c>
    </row>
    <row r="9" spans="1:7" x14ac:dyDescent="0.25">
      <c r="A9" s="15" t="s">
        <v>165</v>
      </c>
      <c r="B9" s="14">
        <v>22</v>
      </c>
      <c r="C9" s="14">
        <v>34</v>
      </c>
      <c r="D9" s="14">
        <v>13</v>
      </c>
      <c r="E9" s="15" t="s">
        <v>340</v>
      </c>
      <c r="F9" s="14">
        <v>12</v>
      </c>
      <c r="G9" s="15" t="s">
        <v>333</v>
      </c>
    </row>
    <row r="10" spans="1:7" x14ac:dyDescent="0.25">
      <c r="A10" s="15" t="s">
        <v>341</v>
      </c>
      <c r="B10" s="14">
        <v>35</v>
      </c>
      <c r="C10" s="14">
        <v>36</v>
      </c>
      <c r="D10" s="14">
        <v>2</v>
      </c>
      <c r="E10" s="15" t="s">
        <v>340</v>
      </c>
      <c r="F10" s="14">
        <v>25</v>
      </c>
      <c r="G10" s="15" t="s">
        <v>333</v>
      </c>
    </row>
    <row r="11" spans="1:7" x14ac:dyDescent="0.25">
      <c r="A11" s="15" t="s">
        <v>342</v>
      </c>
      <c r="B11" s="14">
        <v>37</v>
      </c>
      <c r="C11" s="14">
        <v>39</v>
      </c>
      <c r="D11" s="14">
        <v>3</v>
      </c>
      <c r="E11" s="15" t="s">
        <v>340</v>
      </c>
      <c r="F11" s="14">
        <v>27</v>
      </c>
      <c r="G11" s="15" t="s">
        <v>333</v>
      </c>
    </row>
    <row r="12" spans="1:7" x14ac:dyDescent="0.25">
      <c r="A12" s="15" t="s">
        <v>343</v>
      </c>
      <c r="B12" s="14">
        <v>40</v>
      </c>
      <c r="C12" s="14">
        <v>48</v>
      </c>
      <c r="D12" s="14">
        <v>9</v>
      </c>
      <c r="E12" s="15" t="s">
        <v>340</v>
      </c>
      <c r="F12" s="14">
        <v>40</v>
      </c>
      <c r="G12" s="15" t="s">
        <v>333</v>
      </c>
    </row>
    <row r="13" spans="1:7" ht="22.5" x14ac:dyDescent="0.25">
      <c r="A13" s="52" t="s">
        <v>706</v>
      </c>
      <c r="B13" s="14">
        <v>49</v>
      </c>
      <c r="C13" s="14">
        <v>61</v>
      </c>
      <c r="D13" s="14">
        <v>13</v>
      </c>
      <c r="E13" s="14" t="s">
        <v>344</v>
      </c>
      <c r="F13" s="14">
        <v>50</v>
      </c>
      <c r="G13" s="15" t="s">
        <v>345</v>
      </c>
    </row>
    <row r="14" spans="1:7" ht="22.5" x14ac:dyDescent="0.25">
      <c r="A14" s="15" t="s">
        <v>346</v>
      </c>
      <c r="B14" s="14">
        <v>62</v>
      </c>
      <c r="C14" s="14">
        <v>63</v>
      </c>
      <c r="D14" s="14">
        <v>2</v>
      </c>
      <c r="E14" s="14" t="s">
        <v>344</v>
      </c>
      <c r="F14" s="14">
        <v>63</v>
      </c>
      <c r="G14" s="15" t="s">
        <v>186</v>
      </c>
    </row>
    <row r="15" spans="1:7" x14ac:dyDescent="0.25">
      <c r="A15" s="15" t="s">
        <v>295</v>
      </c>
      <c r="B15" s="14">
        <v>64</v>
      </c>
      <c r="C15" s="14">
        <v>64</v>
      </c>
      <c r="D15" s="14">
        <v>1</v>
      </c>
      <c r="E15" s="15" t="s">
        <v>344</v>
      </c>
      <c r="F15" s="14">
        <v>121</v>
      </c>
      <c r="G15" s="15" t="s">
        <v>347</v>
      </c>
    </row>
    <row r="16" spans="1:7" x14ac:dyDescent="0.25">
      <c r="A16" s="15" t="s">
        <v>348</v>
      </c>
      <c r="B16" s="14">
        <v>65</v>
      </c>
      <c r="C16" s="14">
        <v>65</v>
      </c>
      <c r="D16" s="14">
        <v>1</v>
      </c>
      <c r="E16" s="15" t="s">
        <v>340</v>
      </c>
      <c r="F16" s="14">
        <v>39</v>
      </c>
      <c r="G16" s="15" t="s">
        <v>333</v>
      </c>
    </row>
    <row r="17" spans="1:7" x14ac:dyDescent="0.25">
      <c r="A17" s="15" t="s">
        <v>349</v>
      </c>
      <c r="B17" s="14">
        <v>66</v>
      </c>
      <c r="C17" s="14">
        <v>67</v>
      </c>
      <c r="D17" s="14">
        <v>2</v>
      </c>
      <c r="E17" s="15" t="s">
        <v>340</v>
      </c>
      <c r="F17" s="14">
        <v>77</v>
      </c>
      <c r="G17" s="15" t="s">
        <v>350</v>
      </c>
    </row>
    <row r="18" spans="1:7" ht="22.5" x14ac:dyDescent="0.25">
      <c r="A18" s="15" t="s">
        <v>351</v>
      </c>
      <c r="B18" s="14">
        <v>68</v>
      </c>
      <c r="C18" s="14">
        <v>69</v>
      </c>
      <c r="D18" s="14">
        <v>2</v>
      </c>
      <c r="E18" s="14" t="s">
        <v>340</v>
      </c>
      <c r="F18" s="14">
        <v>117</v>
      </c>
      <c r="G18" s="15"/>
    </row>
    <row r="19" spans="1:7" x14ac:dyDescent="0.25">
      <c r="A19" s="15" t="s">
        <v>352</v>
      </c>
      <c r="B19" s="14">
        <v>70</v>
      </c>
      <c r="C19" s="14">
        <v>70</v>
      </c>
      <c r="D19" s="14">
        <v>1</v>
      </c>
      <c r="E19" s="15" t="s">
        <v>340</v>
      </c>
      <c r="F19" s="14">
        <v>79</v>
      </c>
      <c r="G19" s="15" t="s">
        <v>333</v>
      </c>
    </row>
    <row r="20" spans="1:7" x14ac:dyDescent="0.25">
      <c r="A20" s="15" t="s">
        <v>195</v>
      </c>
      <c r="B20" s="14">
        <v>71</v>
      </c>
      <c r="C20" s="14">
        <v>71</v>
      </c>
      <c r="D20" s="14">
        <v>1</v>
      </c>
      <c r="E20" s="15" t="s">
        <v>353</v>
      </c>
      <c r="F20" s="14" t="s">
        <v>333</v>
      </c>
      <c r="G20" s="15" t="s">
        <v>354</v>
      </c>
    </row>
    <row r="21" spans="1:7" x14ac:dyDescent="0.25">
      <c r="A21" s="15" t="s">
        <v>79</v>
      </c>
      <c r="B21" s="14">
        <v>72</v>
      </c>
      <c r="C21" s="14">
        <v>72</v>
      </c>
      <c r="D21" s="14">
        <v>1</v>
      </c>
      <c r="E21" s="15"/>
      <c r="F21" s="14"/>
      <c r="G21" s="15"/>
    </row>
    <row r="22" spans="1:7" x14ac:dyDescent="0.25">
      <c r="A22" s="15" t="s">
        <v>355</v>
      </c>
      <c r="B22" s="14">
        <v>73</v>
      </c>
      <c r="C22" s="14">
        <v>73</v>
      </c>
      <c r="D22" s="14">
        <v>1</v>
      </c>
      <c r="E22" s="29" t="s">
        <v>356</v>
      </c>
      <c r="F22" s="14"/>
      <c r="G22" s="28" t="s">
        <v>839</v>
      </c>
    </row>
    <row r="23" spans="1:7" ht="22.5" x14ac:dyDescent="0.25">
      <c r="A23" s="15" t="s">
        <v>357</v>
      </c>
      <c r="B23" s="14">
        <v>74</v>
      </c>
      <c r="C23" s="14">
        <v>75</v>
      </c>
      <c r="D23" s="14">
        <v>2</v>
      </c>
      <c r="E23" s="15" t="s">
        <v>340</v>
      </c>
      <c r="F23" s="14">
        <v>49</v>
      </c>
      <c r="G23" s="15" t="s">
        <v>358</v>
      </c>
    </row>
    <row r="24" spans="1:7" x14ac:dyDescent="0.25">
      <c r="A24" s="15" t="s">
        <v>359</v>
      </c>
      <c r="B24" s="14">
        <v>76</v>
      </c>
      <c r="C24" s="14">
        <v>83</v>
      </c>
      <c r="D24" s="14">
        <v>8</v>
      </c>
      <c r="E24" s="15" t="s">
        <v>340</v>
      </c>
      <c r="F24" s="14">
        <v>96</v>
      </c>
      <c r="G24" s="15" t="s">
        <v>360</v>
      </c>
    </row>
    <row r="25" spans="1:7" x14ac:dyDescent="0.25">
      <c r="A25" s="15" t="s">
        <v>222</v>
      </c>
      <c r="B25" s="14">
        <v>84</v>
      </c>
      <c r="C25" s="14">
        <v>84</v>
      </c>
      <c r="D25" s="14">
        <v>1</v>
      </c>
      <c r="E25" s="15" t="s">
        <v>340</v>
      </c>
      <c r="F25" s="14">
        <v>102</v>
      </c>
      <c r="G25" s="15" t="s">
        <v>333</v>
      </c>
    </row>
    <row r="26" spans="1:7" x14ac:dyDescent="0.25">
      <c r="A26" s="15" t="s">
        <v>361</v>
      </c>
      <c r="B26" s="14">
        <v>85</v>
      </c>
      <c r="C26" s="14">
        <v>92</v>
      </c>
      <c r="D26" s="14">
        <v>8</v>
      </c>
      <c r="E26" s="15" t="s">
        <v>340</v>
      </c>
      <c r="F26" s="14">
        <v>103</v>
      </c>
      <c r="G26" s="15" t="s">
        <v>360</v>
      </c>
    </row>
    <row r="27" spans="1:7" x14ac:dyDescent="0.25">
      <c r="A27" s="15" t="s">
        <v>362</v>
      </c>
      <c r="B27" s="14">
        <v>93</v>
      </c>
      <c r="C27" s="14">
        <v>100</v>
      </c>
      <c r="D27" s="14">
        <v>8</v>
      </c>
      <c r="E27" s="15" t="s">
        <v>340</v>
      </c>
      <c r="F27" s="14">
        <v>109</v>
      </c>
      <c r="G27" s="15" t="s">
        <v>360</v>
      </c>
    </row>
    <row r="28" spans="1:7" x14ac:dyDescent="0.25">
      <c r="A28" s="15" t="s">
        <v>363</v>
      </c>
      <c r="B28" s="14">
        <v>101</v>
      </c>
      <c r="C28" s="14">
        <v>105</v>
      </c>
      <c r="D28" s="14">
        <v>5</v>
      </c>
      <c r="E28" s="15" t="s">
        <v>364</v>
      </c>
      <c r="F28" s="14">
        <v>91</v>
      </c>
      <c r="G28" s="15"/>
    </row>
    <row r="29" spans="1:7" x14ac:dyDescent="0.25">
      <c r="A29" s="15" t="s">
        <v>365</v>
      </c>
      <c r="B29" s="14">
        <v>106</v>
      </c>
      <c r="C29" s="14">
        <v>113</v>
      </c>
      <c r="D29" s="14">
        <v>8</v>
      </c>
      <c r="E29" s="15" t="s">
        <v>366</v>
      </c>
      <c r="F29" s="14">
        <v>42</v>
      </c>
      <c r="G29" s="15" t="s">
        <v>367</v>
      </c>
    </row>
    <row r="30" spans="1:7" x14ac:dyDescent="0.25">
      <c r="A30" s="15" t="s">
        <v>368</v>
      </c>
      <c r="B30" s="14">
        <v>114</v>
      </c>
      <c r="C30" s="14">
        <v>121</v>
      </c>
      <c r="D30" s="14">
        <v>8</v>
      </c>
      <c r="E30" s="15" t="s">
        <v>366</v>
      </c>
      <c r="F30" s="14">
        <v>50</v>
      </c>
      <c r="G30" s="15" t="s">
        <v>369</v>
      </c>
    </row>
    <row r="31" spans="1:7" x14ac:dyDescent="0.25">
      <c r="A31" s="15" t="s">
        <v>370</v>
      </c>
      <c r="B31" s="14">
        <v>122</v>
      </c>
      <c r="C31" s="14">
        <v>129</v>
      </c>
      <c r="D31" s="14">
        <v>8</v>
      </c>
      <c r="E31" s="15" t="s">
        <v>366</v>
      </c>
      <c r="F31" s="14">
        <v>58</v>
      </c>
      <c r="G31" s="15" t="s">
        <v>371</v>
      </c>
    </row>
    <row r="32" spans="1:7" x14ac:dyDescent="0.25">
      <c r="A32" s="15" t="s">
        <v>372</v>
      </c>
      <c r="B32" s="14">
        <v>130</v>
      </c>
      <c r="C32" s="14">
        <v>137</v>
      </c>
      <c r="D32" s="14">
        <v>8</v>
      </c>
      <c r="E32" s="15" t="s">
        <v>366</v>
      </c>
      <c r="F32" s="14">
        <v>66</v>
      </c>
      <c r="G32" s="15" t="s">
        <v>369</v>
      </c>
    </row>
    <row r="33" spans="1:7" x14ac:dyDescent="0.25">
      <c r="A33" s="15" t="s">
        <v>373</v>
      </c>
      <c r="B33" s="14">
        <v>138</v>
      </c>
      <c r="C33" s="14">
        <v>145</v>
      </c>
      <c r="D33" s="14">
        <v>8</v>
      </c>
      <c r="E33" s="15" t="s">
        <v>366</v>
      </c>
      <c r="F33" s="14">
        <v>74</v>
      </c>
      <c r="G33" s="15" t="s">
        <v>367</v>
      </c>
    </row>
    <row r="34" spans="1:7" x14ac:dyDescent="0.25">
      <c r="A34" s="15" t="s">
        <v>374</v>
      </c>
      <c r="B34" s="14">
        <v>146</v>
      </c>
      <c r="C34" s="14">
        <v>153</v>
      </c>
      <c r="D34" s="14">
        <v>8</v>
      </c>
      <c r="E34" s="15" t="s">
        <v>366</v>
      </c>
      <c r="F34" s="14">
        <v>82</v>
      </c>
      <c r="G34" s="15" t="s">
        <v>318</v>
      </c>
    </row>
    <row r="35" spans="1:7" x14ac:dyDescent="0.25">
      <c r="A35" s="15" t="s">
        <v>375</v>
      </c>
      <c r="B35" s="14">
        <v>154</v>
      </c>
      <c r="C35" s="14">
        <v>161</v>
      </c>
      <c r="D35" s="14">
        <v>8</v>
      </c>
      <c r="E35" s="15" t="s">
        <v>366</v>
      </c>
      <c r="F35" s="14">
        <v>90</v>
      </c>
      <c r="G35" s="15" t="s">
        <v>318</v>
      </c>
    </row>
    <row r="36" spans="1:7" x14ac:dyDescent="0.25">
      <c r="A36" s="15" t="s">
        <v>376</v>
      </c>
      <c r="B36" s="14">
        <v>162</v>
      </c>
      <c r="C36" s="14">
        <v>169</v>
      </c>
      <c r="D36" s="14">
        <v>8</v>
      </c>
      <c r="E36" s="15" t="s">
        <v>366</v>
      </c>
      <c r="F36" s="14">
        <v>115</v>
      </c>
      <c r="G36" s="15" t="s">
        <v>318</v>
      </c>
    </row>
    <row r="37" spans="1:7" x14ac:dyDescent="0.25">
      <c r="A37" s="15" t="s">
        <v>79</v>
      </c>
      <c r="B37" s="14">
        <v>170</v>
      </c>
      <c r="C37" s="14">
        <v>170</v>
      </c>
      <c r="D37" s="14">
        <v>1</v>
      </c>
      <c r="E37" s="15"/>
      <c r="F37" s="14"/>
      <c r="G37" s="15"/>
    </row>
    <row r="38" spans="1:7" x14ac:dyDescent="0.25">
      <c r="A38" s="15" t="s">
        <v>207</v>
      </c>
      <c r="B38" s="14">
        <v>171</v>
      </c>
      <c r="C38" s="14">
        <v>171</v>
      </c>
      <c r="D38" s="14">
        <v>1</v>
      </c>
      <c r="E38" s="14" t="s">
        <v>80</v>
      </c>
      <c r="F38" s="14"/>
      <c r="G38" s="15" t="s">
        <v>377</v>
      </c>
    </row>
    <row r="39" spans="1:7" x14ac:dyDescent="0.25">
      <c r="A39" s="15" t="s">
        <v>378</v>
      </c>
      <c r="B39" s="14">
        <v>172</v>
      </c>
      <c r="C39" s="14">
        <v>172</v>
      </c>
      <c r="D39" s="14">
        <v>1</v>
      </c>
      <c r="E39" s="14" t="s">
        <v>80</v>
      </c>
      <c r="F39" s="14"/>
      <c r="G39" s="15" t="s">
        <v>377</v>
      </c>
    </row>
    <row r="40" spans="1:7" x14ac:dyDescent="0.25">
      <c r="A40" s="15" t="s">
        <v>173</v>
      </c>
      <c r="B40" s="14">
        <v>173</v>
      </c>
      <c r="C40" s="14">
        <v>174</v>
      </c>
      <c r="D40" s="14">
        <v>2</v>
      </c>
      <c r="E40" s="14" t="s">
        <v>80</v>
      </c>
      <c r="F40" s="14"/>
      <c r="G40" s="15" t="s">
        <v>174</v>
      </c>
    </row>
    <row r="41" spans="1:7" x14ac:dyDescent="0.25">
      <c r="A41" s="15" t="s">
        <v>79</v>
      </c>
      <c r="B41" s="14">
        <v>175</v>
      </c>
      <c r="C41" s="14">
        <v>183</v>
      </c>
      <c r="D41" s="14">
        <v>9</v>
      </c>
      <c r="E41" s="14"/>
      <c r="F41" s="14"/>
      <c r="G41" s="15"/>
    </row>
    <row r="42" spans="1:7" ht="67.5" x14ac:dyDescent="0.25">
      <c r="A42" s="15" t="s">
        <v>237</v>
      </c>
      <c r="B42" s="14">
        <v>184</v>
      </c>
      <c r="C42" s="14">
        <v>193</v>
      </c>
      <c r="D42" s="14">
        <v>10</v>
      </c>
      <c r="E42" s="14" t="s">
        <v>340</v>
      </c>
      <c r="F42" s="14">
        <v>119</v>
      </c>
      <c r="G42" s="15" t="s">
        <v>604</v>
      </c>
    </row>
    <row r="43" spans="1:7" ht="56.25" x14ac:dyDescent="0.25">
      <c r="A43" s="15" t="s">
        <v>234</v>
      </c>
      <c r="B43" s="14">
        <v>194</v>
      </c>
      <c r="C43" s="14">
        <v>202</v>
      </c>
      <c r="D43" s="14">
        <v>9</v>
      </c>
      <c r="E43" s="14" t="s">
        <v>340</v>
      </c>
      <c r="F43" s="14">
        <v>86</v>
      </c>
      <c r="G43" s="15" t="s">
        <v>379</v>
      </c>
    </row>
    <row r="44" spans="1:7" x14ac:dyDescent="0.25">
      <c r="A44" s="207" t="s">
        <v>257</v>
      </c>
      <c r="B44" s="206">
        <v>203</v>
      </c>
      <c r="C44" s="206">
        <v>210</v>
      </c>
      <c r="D44" s="206">
        <v>8</v>
      </c>
      <c r="E44" s="206"/>
      <c r="F44" s="206"/>
      <c r="G44" s="15" t="s">
        <v>380</v>
      </c>
    </row>
    <row r="45" spans="1:7" x14ac:dyDescent="0.25">
      <c r="A45" s="207"/>
      <c r="B45" s="206"/>
      <c r="C45" s="206"/>
      <c r="D45" s="206"/>
      <c r="E45" s="206"/>
      <c r="F45" s="206"/>
      <c r="G45" s="15" t="s">
        <v>258</v>
      </c>
    </row>
    <row r="46" spans="1:7" x14ac:dyDescent="0.25">
      <c r="A46" s="207"/>
      <c r="B46" s="206"/>
      <c r="C46" s="206"/>
      <c r="D46" s="206"/>
      <c r="E46" s="206"/>
      <c r="F46" s="206"/>
      <c r="G46" s="15" t="s">
        <v>259</v>
      </c>
    </row>
    <row r="47" spans="1:7" x14ac:dyDescent="0.25">
      <c r="A47" s="207" t="s">
        <v>260</v>
      </c>
      <c r="B47" s="206">
        <v>211</v>
      </c>
      <c r="C47" s="206">
        <v>211</v>
      </c>
      <c r="D47" s="206">
        <v>1</v>
      </c>
      <c r="E47" s="206"/>
      <c r="F47" s="206"/>
      <c r="G47" s="15" t="s">
        <v>163</v>
      </c>
    </row>
    <row r="48" spans="1:7" x14ac:dyDescent="0.25">
      <c r="A48" s="207"/>
      <c r="B48" s="206"/>
      <c r="C48" s="206"/>
      <c r="D48" s="206"/>
      <c r="E48" s="206"/>
      <c r="F48" s="206"/>
      <c r="G48" s="15" t="s">
        <v>258</v>
      </c>
    </row>
    <row r="49" spans="1:7" x14ac:dyDescent="0.25">
      <c r="A49" s="207"/>
      <c r="B49" s="206"/>
      <c r="C49" s="206"/>
      <c r="D49" s="206"/>
      <c r="E49" s="206"/>
      <c r="F49" s="206"/>
      <c r="G49" s="15" t="s">
        <v>261</v>
      </c>
    </row>
    <row r="50" spans="1:7" x14ac:dyDescent="0.25">
      <c r="A50" s="207" t="s">
        <v>262</v>
      </c>
      <c r="B50" s="206">
        <v>212</v>
      </c>
      <c r="C50" s="206">
        <v>219</v>
      </c>
      <c r="D50" s="206">
        <v>8</v>
      </c>
      <c r="E50" s="206"/>
      <c r="F50" s="206"/>
      <c r="G50" s="15" t="s">
        <v>380</v>
      </c>
    </row>
    <row r="51" spans="1:7" x14ac:dyDescent="0.25">
      <c r="A51" s="207"/>
      <c r="B51" s="206"/>
      <c r="C51" s="206"/>
      <c r="D51" s="206"/>
      <c r="E51" s="206"/>
      <c r="F51" s="206"/>
      <c r="G51" s="15" t="s">
        <v>258</v>
      </c>
    </row>
    <row r="52" spans="1:7" x14ac:dyDescent="0.25">
      <c r="A52" s="207"/>
      <c r="B52" s="206"/>
      <c r="C52" s="206"/>
      <c r="D52" s="206"/>
      <c r="E52" s="206"/>
      <c r="F52" s="206"/>
      <c r="G52" s="15" t="s">
        <v>263</v>
      </c>
    </row>
    <row r="53" spans="1:7" x14ac:dyDescent="0.25">
      <c r="A53" s="207" t="s">
        <v>264</v>
      </c>
      <c r="B53" s="206">
        <v>220</v>
      </c>
      <c r="C53" s="206">
        <v>227</v>
      </c>
      <c r="D53" s="206">
        <v>8</v>
      </c>
      <c r="E53" s="206"/>
      <c r="F53" s="206"/>
      <c r="G53" s="15" t="s">
        <v>380</v>
      </c>
    </row>
    <row r="54" spans="1:7" x14ac:dyDescent="0.25">
      <c r="A54" s="207"/>
      <c r="B54" s="206"/>
      <c r="C54" s="206"/>
      <c r="D54" s="206"/>
      <c r="E54" s="206"/>
      <c r="F54" s="206"/>
      <c r="G54" s="15" t="s">
        <v>258</v>
      </c>
    </row>
    <row r="55" spans="1:7" x14ac:dyDescent="0.25">
      <c r="A55" s="207"/>
      <c r="B55" s="206"/>
      <c r="C55" s="206"/>
      <c r="D55" s="206"/>
      <c r="E55" s="206"/>
      <c r="F55" s="206"/>
      <c r="G55" s="15" t="s">
        <v>265</v>
      </c>
    </row>
    <row r="56" spans="1:7" x14ac:dyDescent="0.25">
      <c r="A56" s="207" t="s">
        <v>266</v>
      </c>
      <c r="B56" s="206">
        <v>228</v>
      </c>
      <c r="C56" s="206">
        <v>235</v>
      </c>
      <c r="D56" s="206">
        <v>8</v>
      </c>
      <c r="E56" s="206"/>
      <c r="F56" s="206"/>
      <c r="G56" s="15" t="s">
        <v>380</v>
      </c>
    </row>
    <row r="57" spans="1:7" x14ac:dyDescent="0.25">
      <c r="A57" s="207"/>
      <c r="B57" s="206"/>
      <c r="C57" s="206"/>
      <c r="D57" s="206"/>
      <c r="E57" s="206"/>
      <c r="F57" s="206"/>
      <c r="G57" s="15" t="s">
        <v>258</v>
      </c>
    </row>
    <row r="58" spans="1:7" x14ac:dyDescent="0.25">
      <c r="A58" s="207"/>
      <c r="B58" s="206"/>
      <c r="C58" s="206"/>
      <c r="D58" s="206"/>
      <c r="E58" s="206"/>
      <c r="F58" s="206"/>
      <c r="G58" s="15" t="s">
        <v>267</v>
      </c>
    </row>
    <row r="59" spans="1:7" x14ac:dyDescent="0.25">
      <c r="A59" s="207" t="s">
        <v>268</v>
      </c>
      <c r="B59" s="206">
        <v>236</v>
      </c>
      <c r="C59" s="206">
        <v>243</v>
      </c>
      <c r="D59" s="206">
        <v>8</v>
      </c>
      <c r="E59" s="206"/>
      <c r="F59" s="206"/>
      <c r="G59" s="15" t="s">
        <v>380</v>
      </c>
    </row>
    <row r="60" spans="1:7" x14ac:dyDescent="0.25">
      <c r="A60" s="207"/>
      <c r="B60" s="206"/>
      <c r="C60" s="206"/>
      <c r="D60" s="206"/>
      <c r="E60" s="206"/>
      <c r="F60" s="206"/>
      <c r="G60" s="15" t="s">
        <v>258</v>
      </c>
    </row>
    <row r="61" spans="1:7" x14ac:dyDescent="0.25">
      <c r="A61" s="207"/>
      <c r="B61" s="206"/>
      <c r="C61" s="206"/>
      <c r="D61" s="206"/>
      <c r="E61" s="206"/>
      <c r="F61" s="206"/>
      <c r="G61" s="15" t="s">
        <v>269</v>
      </c>
    </row>
    <row r="62" spans="1:7" x14ac:dyDescent="0.25">
      <c r="A62" s="207" t="s">
        <v>270</v>
      </c>
      <c r="B62" s="206">
        <v>244</v>
      </c>
      <c r="C62" s="206">
        <v>251</v>
      </c>
      <c r="D62" s="206">
        <v>8</v>
      </c>
      <c r="E62" s="206"/>
      <c r="F62" s="206"/>
      <c r="G62" s="15" t="s">
        <v>380</v>
      </c>
    </row>
    <row r="63" spans="1:7" x14ac:dyDescent="0.25">
      <c r="A63" s="207"/>
      <c r="B63" s="206"/>
      <c r="C63" s="206"/>
      <c r="D63" s="206"/>
      <c r="E63" s="206"/>
      <c r="F63" s="206"/>
      <c r="G63" s="15" t="s">
        <v>258</v>
      </c>
    </row>
    <row r="64" spans="1:7" x14ac:dyDescent="0.25">
      <c r="A64" s="207"/>
      <c r="B64" s="206"/>
      <c r="C64" s="206"/>
      <c r="D64" s="206"/>
      <c r="E64" s="206"/>
      <c r="F64" s="206"/>
      <c r="G64" s="15" t="s">
        <v>271</v>
      </c>
    </row>
    <row r="65" spans="1:7" x14ac:dyDescent="0.25">
      <c r="A65" s="207" t="s">
        <v>272</v>
      </c>
      <c r="B65" s="206">
        <v>252</v>
      </c>
      <c r="C65" s="206">
        <v>259</v>
      </c>
      <c r="D65" s="206">
        <v>8</v>
      </c>
      <c r="E65" s="206"/>
      <c r="F65" s="206"/>
      <c r="G65" s="15" t="s">
        <v>380</v>
      </c>
    </row>
    <row r="66" spans="1:7" x14ac:dyDescent="0.25">
      <c r="A66" s="207"/>
      <c r="B66" s="206"/>
      <c r="C66" s="206"/>
      <c r="D66" s="206"/>
      <c r="E66" s="206"/>
      <c r="F66" s="206"/>
      <c r="G66" s="15" t="s">
        <v>258</v>
      </c>
    </row>
    <row r="67" spans="1:7" x14ac:dyDescent="0.25">
      <c r="A67" s="207"/>
      <c r="B67" s="206"/>
      <c r="C67" s="206"/>
      <c r="D67" s="206"/>
      <c r="E67" s="206"/>
      <c r="F67" s="206"/>
      <c r="G67" s="15" t="s">
        <v>273</v>
      </c>
    </row>
    <row r="68" spans="1:7" x14ac:dyDescent="0.25">
      <c r="A68" s="207" t="s">
        <v>274</v>
      </c>
      <c r="B68" s="206">
        <v>260</v>
      </c>
      <c r="C68" s="206">
        <v>260</v>
      </c>
      <c r="D68" s="206">
        <v>1</v>
      </c>
      <c r="E68" s="206"/>
      <c r="F68" s="206"/>
      <c r="G68" s="15" t="s">
        <v>163</v>
      </c>
    </row>
    <row r="69" spans="1:7" x14ac:dyDescent="0.25">
      <c r="A69" s="207"/>
      <c r="B69" s="206"/>
      <c r="C69" s="206"/>
      <c r="D69" s="206"/>
      <c r="E69" s="206"/>
      <c r="F69" s="206"/>
      <c r="G69" s="15" t="s">
        <v>275</v>
      </c>
    </row>
    <row r="70" spans="1:7" x14ac:dyDescent="0.25">
      <c r="A70" s="207"/>
      <c r="B70" s="206"/>
      <c r="C70" s="206"/>
      <c r="D70" s="206"/>
      <c r="E70" s="206"/>
      <c r="F70" s="206"/>
      <c r="G70" s="15" t="s">
        <v>276</v>
      </c>
    </row>
    <row r="71" spans="1:7" x14ac:dyDescent="0.25">
      <c r="A71" s="207"/>
      <c r="B71" s="206"/>
      <c r="C71" s="206"/>
      <c r="D71" s="206"/>
      <c r="E71" s="206"/>
      <c r="F71" s="206"/>
      <c r="G71" s="15" t="s">
        <v>277</v>
      </c>
    </row>
    <row r="72" spans="1:7" x14ac:dyDescent="0.25">
      <c r="A72" s="207"/>
      <c r="B72" s="206"/>
      <c r="C72" s="206"/>
      <c r="D72" s="206"/>
      <c r="E72" s="206"/>
      <c r="F72" s="206"/>
      <c r="G72" s="15" t="s">
        <v>278</v>
      </c>
    </row>
    <row r="73" spans="1:7" x14ac:dyDescent="0.25">
      <c r="A73" s="207"/>
      <c r="B73" s="206"/>
      <c r="C73" s="206"/>
      <c r="D73" s="206"/>
      <c r="E73" s="206"/>
      <c r="F73" s="206"/>
      <c r="G73" s="15" t="s">
        <v>279</v>
      </c>
    </row>
    <row r="74" spans="1:7" x14ac:dyDescent="0.25">
      <c r="A74" s="207" t="s">
        <v>280</v>
      </c>
      <c r="B74" s="206">
        <v>261</v>
      </c>
      <c r="C74" s="206">
        <v>261</v>
      </c>
      <c r="D74" s="206">
        <v>1</v>
      </c>
      <c r="E74" s="206"/>
      <c r="F74" s="206"/>
      <c r="G74" s="15" t="s">
        <v>163</v>
      </c>
    </row>
    <row r="75" spans="1:7" x14ac:dyDescent="0.25">
      <c r="A75" s="207"/>
      <c r="B75" s="206"/>
      <c r="C75" s="206"/>
      <c r="D75" s="206"/>
      <c r="E75" s="206"/>
      <c r="F75" s="206"/>
      <c r="G75" s="15" t="s">
        <v>275</v>
      </c>
    </row>
    <row r="76" spans="1:7" x14ac:dyDescent="0.25">
      <c r="A76" s="207"/>
      <c r="B76" s="206"/>
      <c r="C76" s="206"/>
      <c r="D76" s="206"/>
      <c r="E76" s="206"/>
      <c r="F76" s="206"/>
      <c r="G76" s="15" t="s">
        <v>276</v>
      </c>
    </row>
    <row r="77" spans="1:7" x14ac:dyDescent="0.25">
      <c r="A77" s="207"/>
      <c r="B77" s="206"/>
      <c r="C77" s="206"/>
      <c r="D77" s="206"/>
      <c r="E77" s="206"/>
      <c r="F77" s="206"/>
      <c r="G77" s="15" t="s">
        <v>277</v>
      </c>
    </row>
    <row r="78" spans="1:7" x14ac:dyDescent="0.25">
      <c r="A78" s="207"/>
      <c r="B78" s="206"/>
      <c r="C78" s="206"/>
      <c r="D78" s="206"/>
      <c r="E78" s="206"/>
      <c r="F78" s="206"/>
      <c r="G78" s="15" t="s">
        <v>278</v>
      </c>
    </row>
    <row r="79" spans="1:7" x14ac:dyDescent="0.25">
      <c r="A79" s="207"/>
      <c r="B79" s="206"/>
      <c r="C79" s="206"/>
      <c r="D79" s="206"/>
      <c r="E79" s="206"/>
      <c r="F79" s="206"/>
      <c r="G79" s="15" t="s">
        <v>279</v>
      </c>
    </row>
    <row r="80" spans="1:7" x14ac:dyDescent="0.25">
      <c r="A80" s="207" t="s">
        <v>281</v>
      </c>
      <c r="B80" s="206">
        <v>262</v>
      </c>
      <c r="C80" s="206">
        <v>262</v>
      </c>
      <c r="D80" s="206">
        <v>1</v>
      </c>
      <c r="E80" s="206"/>
      <c r="F80" s="206"/>
      <c r="G80" s="15" t="s">
        <v>163</v>
      </c>
    </row>
    <row r="81" spans="1:7" x14ac:dyDescent="0.25">
      <c r="A81" s="207"/>
      <c r="B81" s="206"/>
      <c r="C81" s="206"/>
      <c r="D81" s="206"/>
      <c r="E81" s="206"/>
      <c r="F81" s="206"/>
      <c r="G81" s="15" t="s">
        <v>275</v>
      </c>
    </row>
    <row r="82" spans="1:7" x14ac:dyDescent="0.25">
      <c r="A82" s="207"/>
      <c r="B82" s="206"/>
      <c r="C82" s="206"/>
      <c r="D82" s="206"/>
      <c r="E82" s="206"/>
      <c r="F82" s="206"/>
      <c r="G82" s="15" t="s">
        <v>276</v>
      </c>
    </row>
    <row r="83" spans="1:7" x14ac:dyDescent="0.25">
      <c r="A83" s="207"/>
      <c r="B83" s="206"/>
      <c r="C83" s="206"/>
      <c r="D83" s="206"/>
      <c r="E83" s="206"/>
      <c r="F83" s="206"/>
      <c r="G83" s="15" t="s">
        <v>277</v>
      </c>
    </row>
    <row r="84" spans="1:7" x14ac:dyDescent="0.25">
      <c r="A84" s="207"/>
      <c r="B84" s="206"/>
      <c r="C84" s="206"/>
      <c r="D84" s="206"/>
      <c r="E84" s="206"/>
      <c r="F84" s="206"/>
      <c r="G84" s="15" t="s">
        <v>278</v>
      </c>
    </row>
    <row r="85" spans="1:7" x14ac:dyDescent="0.25">
      <c r="A85" s="207"/>
      <c r="B85" s="206"/>
      <c r="C85" s="206"/>
      <c r="D85" s="206"/>
      <c r="E85" s="206"/>
      <c r="F85" s="206"/>
      <c r="G85" s="15" t="s">
        <v>279</v>
      </c>
    </row>
    <row r="86" spans="1:7" x14ac:dyDescent="0.25">
      <c r="A86" s="207" t="s">
        <v>282</v>
      </c>
      <c r="B86" s="206">
        <v>263</v>
      </c>
      <c r="C86" s="206">
        <v>265</v>
      </c>
      <c r="D86" s="206">
        <v>3</v>
      </c>
      <c r="E86" s="206"/>
      <c r="F86" s="206"/>
      <c r="G86" s="15" t="s">
        <v>283</v>
      </c>
    </row>
    <row r="87" spans="1:7" x14ac:dyDescent="0.25">
      <c r="A87" s="207"/>
      <c r="B87" s="206"/>
      <c r="C87" s="206"/>
      <c r="D87" s="206"/>
      <c r="E87" s="206"/>
      <c r="F87" s="206"/>
      <c r="G87" s="15" t="s">
        <v>284</v>
      </c>
    </row>
    <row r="88" spans="1:7" ht="67.5" x14ac:dyDescent="0.25">
      <c r="A88" s="207"/>
      <c r="B88" s="206"/>
      <c r="C88" s="206"/>
      <c r="D88" s="206"/>
      <c r="E88" s="206"/>
      <c r="F88" s="206"/>
      <c r="G88" s="15" t="s">
        <v>381</v>
      </c>
    </row>
    <row r="89" spans="1:7" x14ac:dyDescent="0.25">
      <c r="A89" s="52" t="s">
        <v>603</v>
      </c>
      <c r="B89" s="53">
        <v>266</v>
      </c>
      <c r="C89" s="53">
        <v>285</v>
      </c>
      <c r="D89" s="53">
        <v>20</v>
      </c>
      <c r="E89" s="53"/>
      <c r="F89" s="53"/>
      <c r="G89" s="52"/>
    </row>
    <row r="90" spans="1:7" x14ac:dyDescent="0.25">
      <c r="A90" s="28" t="s">
        <v>814</v>
      </c>
      <c r="B90" s="120">
        <v>286</v>
      </c>
      <c r="C90" s="120">
        <v>300</v>
      </c>
      <c r="D90" s="120">
        <v>15</v>
      </c>
      <c r="E90" s="120"/>
      <c r="F90" s="120"/>
      <c r="G90" s="28" t="s">
        <v>815</v>
      </c>
    </row>
    <row r="91" spans="1:7" x14ac:dyDescent="0.25">
      <c r="A91" s="131" t="s">
        <v>811</v>
      </c>
      <c r="B91" s="130">
        <v>301</v>
      </c>
      <c r="C91" s="130">
        <v>301</v>
      </c>
      <c r="D91" s="130">
        <v>1</v>
      </c>
      <c r="E91" s="131"/>
      <c r="F91" s="131"/>
      <c r="G91" s="131" t="s">
        <v>841</v>
      </c>
    </row>
    <row r="92" spans="1:7" x14ac:dyDescent="0.25">
      <c r="A92" s="131" t="s">
        <v>812</v>
      </c>
      <c r="B92" s="130">
        <v>302</v>
      </c>
      <c r="C92" s="130">
        <v>310</v>
      </c>
      <c r="D92" s="130">
        <v>9</v>
      </c>
      <c r="E92" s="130" t="s">
        <v>831</v>
      </c>
      <c r="F92" s="130">
        <v>30</v>
      </c>
      <c r="G92" s="131"/>
    </row>
    <row r="93" spans="1:7" x14ac:dyDescent="0.25">
      <c r="A93" s="129"/>
      <c r="B93" s="8"/>
      <c r="C93" s="8"/>
      <c r="D93" s="8"/>
      <c r="E93" s="8"/>
      <c r="F93" s="8"/>
      <c r="G93" s="8"/>
    </row>
    <row r="94" spans="1:7" x14ac:dyDescent="0.25">
      <c r="A94" s="8" t="s">
        <v>393</v>
      </c>
      <c r="B94" s="8"/>
      <c r="C94" s="8"/>
      <c r="D94" s="8"/>
      <c r="E94" s="8"/>
      <c r="F94" s="8"/>
      <c r="G94" s="8"/>
    </row>
    <row r="95" spans="1:7" x14ac:dyDescent="0.25">
      <c r="A95" s="8" t="s">
        <v>382</v>
      </c>
      <c r="B95" s="8"/>
      <c r="C95" s="8"/>
      <c r="D95" s="8"/>
      <c r="E95" s="8"/>
      <c r="F95" s="8"/>
      <c r="G95" s="8"/>
    </row>
    <row r="96" spans="1:7" x14ac:dyDescent="0.25">
      <c r="A96" s="8" t="s">
        <v>383</v>
      </c>
      <c r="B96" s="8"/>
      <c r="C96" s="8"/>
      <c r="D96" s="8"/>
      <c r="E96" s="8"/>
      <c r="F96" s="8"/>
      <c r="G96" s="8"/>
    </row>
    <row r="97" spans="1:7" x14ac:dyDescent="0.25">
      <c r="A97" s="8" t="s">
        <v>384</v>
      </c>
      <c r="B97" s="8"/>
      <c r="C97" s="8"/>
      <c r="D97" s="8"/>
      <c r="E97" s="8"/>
      <c r="F97" s="8"/>
      <c r="G97" s="8"/>
    </row>
    <row r="98" spans="1:7" x14ac:dyDescent="0.25">
      <c r="A98" s="8" t="s">
        <v>385</v>
      </c>
      <c r="B98" s="8"/>
      <c r="C98" s="8"/>
      <c r="D98" s="8"/>
      <c r="E98" s="8"/>
      <c r="F98" s="8"/>
      <c r="G98" s="8"/>
    </row>
    <row r="99" spans="1:7" x14ac:dyDescent="0.25">
      <c r="A99" s="8"/>
      <c r="B99" s="8"/>
      <c r="C99" s="8"/>
      <c r="D99" s="8"/>
      <c r="E99" s="8"/>
      <c r="F99" s="8"/>
      <c r="G99" s="8"/>
    </row>
    <row r="100" spans="1:7" x14ac:dyDescent="0.25">
      <c r="A100" s="8" t="s">
        <v>394</v>
      </c>
      <c r="B100" s="8"/>
      <c r="C100" s="8"/>
      <c r="D100" s="8"/>
      <c r="E100" s="8"/>
      <c r="F100" s="8"/>
      <c r="G100" s="8"/>
    </row>
    <row r="101" spans="1:7" x14ac:dyDescent="0.25">
      <c r="A101" s="8" t="s">
        <v>386</v>
      </c>
      <c r="B101" s="8"/>
      <c r="C101" s="8"/>
      <c r="D101" s="8"/>
      <c r="E101" s="8"/>
      <c r="F101" s="8"/>
      <c r="G101" s="8"/>
    </row>
    <row r="102" spans="1:7" x14ac:dyDescent="0.25">
      <c r="A102" s="8" t="s">
        <v>387</v>
      </c>
      <c r="B102" s="8"/>
      <c r="C102" s="8"/>
      <c r="D102" s="8"/>
      <c r="E102" s="8"/>
      <c r="F102" s="8"/>
      <c r="G102" s="8"/>
    </row>
    <row r="103" spans="1:7" x14ac:dyDescent="0.25">
      <c r="A103" s="8" t="s">
        <v>388</v>
      </c>
      <c r="B103" s="8"/>
      <c r="C103" s="8"/>
      <c r="D103" s="8"/>
      <c r="E103" s="8"/>
      <c r="F103" s="8"/>
      <c r="G103" s="8"/>
    </row>
    <row r="104" spans="1:7" x14ac:dyDescent="0.25">
      <c r="A104" s="8" t="s">
        <v>389</v>
      </c>
      <c r="B104" s="8"/>
      <c r="C104" s="8"/>
      <c r="D104" s="8"/>
      <c r="E104" s="8"/>
      <c r="F104" s="8"/>
      <c r="G104" s="8"/>
    </row>
    <row r="105" spans="1:7" x14ac:dyDescent="0.25">
      <c r="A105" s="8" t="s">
        <v>390</v>
      </c>
      <c r="B105" s="8"/>
      <c r="C105" s="8"/>
      <c r="D105" s="8"/>
      <c r="E105" s="8"/>
      <c r="F105" s="8"/>
      <c r="G105" s="8"/>
    </row>
    <row r="106" spans="1:7" x14ac:dyDescent="0.25">
      <c r="A106" s="8" t="s">
        <v>391</v>
      </c>
      <c r="B106" s="8"/>
      <c r="C106" s="8"/>
      <c r="D106" s="8"/>
      <c r="E106" s="8"/>
      <c r="F106" s="8"/>
      <c r="G106" s="8"/>
    </row>
    <row r="107" spans="1:7" x14ac:dyDescent="0.25">
      <c r="A107" s="8" t="s">
        <v>392</v>
      </c>
      <c r="B107" s="8"/>
      <c r="C107" s="8"/>
      <c r="D107" s="8"/>
      <c r="E107" s="8"/>
      <c r="F107" s="8"/>
      <c r="G107" s="8"/>
    </row>
    <row r="108" spans="1:7" x14ac:dyDescent="0.25">
      <c r="A108" s="126" t="s">
        <v>840</v>
      </c>
      <c r="B108" s="8"/>
      <c r="C108" s="8"/>
      <c r="D108" s="8"/>
      <c r="E108" s="8"/>
      <c r="F108" s="8"/>
      <c r="G108" s="8"/>
    </row>
    <row r="109" spans="1:7" x14ac:dyDescent="0.25">
      <c r="A109" s="8"/>
      <c r="B109" s="8"/>
      <c r="C109" s="8"/>
      <c r="D109" s="8"/>
      <c r="E109" s="8"/>
      <c r="F109" s="8"/>
      <c r="G109" s="8"/>
    </row>
    <row r="110" spans="1:7" x14ac:dyDescent="0.25">
      <c r="A110" s="8"/>
      <c r="B110" s="8"/>
      <c r="C110" s="8"/>
      <c r="D110" s="8"/>
      <c r="E110" s="8"/>
      <c r="F110" s="8"/>
      <c r="G110" s="8"/>
    </row>
    <row r="111" spans="1:7" x14ac:dyDescent="0.25">
      <c r="A111" s="8"/>
      <c r="B111" s="8"/>
      <c r="C111" s="8"/>
      <c r="D111" s="8"/>
      <c r="E111" s="8"/>
      <c r="F111" s="8"/>
      <c r="G111" s="8"/>
    </row>
    <row r="112" spans="1:7" x14ac:dyDescent="0.25">
      <c r="A112" s="8"/>
      <c r="B112" s="8"/>
      <c r="C112" s="8"/>
      <c r="D112" s="8"/>
      <c r="E112" s="8"/>
      <c r="F112" s="8"/>
      <c r="G112" s="8"/>
    </row>
    <row r="113" spans="1:7" x14ac:dyDescent="0.25">
      <c r="A113" s="8"/>
      <c r="B113" s="8"/>
      <c r="C113" s="8"/>
      <c r="D113" s="8"/>
      <c r="E113" s="8"/>
      <c r="F113" s="8"/>
      <c r="G113" s="8"/>
    </row>
    <row r="114" spans="1:7" x14ac:dyDescent="0.25">
      <c r="A114" s="8"/>
      <c r="B114" s="8"/>
      <c r="C114" s="8"/>
      <c r="D114" s="8"/>
      <c r="E114" s="8"/>
      <c r="F114" s="8"/>
      <c r="G114" s="8"/>
    </row>
    <row r="115" spans="1:7" x14ac:dyDescent="0.25">
      <c r="A115" s="8"/>
      <c r="B115" s="8"/>
      <c r="C115" s="8"/>
      <c r="D115" s="8"/>
      <c r="E115" s="8"/>
      <c r="F115" s="8"/>
      <c r="G115" s="8"/>
    </row>
    <row r="116" spans="1:7" x14ac:dyDescent="0.25">
      <c r="A116" s="8"/>
      <c r="B116" s="8"/>
      <c r="C116" s="8"/>
      <c r="D116" s="8"/>
      <c r="E116" s="8"/>
      <c r="F116" s="8"/>
      <c r="G116" s="8"/>
    </row>
    <row r="117" spans="1:7" x14ac:dyDescent="0.25">
      <c r="A117" s="8"/>
      <c r="B117" s="8"/>
      <c r="C117" s="8"/>
      <c r="D117" s="8"/>
      <c r="E117" s="8"/>
      <c r="F117" s="8"/>
      <c r="G117" s="8"/>
    </row>
    <row r="118" spans="1:7" x14ac:dyDescent="0.25">
      <c r="A118" s="8"/>
      <c r="B118" s="8"/>
      <c r="C118" s="8"/>
      <c r="D118" s="8"/>
      <c r="E118" s="8"/>
      <c r="F118" s="8"/>
      <c r="G118" s="8"/>
    </row>
    <row r="119" spans="1:7" x14ac:dyDescent="0.25">
      <c r="A119" s="8"/>
      <c r="B119" s="8"/>
      <c r="C119" s="8"/>
      <c r="D119" s="8"/>
      <c r="E119" s="8"/>
      <c r="F119" s="8"/>
      <c r="G119" s="8"/>
    </row>
    <row r="120" spans="1:7" x14ac:dyDescent="0.25">
      <c r="A120" s="8"/>
      <c r="B120" s="8"/>
      <c r="C120" s="8"/>
      <c r="D120" s="8"/>
      <c r="E120" s="8"/>
      <c r="F120" s="8"/>
      <c r="G120" s="8"/>
    </row>
    <row r="121" spans="1:7" x14ac:dyDescent="0.25">
      <c r="A121" s="8"/>
      <c r="B121" s="8"/>
      <c r="C121" s="8"/>
      <c r="D121" s="8"/>
      <c r="E121" s="8"/>
      <c r="F121" s="8"/>
      <c r="G121" s="8"/>
    </row>
    <row r="122" spans="1:7" x14ac:dyDescent="0.25">
      <c r="A122" s="8"/>
      <c r="B122" s="8"/>
      <c r="C122" s="8"/>
      <c r="D122" s="8"/>
      <c r="E122" s="8"/>
      <c r="F122" s="8"/>
      <c r="G122" s="8"/>
    </row>
    <row r="123" spans="1:7" x14ac:dyDescent="0.25">
      <c r="A123" s="8"/>
      <c r="B123" s="8"/>
      <c r="C123" s="8"/>
      <c r="D123" s="8"/>
      <c r="E123" s="8"/>
      <c r="F123" s="8"/>
      <c r="G123" s="8"/>
    </row>
    <row r="124" spans="1:7" x14ac:dyDescent="0.25">
      <c r="A124" s="8"/>
      <c r="B124" s="8"/>
      <c r="C124" s="8"/>
      <c r="D124" s="8"/>
      <c r="E124" s="8"/>
      <c r="F124" s="8"/>
      <c r="G124" s="8"/>
    </row>
    <row r="125" spans="1:7" x14ac:dyDescent="0.25">
      <c r="A125" s="8"/>
      <c r="B125" s="8"/>
      <c r="C125" s="8"/>
      <c r="D125" s="8"/>
      <c r="E125" s="8"/>
      <c r="F125" s="8"/>
      <c r="G125" s="8"/>
    </row>
    <row r="126" spans="1:7" x14ac:dyDescent="0.25">
      <c r="A126" s="8"/>
      <c r="B126" s="8"/>
      <c r="C126" s="8"/>
      <c r="D126" s="8"/>
      <c r="E126" s="8"/>
      <c r="F126" s="8"/>
      <c r="G126" s="8"/>
    </row>
    <row r="127" spans="1:7" x14ac:dyDescent="0.25">
      <c r="A127" s="8"/>
      <c r="B127" s="8"/>
      <c r="C127" s="8"/>
      <c r="D127" s="8"/>
      <c r="E127" s="8"/>
      <c r="F127" s="8"/>
      <c r="G127" s="8"/>
    </row>
    <row r="128" spans="1:7" x14ac:dyDescent="0.25">
      <c r="A128" s="8"/>
      <c r="B128" s="8"/>
      <c r="C128" s="8"/>
      <c r="D128" s="8"/>
      <c r="E128" s="8"/>
      <c r="F128" s="8"/>
      <c r="G128" s="8"/>
    </row>
    <row r="129" spans="1:7" x14ac:dyDescent="0.25">
      <c r="A129" s="8"/>
      <c r="B129" s="8"/>
      <c r="C129" s="8"/>
      <c r="D129" s="8"/>
      <c r="E129" s="8"/>
      <c r="F129" s="8"/>
      <c r="G129" s="8"/>
    </row>
    <row r="130" spans="1:7" x14ac:dyDescent="0.25">
      <c r="A130" s="8"/>
      <c r="B130" s="8"/>
      <c r="C130" s="8"/>
      <c r="D130" s="8"/>
      <c r="E130" s="8"/>
      <c r="F130" s="8"/>
      <c r="G130" s="8"/>
    </row>
    <row r="131" spans="1:7" x14ac:dyDescent="0.25">
      <c r="A131" s="8"/>
      <c r="B131" s="8"/>
      <c r="C131" s="8"/>
      <c r="D131" s="8"/>
      <c r="E131" s="8"/>
      <c r="F131" s="8"/>
      <c r="G131" s="8"/>
    </row>
    <row r="132" spans="1:7" x14ac:dyDescent="0.25">
      <c r="A132" s="8"/>
      <c r="B132" s="8"/>
      <c r="C132" s="8"/>
      <c r="D132" s="8"/>
      <c r="E132" s="8"/>
      <c r="F132" s="8"/>
      <c r="G132" s="8"/>
    </row>
    <row r="133" spans="1:7" x14ac:dyDescent="0.25">
      <c r="A133" s="8"/>
      <c r="B133" s="8"/>
      <c r="C133" s="8"/>
      <c r="D133" s="8"/>
      <c r="E133" s="8"/>
      <c r="F133" s="8"/>
      <c r="G133" s="8"/>
    </row>
    <row r="134" spans="1:7" x14ac:dyDescent="0.25">
      <c r="A134" s="8"/>
      <c r="B134" s="8"/>
      <c r="C134" s="8"/>
      <c r="D134" s="8"/>
      <c r="E134" s="8"/>
      <c r="F134" s="8"/>
      <c r="G134" s="8"/>
    </row>
    <row r="135" spans="1:7" x14ac:dyDescent="0.25">
      <c r="A135" s="8"/>
      <c r="B135" s="8"/>
      <c r="C135" s="8"/>
      <c r="D135" s="8"/>
      <c r="E135" s="8"/>
      <c r="F135" s="8"/>
      <c r="G135" s="8"/>
    </row>
    <row r="136" spans="1:7" x14ac:dyDescent="0.25">
      <c r="A136" s="8"/>
      <c r="B136" s="8"/>
      <c r="C136" s="8"/>
      <c r="D136" s="8"/>
      <c r="E136" s="8"/>
      <c r="F136" s="8"/>
      <c r="G136" s="8"/>
    </row>
    <row r="137" spans="1:7" x14ac:dyDescent="0.25">
      <c r="A137" s="8"/>
      <c r="B137" s="8"/>
      <c r="C137" s="8"/>
      <c r="D137" s="8"/>
      <c r="E137" s="8"/>
      <c r="F137" s="8"/>
      <c r="G137" s="8"/>
    </row>
    <row r="138" spans="1:7" x14ac:dyDescent="0.25">
      <c r="A138" s="8"/>
      <c r="B138" s="8"/>
      <c r="C138" s="8"/>
      <c r="D138" s="8"/>
      <c r="E138" s="8"/>
      <c r="F138" s="8"/>
      <c r="G138" s="8"/>
    </row>
    <row r="139" spans="1:7" x14ac:dyDescent="0.25">
      <c r="A139" s="8"/>
      <c r="B139" s="8"/>
      <c r="C139" s="8"/>
      <c r="D139" s="8"/>
      <c r="E139" s="8"/>
      <c r="F139" s="8"/>
      <c r="G139" s="8"/>
    </row>
    <row r="140" spans="1:7" x14ac:dyDescent="0.25">
      <c r="A140" s="8"/>
      <c r="B140" s="8"/>
      <c r="C140" s="8"/>
      <c r="D140" s="8"/>
      <c r="E140" s="8"/>
      <c r="F140" s="8"/>
      <c r="G140" s="8"/>
    </row>
    <row r="141" spans="1:7" x14ac:dyDescent="0.25">
      <c r="A141" s="8"/>
      <c r="B141" s="8"/>
      <c r="C141" s="8"/>
      <c r="D141" s="8"/>
      <c r="E141" s="8"/>
      <c r="F141" s="8"/>
      <c r="G141" s="8"/>
    </row>
    <row r="142" spans="1:7" x14ac:dyDescent="0.25">
      <c r="A142" s="8"/>
      <c r="B142" s="8"/>
      <c r="C142" s="8"/>
      <c r="D142" s="8"/>
      <c r="E142" s="8"/>
      <c r="F142" s="8"/>
      <c r="G142" s="8"/>
    </row>
    <row r="143" spans="1:7" x14ac:dyDescent="0.25">
      <c r="A143" s="8"/>
      <c r="B143" s="8"/>
      <c r="C143" s="8"/>
      <c r="D143" s="8"/>
      <c r="E143" s="8"/>
      <c r="F143" s="8"/>
      <c r="G143" s="8"/>
    </row>
    <row r="144" spans="1:7" x14ac:dyDescent="0.25">
      <c r="A144" s="8"/>
      <c r="B144" s="8"/>
      <c r="C144" s="8"/>
      <c r="D144" s="8"/>
      <c r="E144" s="8"/>
      <c r="F144" s="8"/>
      <c r="G144" s="8"/>
    </row>
    <row r="145" spans="1:7" x14ac:dyDescent="0.25">
      <c r="A145" s="8"/>
      <c r="B145" s="8"/>
      <c r="C145" s="8"/>
      <c r="D145" s="8"/>
      <c r="E145" s="8"/>
      <c r="F145" s="8"/>
      <c r="G145" s="8"/>
    </row>
    <row r="146" spans="1:7" x14ac:dyDescent="0.25">
      <c r="A146" s="8"/>
      <c r="B146" s="8"/>
      <c r="C146" s="8"/>
      <c r="D146" s="8"/>
      <c r="E146" s="8"/>
      <c r="F146" s="8"/>
      <c r="G146" s="8"/>
    </row>
  </sheetData>
  <autoFilter ref="A3:G3" xr:uid="{00000000-0009-0000-0000-000008000000}"/>
  <mergeCells count="72">
    <mergeCell ref="F47:F49"/>
    <mergeCell ref="A44:A46"/>
    <mergeCell ref="B44:B46"/>
    <mergeCell ref="C44:C46"/>
    <mergeCell ref="D44:D46"/>
    <mergeCell ref="E44:E46"/>
    <mergeCell ref="F44:F46"/>
    <mergeCell ref="A47:A49"/>
    <mergeCell ref="B47:B49"/>
    <mergeCell ref="C47:C49"/>
    <mergeCell ref="D47:D49"/>
    <mergeCell ref="E47:E49"/>
    <mergeCell ref="F53:F55"/>
    <mergeCell ref="A50:A52"/>
    <mergeCell ref="B50:B52"/>
    <mergeCell ref="C50:C52"/>
    <mergeCell ref="D50:D52"/>
    <mergeCell ref="E50:E52"/>
    <mergeCell ref="F50:F52"/>
    <mergeCell ref="A53:A55"/>
    <mergeCell ref="B53:B55"/>
    <mergeCell ref="C53:C55"/>
    <mergeCell ref="D53:D55"/>
    <mergeCell ref="E53:E55"/>
    <mergeCell ref="F59:F61"/>
    <mergeCell ref="A56:A58"/>
    <mergeCell ref="B56:B58"/>
    <mergeCell ref="C56:C58"/>
    <mergeCell ref="D56:D58"/>
    <mergeCell ref="E56:E58"/>
    <mergeCell ref="F56:F58"/>
    <mergeCell ref="A59:A61"/>
    <mergeCell ref="B59:B61"/>
    <mergeCell ref="C59:C61"/>
    <mergeCell ref="D59:D61"/>
    <mergeCell ref="E59:E61"/>
    <mergeCell ref="F65:F67"/>
    <mergeCell ref="A62:A64"/>
    <mergeCell ref="B62:B64"/>
    <mergeCell ref="C62:C64"/>
    <mergeCell ref="D62:D64"/>
    <mergeCell ref="E62:E64"/>
    <mergeCell ref="F62:F64"/>
    <mergeCell ref="A65:A67"/>
    <mergeCell ref="B65:B67"/>
    <mergeCell ref="C65:C67"/>
    <mergeCell ref="D65:D67"/>
    <mergeCell ref="E65:E67"/>
    <mergeCell ref="F74:F79"/>
    <mergeCell ref="A68:A73"/>
    <mergeCell ref="B68:B73"/>
    <mergeCell ref="C68:C73"/>
    <mergeCell ref="D68:D73"/>
    <mergeCell ref="E68:E73"/>
    <mergeCell ref="F68:F73"/>
    <mergeCell ref="A74:A79"/>
    <mergeCell ref="B74:B79"/>
    <mergeCell ref="C74:C79"/>
    <mergeCell ref="D74:D79"/>
    <mergeCell ref="E74:E79"/>
    <mergeCell ref="F86:F88"/>
    <mergeCell ref="A80:A85"/>
    <mergeCell ref="B80:B85"/>
    <mergeCell ref="C80:C85"/>
    <mergeCell ref="D80:D85"/>
    <mergeCell ref="E80:E85"/>
    <mergeCell ref="F80:F85"/>
    <mergeCell ref="A86:A88"/>
    <mergeCell ref="B86:B88"/>
    <mergeCell ref="C86:C88"/>
    <mergeCell ref="D86:D88"/>
    <mergeCell ref="E86:E8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G25"/>
  <sheetViews>
    <sheetView topLeftCell="A4" workbookViewId="0">
      <selection activeCell="E22" sqref="E22:F22"/>
    </sheetView>
  </sheetViews>
  <sheetFormatPr baseColWidth="10" defaultColWidth="11.42578125" defaultRowHeight="11.25" x14ac:dyDescent="0.2"/>
  <cols>
    <col min="1" max="1" width="40.42578125" style="8" customWidth="1"/>
    <col min="2" max="6" width="11.42578125" style="8"/>
    <col min="7" max="7" width="42.7109375" style="8" customWidth="1"/>
    <col min="8" max="16384" width="11.42578125" style="8"/>
  </cols>
  <sheetData>
    <row r="1" spans="1:7" ht="15" x14ac:dyDescent="0.25">
      <c r="A1" s="12" t="s">
        <v>6</v>
      </c>
    </row>
    <row r="2" spans="1:7" ht="15" x14ac:dyDescent="0.25">
      <c r="A2" s="69" t="s">
        <v>669</v>
      </c>
      <c r="B2" s="70"/>
      <c r="C2" s="71"/>
      <c r="D2" s="71"/>
      <c r="E2" s="71"/>
      <c r="F2" s="71"/>
      <c r="G2" s="71"/>
    </row>
    <row r="3" spans="1:7" ht="30" x14ac:dyDescent="0.2">
      <c r="A3" s="39" t="s">
        <v>139</v>
      </c>
      <c r="B3" s="39" t="s">
        <v>146</v>
      </c>
      <c r="C3" s="39" t="s">
        <v>147</v>
      </c>
      <c r="D3" s="39" t="s">
        <v>23</v>
      </c>
      <c r="E3" s="39" t="s">
        <v>330</v>
      </c>
      <c r="F3" s="39" t="s">
        <v>395</v>
      </c>
      <c r="G3" s="39" t="s">
        <v>140</v>
      </c>
    </row>
    <row r="4" spans="1:7" x14ac:dyDescent="0.2">
      <c r="A4" s="6" t="s">
        <v>332</v>
      </c>
      <c r="B4" s="4">
        <v>1</v>
      </c>
      <c r="C4" s="4">
        <v>1</v>
      </c>
      <c r="D4" s="4">
        <v>1</v>
      </c>
      <c r="E4" s="6" t="s">
        <v>80</v>
      </c>
      <c r="F4" s="4" t="s">
        <v>333</v>
      </c>
      <c r="G4" s="6" t="s">
        <v>396</v>
      </c>
    </row>
    <row r="5" spans="1:7" ht="22.5" x14ac:dyDescent="0.2">
      <c r="A5" s="6" t="s">
        <v>29</v>
      </c>
      <c r="B5" s="4">
        <v>2</v>
      </c>
      <c r="C5" s="4">
        <v>10</v>
      </c>
      <c r="D5" s="4">
        <v>9</v>
      </c>
      <c r="E5" s="6" t="s">
        <v>335</v>
      </c>
      <c r="F5" s="4">
        <v>1</v>
      </c>
      <c r="G5" s="6" t="s">
        <v>333</v>
      </c>
    </row>
    <row r="6" spans="1:7" x14ac:dyDescent="0.2">
      <c r="A6" s="6" t="s">
        <v>336</v>
      </c>
      <c r="B6" s="4">
        <v>11</v>
      </c>
      <c r="C6" s="4">
        <v>19</v>
      </c>
      <c r="D6" s="4">
        <v>9</v>
      </c>
      <c r="E6" s="6"/>
      <c r="F6" s="4"/>
      <c r="G6" s="6"/>
    </row>
    <row r="7" spans="1:7" x14ac:dyDescent="0.2">
      <c r="A7" s="6" t="s">
        <v>165</v>
      </c>
      <c r="B7" s="4">
        <v>20</v>
      </c>
      <c r="C7" s="4">
        <v>32</v>
      </c>
      <c r="D7" s="4">
        <v>13</v>
      </c>
      <c r="E7" s="6" t="s">
        <v>340</v>
      </c>
      <c r="F7" s="4">
        <v>12</v>
      </c>
      <c r="G7" s="6" t="s">
        <v>333</v>
      </c>
    </row>
    <row r="8" spans="1:7" x14ac:dyDescent="0.2">
      <c r="A8" s="6" t="s">
        <v>341</v>
      </c>
      <c r="B8" s="4">
        <v>33</v>
      </c>
      <c r="C8" s="4">
        <v>34</v>
      </c>
      <c r="D8" s="4">
        <v>2</v>
      </c>
      <c r="E8" s="6" t="s">
        <v>340</v>
      </c>
      <c r="F8" s="4">
        <v>25</v>
      </c>
      <c r="G8" s="6" t="s">
        <v>333</v>
      </c>
    </row>
    <row r="9" spans="1:7" x14ac:dyDescent="0.2">
      <c r="A9" s="6" t="s">
        <v>342</v>
      </c>
      <c r="B9" s="4">
        <v>35</v>
      </c>
      <c r="C9" s="4">
        <v>37</v>
      </c>
      <c r="D9" s="4">
        <v>3</v>
      </c>
      <c r="E9" s="6" t="s">
        <v>340</v>
      </c>
      <c r="F9" s="4">
        <v>27</v>
      </c>
      <c r="G9" s="6" t="s">
        <v>333</v>
      </c>
    </row>
    <row r="10" spans="1:7" x14ac:dyDescent="0.2">
      <c r="A10" s="6" t="s">
        <v>343</v>
      </c>
      <c r="B10" s="4">
        <v>38</v>
      </c>
      <c r="C10" s="4">
        <v>46</v>
      </c>
      <c r="D10" s="4">
        <v>9</v>
      </c>
      <c r="E10" s="6" t="s">
        <v>340</v>
      </c>
      <c r="F10" s="4">
        <v>40</v>
      </c>
      <c r="G10" s="6" t="s">
        <v>333</v>
      </c>
    </row>
    <row r="11" spans="1:7" ht="22.5" x14ac:dyDescent="0.2">
      <c r="A11" s="79" t="s">
        <v>707</v>
      </c>
      <c r="B11" s="4">
        <v>47</v>
      </c>
      <c r="C11" s="4">
        <v>59</v>
      </c>
      <c r="D11" s="4">
        <v>13</v>
      </c>
      <c r="E11" s="6" t="s">
        <v>344</v>
      </c>
      <c r="F11" s="4">
        <v>50</v>
      </c>
      <c r="G11" s="6" t="s">
        <v>397</v>
      </c>
    </row>
    <row r="12" spans="1:7" ht="33.75" x14ac:dyDescent="0.2">
      <c r="A12" s="6" t="s">
        <v>346</v>
      </c>
      <c r="B12" s="4">
        <v>60</v>
      </c>
      <c r="C12" s="4">
        <v>61</v>
      </c>
      <c r="D12" s="4">
        <v>2</v>
      </c>
      <c r="E12" s="6" t="s">
        <v>344</v>
      </c>
      <c r="F12" s="4">
        <v>63</v>
      </c>
      <c r="G12" s="6" t="s">
        <v>186</v>
      </c>
    </row>
    <row r="13" spans="1:7" x14ac:dyDescent="0.2">
      <c r="A13" s="6" t="s">
        <v>38</v>
      </c>
      <c r="B13" s="4">
        <v>62</v>
      </c>
      <c r="C13" s="4">
        <v>69</v>
      </c>
      <c r="D13" s="4">
        <v>8</v>
      </c>
      <c r="E13" s="6" t="s">
        <v>398</v>
      </c>
      <c r="F13" s="4">
        <v>44</v>
      </c>
      <c r="G13" s="6" t="s">
        <v>360</v>
      </c>
    </row>
    <row r="14" spans="1:7" x14ac:dyDescent="0.2">
      <c r="A14" s="6" t="s">
        <v>152</v>
      </c>
      <c r="B14" s="4">
        <v>70</v>
      </c>
      <c r="C14" s="4">
        <v>76</v>
      </c>
      <c r="D14" s="4">
        <v>7</v>
      </c>
      <c r="E14" s="6" t="s">
        <v>399</v>
      </c>
      <c r="F14" s="4">
        <v>49</v>
      </c>
      <c r="G14" s="6" t="s">
        <v>333</v>
      </c>
    </row>
    <row r="15" spans="1:7" x14ac:dyDescent="0.2">
      <c r="A15" s="6" t="s">
        <v>400</v>
      </c>
      <c r="B15" s="4">
        <v>77</v>
      </c>
      <c r="C15" s="4">
        <v>81</v>
      </c>
      <c r="D15" s="4">
        <v>5</v>
      </c>
      <c r="E15" s="6" t="s">
        <v>399</v>
      </c>
      <c r="F15" s="4">
        <v>57</v>
      </c>
      <c r="G15" s="6" t="s">
        <v>401</v>
      </c>
    </row>
    <row r="16" spans="1:7" x14ac:dyDescent="0.2">
      <c r="A16" s="6" t="s">
        <v>402</v>
      </c>
      <c r="B16" s="4">
        <v>82</v>
      </c>
      <c r="C16" s="4">
        <v>88</v>
      </c>
      <c r="D16" s="4">
        <v>7</v>
      </c>
      <c r="E16" s="6" t="s">
        <v>399</v>
      </c>
      <c r="F16" s="4">
        <v>67</v>
      </c>
      <c r="G16" s="6" t="s">
        <v>315</v>
      </c>
    </row>
    <row r="17" spans="1:7" x14ac:dyDescent="0.2">
      <c r="A17" s="6" t="s">
        <v>403</v>
      </c>
      <c r="B17" s="4">
        <v>89</v>
      </c>
      <c r="C17" s="4">
        <v>95</v>
      </c>
      <c r="D17" s="4">
        <v>7</v>
      </c>
      <c r="E17" s="6" t="s">
        <v>399</v>
      </c>
      <c r="F17" s="4">
        <v>74</v>
      </c>
      <c r="G17" s="6" t="s">
        <v>404</v>
      </c>
    </row>
    <row r="18" spans="1:7" x14ac:dyDescent="0.2">
      <c r="A18" s="6" t="s">
        <v>405</v>
      </c>
      <c r="B18" s="4">
        <v>96</v>
      </c>
      <c r="C18" s="4">
        <v>102</v>
      </c>
      <c r="D18" s="4">
        <v>7</v>
      </c>
      <c r="E18" s="6" t="s">
        <v>399</v>
      </c>
      <c r="F18" s="4">
        <v>81</v>
      </c>
      <c r="G18" s="6" t="s">
        <v>315</v>
      </c>
    </row>
    <row r="19" spans="1:7" x14ac:dyDescent="0.2">
      <c r="A19" s="6" t="s">
        <v>406</v>
      </c>
      <c r="B19" s="4">
        <v>103</v>
      </c>
      <c r="C19" s="4">
        <v>105</v>
      </c>
      <c r="D19" s="4">
        <v>3</v>
      </c>
      <c r="E19" s="6" t="s">
        <v>399</v>
      </c>
      <c r="F19" s="4">
        <v>88</v>
      </c>
      <c r="G19" s="6" t="s">
        <v>407</v>
      </c>
    </row>
    <row r="20" spans="1:7" x14ac:dyDescent="0.2">
      <c r="A20" s="6" t="s">
        <v>408</v>
      </c>
      <c r="B20" s="4">
        <v>106</v>
      </c>
      <c r="C20" s="4">
        <v>112</v>
      </c>
      <c r="D20" s="4">
        <v>7</v>
      </c>
      <c r="E20" s="6" t="s">
        <v>399</v>
      </c>
      <c r="F20" s="4">
        <v>91</v>
      </c>
      <c r="G20" s="6" t="s">
        <v>404</v>
      </c>
    </row>
    <row r="21" spans="1:7" x14ac:dyDescent="0.2">
      <c r="A21" s="54" t="s">
        <v>79</v>
      </c>
      <c r="B21" s="55">
        <v>113</v>
      </c>
      <c r="C21" s="55">
        <v>119</v>
      </c>
      <c r="D21" s="55">
        <v>7</v>
      </c>
      <c r="E21" s="54"/>
      <c r="F21" s="55"/>
      <c r="G21" s="54"/>
    </row>
    <row r="22" spans="1:7" x14ac:dyDescent="0.2">
      <c r="A22" s="132" t="s">
        <v>816</v>
      </c>
      <c r="B22" s="133">
        <v>120</v>
      </c>
      <c r="C22" s="133">
        <v>128</v>
      </c>
      <c r="D22" s="133">
        <v>9</v>
      </c>
      <c r="E22" s="143" t="s">
        <v>831</v>
      </c>
      <c r="F22" s="130">
        <v>30</v>
      </c>
      <c r="G22" s="132"/>
    </row>
    <row r="23" spans="1:7" x14ac:dyDescent="0.2">
      <c r="A23" s="56"/>
      <c r="B23" s="57"/>
      <c r="C23" s="57"/>
      <c r="D23" s="57"/>
      <c r="E23" s="56"/>
      <c r="F23" s="57"/>
      <c r="G23" s="56"/>
    </row>
    <row r="24" spans="1:7" x14ac:dyDescent="0.2">
      <c r="A24" s="8" t="s">
        <v>410</v>
      </c>
    </row>
    <row r="25" spans="1:7" x14ac:dyDescent="0.2">
      <c r="A25" s="8" t="s">
        <v>409</v>
      </c>
    </row>
  </sheetData>
  <autoFilter ref="A3:G3" xr:uid="{00000000-0009-0000-0000-000009000000}"/>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G65"/>
  <sheetViews>
    <sheetView topLeftCell="A4" workbookViewId="0">
      <selection activeCell="E31" sqref="E31:F31"/>
    </sheetView>
  </sheetViews>
  <sheetFormatPr baseColWidth="10" defaultRowHeight="15" x14ac:dyDescent="0.25"/>
  <cols>
    <col min="1" max="1" width="37.5703125" customWidth="1"/>
    <col min="7" max="7" width="38.5703125" customWidth="1"/>
  </cols>
  <sheetData>
    <row r="1" spans="1:7" x14ac:dyDescent="0.25">
      <c r="A1" t="s">
        <v>7</v>
      </c>
    </row>
    <row r="2" spans="1:7" s="8" customFormat="1" x14ac:dyDescent="0.25">
      <c r="A2" s="69" t="s">
        <v>669</v>
      </c>
      <c r="B2" s="70"/>
      <c r="C2" s="71"/>
      <c r="D2" s="71"/>
      <c r="E2" s="71"/>
      <c r="F2" s="71"/>
      <c r="G2" s="71"/>
    </row>
    <row r="3" spans="1:7" ht="30" x14ac:dyDescent="0.25">
      <c r="A3" s="40" t="s">
        <v>139</v>
      </c>
      <c r="B3" s="39" t="s">
        <v>146</v>
      </c>
      <c r="C3" s="39" t="s">
        <v>147</v>
      </c>
      <c r="D3" s="39" t="s">
        <v>23</v>
      </c>
      <c r="E3" s="39" t="s">
        <v>330</v>
      </c>
      <c r="F3" s="39" t="s">
        <v>331</v>
      </c>
      <c r="G3" s="39" t="s">
        <v>140</v>
      </c>
    </row>
    <row r="4" spans="1:7" x14ac:dyDescent="0.25">
      <c r="A4" s="15" t="s">
        <v>332</v>
      </c>
      <c r="B4" s="14">
        <v>1</v>
      </c>
      <c r="C4" s="14">
        <v>1</v>
      </c>
      <c r="D4" s="14">
        <v>1</v>
      </c>
      <c r="E4" s="14" t="s">
        <v>411</v>
      </c>
      <c r="F4" s="14" t="s">
        <v>411</v>
      </c>
      <c r="G4" s="15" t="s">
        <v>412</v>
      </c>
    </row>
    <row r="5" spans="1:7" x14ac:dyDescent="0.25">
      <c r="A5" s="15" t="s">
        <v>29</v>
      </c>
      <c r="B5" s="14">
        <v>2</v>
      </c>
      <c r="C5" s="14">
        <v>10</v>
      </c>
      <c r="D5" s="14">
        <v>9</v>
      </c>
      <c r="E5" s="14" t="s">
        <v>335</v>
      </c>
      <c r="F5" s="14">
        <v>1</v>
      </c>
      <c r="G5" s="15"/>
    </row>
    <row r="6" spans="1:7" x14ac:dyDescent="0.25">
      <c r="A6" s="15" t="s">
        <v>336</v>
      </c>
      <c r="B6" s="14">
        <v>11</v>
      </c>
      <c r="C6" s="14">
        <v>19</v>
      </c>
      <c r="D6" s="14">
        <v>9</v>
      </c>
      <c r="E6" s="14"/>
      <c r="F6" s="14"/>
      <c r="G6" s="15"/>
    </row>
    <row r="7" spans="1:7" x14ac:dyDescent="0.25">
      <c r="A7" s="15" t="s">
        <v>165</v>
      </c>
      <c r="B7" s="14">
        <v>20</v>
      </c>
      <c r="C7" s="14">
        <v>32</v>
      </c>
      <c r="D7" s="14">
        <v>13</v>
      </c>
      <c r="E7" s="14" t="s">
        <v>340</v>
      </c>
      <c r="F7" s="14">
        <v>12</v>
      </c>
      <c r="G7" s="15"/>
    </row>
    <row r="8" spans="1:7" x14ac:dyDescent="0.25">
      <c r="A8" s="15" t="s">
        <v>341</v>
      </c>
      <c r="B8" s="14">
        <v>33</v>
      </c>
      <c r="C8" s="14">
        <v>34</v>
      </c>
      <c r="D8" s="14">
        <v>2</v>
      </c>
      <c r="E8" s="14" t="s">
        <v>340</v>
      </c>
      <c r="F8" s="14">
        <v>25</v>
      </c>
      <c r="G8" s="15"/>
    </row>
    <row r="9" spans="1:7" x14ac:dyDescent="0.25">
      <c r="A9" s="15" t="s">
        <v>342</v>
      </c>
      <c r="B9" s="14">
        <v>35</v>
      </c>
      <c r="C9" s="14">
        <v>37</v>
      </c>
      <c r="D9" s="14">
        <v>3</v>
      </c>
      <c r="E9" s="14" t="s">
        <v>340</v>
      </c>
      <c r="F9" s="14">
        <v>27</v>
      </c>
      <c r="G9" s="15"/>
    </row>
    <row r="10" spans="1:7" x14ac:dyDescent="0.25">
      <c r="A10" s="15" t="s">
        <v>413</v>
      </c>
      <c r="B10" s="14">
        <v>38</v>
      </c>
      <c r="C10" s="14">
        <v>46</v>
      </c>
      <c r="D10" s="14">
        <v>9</v>
      </c>
      <c r="E10" s="14" t="s">
        <v>340</v>
      </c>
      <c r="F10" s="14">
        <v>40</v>
      </c>
      <c r="G10" s="15"/>
    </row>
    <row r="11" spans="1:7" ht="22.5" x14ac:dyDescent="0.25">
      <c r="A11" s="52" t="s">
        <v>707</v>
      </c>
      <c r="B11" s="14">
        <v>47</v>
      </c>
      <c r="C11" s="14">
        <v>59</v>
      </c>
      <c r="D11" s="14">
        <v>13</v>
      </c>
      <c r="E11" s="15" t="s">
        <v>344</v>
      </c>
      <c r="F11" s="14">
        <v>50</v>
      </c>
      <c r="G11" s="15" t="s">
        <v>397</v>
      </c>
    </row>
    <row r="12" spans="1:7" ht="33.75" x14ac:dyDescent="0.25">
      <c r="A12" s="15" t="s">
        <v>346</v>
      </c>
      <c r="B12" s="14">
        <v>60</v>
      </c>
      <c r="C12" s="14">
        <v>61</v>
      </c>
      <c r="D12" s="14">
        <v>2</v>
      </c>
      <c r="E12" s="15" t="s">
        <v>344</v>
      </c>
      <c r="F12" s="14">
        <v>63</v>
      </c>
      <c r="G12" s="15" t="s">
        <v>186</v>
      </c>
    </row>
    <row r="13" spans="1:7" x14ac:dyDescent="0.25">
      <c r="A13" s="15" t="s">
        <v>308</v>
      </c>
      <c r="B13" s="14">
        <v>62</v>
      </c>
      <c r="C13" s="14">
        <v>63</v>
      </c>
      <c r="D13" s="14">
        <v>2</v>
      </c>
      <c r="E13" s="14" t="s">
        <v>414</v>
      </c>
      <c r="F13" s="14">
        <v>39</v>
      </c>
      <c r="G13" s="15"/>
    </row>
    <row r="14" spans="1:7" x14ac:dyDescent="0.25">
      <c r="A14" s="15" t="s">
        <v>415</v>
      </c>
      <c r="B14" s="14">
        <v>64</v>
      </c>
      <c r="C14" s="14">
        <v>66</v>
      </c>
      <c r="D14" s="14">
        <v>3</v>
      </c>
      <c r="E14" s="14" t="s">
        <v>411</v>
      </c>
      <c r="F14" s="14" t="s">
        <v>411</v>
      </c>
      <c r="G14" s="15" t="s">
        <v>81</v>
      </c>
    </row>
    <row r="15" spans="1:7" x14ac:dyDescent="0.25">
      <c r="A15" s="15" t="s">
        <v>416</v>
      </c>
      <c r="B15" s="14">
        <v>67</v>
      </c>
      <c r="C15" s="14">
        <v>67</v>
      </c>
      <c r="D15" s="14">
        <v>1</v>
      </c>
      <c r="E15" s="14" t="s">
        <v>414</v>
      </c>
      <c r="F15" s="14">
        <v>54</v>
      </c>
      <c r="G15" s="15"/>
    </row>
    <row r="16" spans="1:7" x14ac:dyDescent="0.25">
      <c r="A16" s="15" t="s">
        <v>417</v>
      </c>
      <c r="B16" s="14">
        <v>68</v>
      </c>
      <c r="C16" s="14">
        <v>69</v>
      </c>
      <c r="D16" s="14">
        <v>2</v>
      </c>
      <c r="E16" s="14" t="s">
        <v>414</v>
      </c>
      <c r="F16" s="14">
        <v>68</v>
      </c>
      <c r="G16" s="15" t="s">
        <v>418</v>
      </c>
    </row>
    <row r="17" spans="1:7" x14ac:dyDescent="0.25">
      <c r="A17" s="15" t="s">
        <v>419</v>
      </c>
      <c r="B17" s="14">
        <v>70</v>
      </c>
      <c r="C17" s="14">
        <v>77</v>
      </c>
      <c r="D17" s="14">
        <v>8</v>
      </c>
      <c r="E17" s="14" t="s">
        <v>414</v>
      </c>
      <c r="F17" s="14">
        <v>70</v>
      </c>
      <c r="G17" s="15" t="s">
        <v>420</v>
      </c>
    </row>
    <row r="18" spans="1:7" x14ac:dyDescent="0.25">
      <c r="A18" s="15" t="s">
        <v>421</v>
      </c>
      <c r="B18" s="14">
        <v>78</v>
      </c>
      <c r="C18" s="14">
        <v>82</v>
      </c>
      <c r="D18" s="14">
        <v>5</v>
      </c>
      <c r="E18" s="14" t="s">
        <v>414</v>
      </c>
      <c r="F18" s="14">
        <v>76</v>
      </c>
      <c r="G18" s="15" t="s">
        <v>605</v>
      </c>
    </row>
    <row r="19" spans="1:7" x14ac:dyDescent="0.25">
      <c r="A19" s="15" t="s">
        <v>406</v>
      </c>
      <c r="B19" s="14">
        <v>83</v>
      </c>
      <c r="C19" s="14">
        <v>85</v>
      </c>
      <c r="D19" s="14">
        <v>3</v>
      </c>
      <c r="E19" s="14" t="s">
        <v>414</v>
      </c>
      <c r="F19" s="14">
        <v>81</v>
      </c>
      <c r="G19" s="15" t="s">
        <v>422</v>
      </c>
    </row>
    <row r="20" spans="1:7" x14ac:dyDescent="0.25">
      <c r="A20" s="15" t="s">
        <v>423</v>
      </c>
      <c r="B20" s="14">
        <v>86</v>
      </c>
      <c r="C20" s="14">
        <v>91</v>
      </c>
      <c r="D20" s="14">
        <v>6</v>
      </c>
      <c r="E20" s="14" t="s">
        <v>414</v>
      </c>
      <c r="F20" s="14">
        <v>83</v>
      </c>
      <c r="G20" s="15" t="s">
        <v>424</v>
      </c>
    </row>
    <row r="21" spans="1:7" x14ac:dyDescent="0.25">
      <c r="A21" s="15" t="s">
        <v>425</v>
      </c>
      <c r="B21" s="14">
        <v>92</v>
      </c>
      <c r="C21" s="14">
        <v>93</v>
      </c>
      <c r="D21" s="14">
        <v>2</v>
      </c>
      <c r="E21" s="14" t="s">
        <v>414</v>
      </c>
      <c r="F21" s="14">
        <v>89</v>
      </c>
      <c r="G21" s="15" t="s">
        <v>407</v>
      </c>
    </row>
    <row r="22" spans="1:7" x14ac:dyDescent="0.25">
      <c r="A22" s="15" t="s">
        <v>426</v>
      </c>
      <c r="B22" s="14">
        <v>94</v>
      </c>
      <c r="C22" s="14">
        <v>100</v>
      </c>
      <c r="D22" s="14">
        <v>7</v>
      </c>
      <c r="E22" s="14" t="s">
        <v>414</v>
      </c>
      <c r="F22" s="14">
        <v>91</v>
      </c>
      <c r="G22" s="15" t="s">
        <v>315</v>
      </c>
    </row>
    <row r="23" spans="1:7" ht="22.5" x14ac:dyDescent="0.25">
      <c r="A23" s="15" t="s">
        <v>427</v>
      </c>
      <c r="B23" s="14">
        <v>101</v>
      </c>
      <c r="C23" s="14">
        <v>108</v>
      </c>
      <c r="D23" s="14">
        <v>8</v>
      </c>
      <c r="E23" s="14" t="s">
        <v>414</v>
      </c>
      <c r="F23" s="14">
        <v>98</v>
      </c>
      <c r="G23" s="15" t="s">
        <v>428</v>
      </c>
    </row>
    <row r="24" spans="1:7" x14ac:dyDescent="0.25">
      <c r="A24" s="15" t="s">
        <v>319</v>
      </c>
      <c r="B24" s="14">
        <v>109</v>
      </c>
      <c r="C24" s="14">
        <v>111</v>
      </c>
      <c r="D24" s="14">
        <v>3</v>
      </c>
      <c r="E24" s="14" t="s">
        <v>414</v>
      </c>
      <c r="F24" s="14">
        <v>105</v>
      </c>
      <c r="G24" s="15"/>
    </row>
    <row r="25" spans="1:7" ht="22.5" x14ac:dyDescent="0.25">
      <c r="A25" s="15" t="s">
        <v>429</v>
      </c>
      <c r="B25" s="14">
        <v>112</v>
      </c>
      <c r="C25" s="14">
        <v>119</v>
      </c>
      <c r="D25" s="14">
        <v>8</v>
      </c>
      <c r="E25" s="14" t="s">
        <v>414</v>
      </c>
      <c r="F25" s="14">
        <v>108</v>
      </c>
      <c r="G25" s="15" t="s">
        <v>428</v>
      </c>
    </row>
    <row r="26" spans="1:7" ht="22.5" x14ac:dyDescent="0.25">
      <c r="A26" s="15" t="s">
        <v>430</v>
      </c>
      <c r="B26" s="14">
        <v>120</v>
      </c>
      <c r="C26" s="14">
        <v>127</v>
      </c>
      <c r="D26" s="14">
        <v>8</v>
      </c>
      <c r="E26" s="14" t="s">
        <v>414</v>
      </c>
      <c r="F26" s="14">
        <v>115</v>
      </c>
      <c r="G26" s="15" t="s">
        <v>428</v>
      </c>
    </row>
    <row r="27" spans="1:7" ht="22.5" x14ac:dyDescent="0.25">
      <c r="A27" s="15" t="s">
        <v>431</v>
      </c>
      <c r="B27" s="14">
        <v>128</v>
      </c>
      <c r="C27" s="14">
        <v>134</v>
      </c>
      <c r="D27" s="14">
        <v>7</v>
      </c>
      <c r="E27" s="14" t="s">
        <v>414</v>
      </c>
      <c r="F27" s="14">
        <v>123</v>
      </c>
      <c r="G27" s="15" t="s">
        <v>432</v>
      </c>
    </row>
    <row r="28" spans="1:7" x14ac:dyDescent="0.25">
      <c r="A28" s="15" t="s">
        <v>79</v>
      </c>
      <c r="B28" s="14">
        <v>135</v>
      </c>
      <c r="C28" s="14">
        <v>145</v>
      </c>
      <c r="D28" s="14">
        <v>11</v>
      </c>
      <c r="E28" s="14"/>
      <c r="F28" s="14"/>
      <c r="G28" s="15"/>
    </row>
    <row r="29" spans="1:7" x14ac:dyDescent="0.25">
      <c r="A29" s="15" t="s">
        <v>433</v>
      </c>
      <c r="B29" s="14">
        <v>146</v>
      </c>
      <c r="C29" s="14">
        <v>147</v>
      </c>
      <c r="D29" s="14">
        <v>2</v>
      </c>
      <c r="E29" s="14"/>
      <c r="F29" s="14"/>
      <c r="G29" s="29" t="s">
        <v>434</v>
      </c>
    </row>
    <row r="30" spans="1:7" x14ac:dyDescent="0.25">
      <c r="A30" s="15" t="s">
        <v>435</v>
      </c>
      <c r="B30" s="14">
        <v>148</v>
      </c>
      <c r="C30" s="14">
        <v>152</v>
      </c>
      <c r="D30" s="14">
        <v>5</v>
      </c>
      <c r="E30" s="14" t="s">
        <v>398</v>
      </c>
      <c r="F30" s="14">
        <v>71</v>
      </c>
      <c r="G30" s="29" t="s">
        <v>436</v>
      </c>
    </row>
    <row r="31" spans="1:7" x14ac:dyDescent="0.25">
      <c r="A31" s="28" t="s">
        <v>816</v>
      </c>
      <c r="B31" s="120">
        <v>153</v>
      </c>
      <c r="C31" s="120">
        <v>161</v>
      </c>
      <c r="D31" s="120">
        <v>9</v>
      </c>
      <c r="E31" s="130" t="s">
        <v>831</v>
      </c>
      <c r="F31" s="130">
        <v>30</v>
      </c>
      <c r="G31" s="134"/>
    </row>
    <row r="32" spans="1:7" x14ac:dyDescent="0.25">
      <c r="A32" s="8"/>
      <c r="B32" s="8"/>
      <c r="C32" s="8"/>
      <c r="D32" s="8"/>
      <c r="E32" s="8"/>
      <c r="F32" s="8"/>
      <c r="G32" s="8"/>
    </row>
    <row r="33" spans="1:7" x14ac:dyDescent="0.25">
      <c r="A33" s="8" t="s">
        <v>448</v>
      </c>
      <c r="B33" s="8"/>
      <c r="C33" s="8"/>
      <c r="D33" s="8"/>
      <c r="E33" s="8"/>
      <c r="F33" s="8"/>
      <c r="G33" s="8"/>
    </row>
    <row r="34" spans="1:7" x14ac:dyDescent="0.25">
      <c r="A34" s="8" t="s">
        <v>393</v>
      </c>
      <c r="B34" s="8"/>
      <c r="C34" s="8"/>
      <c r="D34" s="8"/>
      <c r="E34" s="8"/>
      <c r="F34" s="8"/>
      <c r="G34" s="8"/>
    </row>
    <row r="35" spans="1:7" x14ac:dyDescent="0.25">
      <c r="A35" s="8" t="s">
        <v>437</v>
      </c>
      <c r="B35" s="8"/>
      <c r="C35" s="8"/>
      <c r="D35" s="8"/>
      <c r="E35" s="8"/>
      <c r="F35" s="8"/>
      <c r="G35" s="8"/>
    </row>
    <row r="36" spans="1:7" x14ac:dyDescent="0.25">
      <c r="A36" s="8" t="s">
        <v>438</v>
      </c>
      <c r="B36" s="8"/>
      <c r="C36" s="8"/>
      <c r="D36" s="8"/>
      <c r="E36" s="8"/>
      <c r="F36" s="8"/>
      <c r="G36" s="8"/>
    </row>
    <row r="37" spans="1:7" x14ac:dyDescent="0.25">
      <c r="A37" s="8" t="s">
        <v>439</v>
      </c>
      <c r="B37" s="8"/>
      <c r="C37" s="8"/>
      <c r="D37" s="8"/>
      <c r="E37" s="8"/>
      <c r="F37" s="8"/>
      <c r="G37" s="8"/>
    </row>
    <row r="38" spans="1:7" x14ac:dyDescent="0.25">
      <c r="A38" s="8" t="s">
        <v>440</v>
      </c>
      <c r="B38" s="8"/>
      <c r="C38" s="8"/>
      <c r="D38" s="8"/>
      <c r="E38" s="8"/>
      <c r="F38" s="8"/>
      <c r="G38" s="8"/>
    </row>
    <row r="39" spans="1:7" x14ac:dyDescent="0.25">
      <c r="A39" s="8" t="s">
        <v>441</v>
      </c>
      <c r="B39" s="8"/>
      <c r="C39" s="8"/>
      <c r="D39" s="8"/>
      <c r="E39" s="8"/>
      <c r="F39" s="8"/>
      <c r="G39" s="8"/>
    </row>
    <row r="40" spans="1:7" x14ac:dyDescent="0.25">
      <c r="A40" s="8" t="s">
        <v>442</v>
      </c>
      <c r="B40" s="8"/>
      <c r="C40" s="8"/>
      <c r="D40" s="8"/>
      <c r="E40" s="8"/>
      <c r="F40" s="8"/>
      <c r="G40" s="8"/>
    </row>
    <row r="41" spans="1:7" x14ac:dyDescent="0.25">
      <c r="A41" s="8" t="s">
        <v>443</v>
      </c>
      <c r="B41" s="8"/>
      <c r="C41" s="8"/>
      <c r="D41" s="8"/>
      <c r="E41" s="8"/>
      <c r="F41" s="8"/>
      <c r="G41" s="8"/>
    </row>
    <row r="42" spans="1:7" x14ac:dyDescent="0.25">
      <c r="A42" s="8" t="s">
        <v>444</v>
      </c>
      <c r="B42" s="8"/>
      <c r="C42" s="8"/>
      <c r="D42" s="8"/>
      <c r="E42" s="8"/>
      <c r="F42" s="8"/>
      <c r="G42" s="8"/>
    </row>
    <row r="43" spans="1:7" x14ac:dyDescent="0.25">
      <c r="A43" s="8" t="s">
        <v>445</v>
      </c>
      <c r="B43" s="8"/>
      <c r="C43" s="8"/>
      <c r="D43" s="8"/>
      <c r="E43" s="8"/>
      <c r="F43" s="8"/>
      <c r="G43" s="8"/>
    </row>
    <row r="44" spans="1:7" x14ac:dyDescent="0.25">
      <c r="A44" s="8" t="s">
        <v>446</v>
      </c>
      <c r="B44" s="8"/>
      <c r="C44" s="8"/>
      <c r="D44" s="8"/>
      <c r="E44" s="8"/>
      <c r="F44" s="8"/>
      <c r="G44" s="8"/>
    </row>
    <row r="45" spans="1:7" x14ac:dyDescent="0.25">
      <c r="A45" s="8" t="s">
        <v>447</v>
      </c>
      <c r="B45" s="8"/>
      <c r="C45" s="8"/>
      <c r="D45" s="8"/>
      <c r="E45" s="8"/>
      <c r="F45" s="8"/>
      <c r="G45" s="8"/>
    </row>
    <row r="46" spans="1:7" x14ac:dyDescent="0.25">
      <c r="A46" s="8"/>
      <c r="B46" s="8"/>
      <c r="C46" s="8"/>
      <c r="D46" s="8"/>
      <c r="E46" s="8"/>
      <c r="F46" s="8"/>
      <c r="G46" s="8"/>
    </row>
    <row r="47" spans="1:7" x14ac:dyDescent="0.25">
      <c r="A47" s="8"/>
      <c r="B47" s="8"/>
      <c r="C47" s="8"/>
      <c r="D47" s="8"/>
      <c r="E47" s="8"/>
      <c r="F47" s="8"/>
      <c r="G47" s="8"/>
    </row>
    <row r="48" spans="1:7" x14ac:dyDescent="0.25">
      <c r="A48" s="8"/>
      <c r="B48" s="8"/>
      <c r="C48" s="8"/>
      <c r="D48" s="8"/>
      <c r="E48" s="8"/>
      <c r="F48" s="8"/>
      <c r="G48" s="8"/>
    </row>
    <row r="49" spans="1:7" x14ac:dyDescent="0.25">
      <c r="A49" s="8"/>
      <c r="B49" s="8"/>
      <c r="C49" s="8"/>
      <c r="D49" s="8"/>
      <c r="E49" s="8"/>
      <c r="F49" s="8"/>
      <c r="G49" s="8"/>
    </row>
    <row r="50" spans="1:7" x14ac:dyDescent="0.25">
      <c r="A50" s="8"/>
      <c r="B50" s="8"/>
      <c r="C50" s="8"/>
      <c r="D50" s="8"/>
      <c r="E50" s="8"/>
      <c r="F50" s="8"/>
      <c r="G50" s="8"/>
    </row>
    <row r="51" spans="1:7" x14ac:dyDescent="0.25">
      <c r="A51" s="8"/>
      <c r="B51" s="8"/>
      <c r="C51" s="8"/>
      <c r="D51" s="8"/>
      <c r="E51" s="8"/>
      <c r="F51" s="8"/>
      <c r="G51" s="8"/>
    </row>
    <row r="52" spans="1:7" x14ac:dyDescent="0.25">
      <c r="A52" s="8"/>
      <c r="B52" s="8"/>
      <c r="C52" s="8"/>
      <c r="D52" s="8"/>
      <c r="E52" s="8"/>
      <c r="F52" s="8"/>
      <c r="G52" s="8"/>
    </row>
    <row r="53" spans="1:7" x14ac:dyDescent="0.25">
      <c r="A53" s="8"/>
      <c r="B53" s="8"/>
      <c r="C53" s="8"/>
      <c r="D53" s="8"/>
      <c r="E53" s="8"/>
      <c r="F53" s="8"/>
      <c r="G53" s="8"/>
    </row>
    <row r="54" spans="1:7" x14ac:dyDescent="0.25">
      <c r="A54" s="8"/>
      <c r="B54" s="8"/>
      <c r="C54" s="8"/>
      <c r="D54" s="8"/>
      <c r="E54" s="8"/>
      <c r="F54" s="8"/>
      <c r="G54" s="8"/>
    </row>
    <row r="55" spans="1:7" x14ac:dyDescent="0.25">
      <c r="A55" s="8"/>
      <c r="B55" s="8"/>
      <c r="C55" s="8"/>
      <c r="D55" s="8"/>
      <c r="E55" s="8"/>
      <c r="F55" s="8"/>
      <c r="G55" s="8"/>
    </row>
    <row r="56" spans="1:7" x14ac:dyDescent="0.25">
      <c r="A56" s="8"/>
      <c r="B56" s="8"/>
      <c r="C56" s="8"/>
      <c r="D56" s="8"/>
      <c r="E56" s="8"/>
      <c r="F56" s="8"/>
      <c r="G56" s="8"/>
    </row>
    <row r="57" spans="1:7" x14ac:dyDescent="0.25">
      <c r="A57" s="8"/>
      <c r="B57" s="8"/>
      <c r="C57" s="8"/>
      <c r="D57" s="8"/>
      <c r="E57" s="8"/>
      <c r="F57" s="8"/>
      <c r="G57" s="8"/>
    </row>
    <row r="58" spans="1:7" x14ac:dyDescent="0.25">
      <c r="A58" s="8"/>
      <c r="B58" s="8"/>
      <c r="C58" s="8"/>
      <c r="D58" s="8"/>
      <c r="E58" s="8"/>
      <c r="F58" s="8"/>
      <c r="G58" s="8"/>
    </row>
    <row r="59" spans="1:7" x14ac:dyDescent="0.25">
      <c r="A59" s="8"/>
      <c r="B59" s="8"/>
      <c r="C59" s="8"/>
      <c r="D59" s="8"/>
      <c r="E59" s="8"/>
      <c r="F59" s="8"/>
      <c r="G59" s="8"/>
    </row>
    <row r="60" spans="1:7" x14ac:dyDescent="0.25">
      <c r="A60" s="8"/>
      <c r="B60" s="8"/>
      <c r="C60" s="8"/>
      <c r="D60" s="8"/>
      <c r="E60" s="8"/>
      <c r="F60" s="8"/>
      <c r="G60" s="8"/>
    </row>
    <row r="61" spans="1:7" x14ac:dyDescent="0.25">
      <c r="A61" s="8"/>
      <c r="B61" s="8"/>
      <c r="C61" s="8"/>
      <c r="D61" s="8"/>
      <c r="E61" s="8"/>
      <c r="F61" s="8"/>
      <c r="G61" s="8"/>
    </row>
    <row r="62" spans="1:7" x14ac:dyDescent="0.25">
      <c r="A62" s="8"/>
      <c r="B62" s="8"/>
      <c r="C62" s="8"/>
      <c r="D62" s="8"/>
      <c r="E62" s="8"/>
      <c r="F62" s="8"/>
      <c r="G62" s="8"/>
    </row>
    <row r="63" spans="1:7" x14ac:dyDescent="0.25">
      <c r="A63" s="8"/>
      <c r="B63" s="8"/>
      <c r="C63" s="8"/>
      <c r="D63" s="8"/>
      <c r="E63" s="8"/>
      <c r="F63" s="8"/>
      <c r="G63" s="8"/>
    </row>
    <row r="64" spans="1:7" x14ac:dyDescent="0.25">
      <c r="A64" s="8"/>
      <c r="B64" s="8"/>
      <c r="C64" s="8"/>
      <c r="D64" s="8"/>
      <c r="E64" s="8"/>
      <c r="F64" s="8"/>
      <c r="G64" s="8"/>
    </row>
    <row r="65" spans="1:7" x14ac:dyDescent="0.25">
      <c r="A65" s="8"/>
      <c r="B65" s="8"/>
      <c r="C65" s="8"/>
      <c r="D65" s="8"/>
      <c r="E65" s="8"/>
      <c r="F65" s="8"/>
      <c r="G65" s="8"/>
    </row>
  </sheetData>
  <autoFilter ref="A3:G3" xr:uid="{00000000-0009-0000-0000-00000A000000}"/>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G33"/>
  <sheetViews>
    <sheetView topLeftCell="A4" workbookViewId="0">
      <selection activeCell="E31" sqref="E31:F31"/>
    </sheetView>
  </sheetViews>
  <sheetFormatPr baseColWidth="10" defaultRowHeight="15" x14ac:dyDescent="0.25"/>
  <cols>
    <col min="1" max="1" width="53" customWidth="1"/>
    <col min="7" max="7" width="43.7109375" customWidth="1"/>
  </cols>
  <sheetData>
    <row r="1" spans="1:7" x14ac:dyDescent="0.25">
      <c r="A1" t="s">
        <v>8</v>
      </c>
    </row>
    <row r="2" spans="1:7" s="8" customFormat="1" x14ac:dyDescent="0.25">
      <c r="A2" s="69" t="s">
        <v>669</v>
      </c>
      <c r="B2" s="70"/>
      <c r="C2" s="71"/>
      <c r="D2" s="71"/>
      <c r="E2" s="71"/>
      <c r="F2" s="71"/>
      <c r="G2" s="71"/>
    </row>
    <row r="3" spans="1:7" ht="30" x14ac:dyDescent="0.25">
      <c r="A3" s="39" t="s">
        <v>139</v>
      </c>
      <c r="B3" s="39" t="s">
        <v>146</v>
      </c>
      <c r="C3" s="39" t="s">
        <v>147</v>
      </c>
      <c r="D3" s="39" t="s">
        <v>23</v>
      </c>
      <c r="E3" s="39" t="s">
        <v>330</v>
      </c>
      <c r="F3" s="39" t="s">
        <v>331</v>
      </c>
      <c r="G3" s="39" t="s">
        <v>140</v>
      </c>
    </row>
    <row r="4" spans="1:7" x14ac:dyDescent="0.25">
      <c r="A4" s="15" t="s">
        <v>332</v>
      </c>
      <c r="B4" s="14">
        <v>1</v>
      </c>
      <c r="C4" s="14">
        <v>1</v>
      </c>
      <c r="D4" s="14">
        <v>1</v>
      </c>
      <c r="E4" s="14" t="s">
        <v>411</v>
      </c>
      <c r="F4" s="14" t="s">
        <v>411</v>
      </c>
      <c r="G4" s="15" t="s">
        <v>449</v>
      </c>
    </row>
    <row r="5" spans="1:7" x14ac:dyDescent="0.25">
      <c r="A5" s="15" t="s">
        <v>29</v>
      </c>
      <c r="B5" s="14">
        <v>2</v>
      </c>
      <c r="C5" s="14">
        <v>10</v>
      </c>
      <c r="D5" s="14">
        <v>9</v>
      </c>
      <c r="E5" s="14" t="s">
        <v>335</v>
      </c>
      <c r="F5" s="14">
        <v>1</v>
      </c>
      <c r="G5" s="15"/>
    </row>
    <row r="6" spans="1:7" x14ac:dyDescent="0.25">
      <c r="A6" s="15" t="s">
        <v>450</v>
      </c>
      <c r="B6" s="14">
        <v>11</v>
      </c>
      <c r="C6" s="14">
        <v>19</v>
      </c>
      <c r="D6" s="14">
        <v>9</v>
      </c>
      <c r="E6" s="14"/>
      <c r="F6" s="14"/>
      <c r="G6" s="15"/>
    </row>
    <row r="7" spans="1:7" x14ac:dyDescent="0.25">
      <c r="A7" s="15" t="s">
        <v>165</v>
      </c>
      <c r="B7" s="14">
        <v>20</v>
      </c>
      <c r="C7" s="14">
        <v>32</v>
      </c>
      <c r="D7" s="14">
        <v>13</v>
      </c>
      <c r="E7" s="14" t="s">
        <v>340</v>
      </c>
      <c r="F7" s="14">
        <v>12</v>
      </c>
      <c r="G7" s="15"/>
    </row>
    <row r="8" spans="1:7" x14ac:dyDescent="0.25">
      <c r="A8" s="15" t="s">
        <v>341</v>
      </c>
      <c r="B8" s="14">
        <v>33</v>
      </c>
      <c r="C8" s="14">
        <v>34</v>
      </c>
      <c r="D8" s="14">
        <v>2</v>
      </c>
      <c r="E8" s="14" t="s">
        <v>340</v>
      </c>
      <c r="F8" s="14">
        <v>25</v>
      </c>
      <c r="G8" s="15"/>
    </row>
    <row r="9" spans="1:7" x14ac:dyDescent="0.25">
      <c r="A9" s="15" t="s">
        <v>342</v>
      </c>
      <c r="B9" s="14">
        <v>35</v>
      </c>
      <c r="C9" s="14">
        <v>37</v>
      </c>
      <c r="D9" s="14">
        <v>3</v>
      </c>
      <c r="E9" s="14" t="s">
        <v>340</v>
      </c>
      <c r="F9" s="14">
        <v>27</v>
      </c>
      <c r="G9" s="15"/>
    </row>
    <row r="10" spans="1:7" x14ac:dyDescent="0.25">
      <c r="A10" s="15" t="s">
        <v>413</v>
      </c>
      <c r="B10" s="14">
        <v>38</v>
      </c>
      <c r="C10" s="14">
        <v>46</v>
      </c>
      <c r="D10" s="14">
        <v>9</v>
      </c>
      <c r="E10" s="14" t="s">
        <v>340</v>
      </c>
      <c r="F10" s="14">
        <v>40</v>
      </c>
      <c r="G10" s="15"/>
    </row>
    <row r="11" spans="1:7" ht="22.5" x14ac:dyDescent="0.25">
      <c r="A11" s="52" t="s">
        <v>707</v>
      </c>
      <c r="B11" s="14">
        <v>47</v>
      </c>
      <c r="C11" s="14">
        <v>59</v>
      </c>
      <c r="D11" s="14">
        <v>13</v>
      </c>
      <c r="E11" s="15" t="s">
        <v>344</v>
      </c>
      <c r="F11" s="14">
        <v>50</v>
      </c>
      <c r="G11" s="15" t="s">
        <v>397</v>
      </c>
    </row>
    <row r="12" spans="1:7" ht="22.5" x14ac:dyDescent="0.25">
      <c r="A12" s="15" t="s">
        <v>346</v>
      </c>
      <c r="B12" s="14">
        <v>60</v>
      </c>
      <c r="C12" s="14">
        <v>61</v>
      </c>
      <c r="D12" s="14">
        <v>2</v>
      </c>
      <c r="E12" s="15" t="s">
        <v>344</v>
      </c>
      <c r="F12" s="14">
        <v>63</v>
      </c>
      <c r="G12" s="15" t="s">
        <v>186</v>
      </c>
    </row>
    <row r="13" spans="1:7" x14ac:dyDescent="0.25">
      <c r="A13" s="15" t="s">
        <v>308</v>
      </c>
      <c r="B13" s="14">
        <v>62</v>
      </c>
      <c r="C13" s="14">
        <v>63</v>
      </c>
      <c r="D13" s="14">
        <v>2</v>
      </c>
      <c r="E13" s="14" t="s">
        <v>398</v>
      </c>
      <c r="F13" s="14">
        <v>39</v>
      </c>
      <c r="G13" s="15"/>
    </row>
    <row r="14" spans="1:7" x14ac:dyDescent="0.25">
      <c r="A14" s="15" t="s">
        <v>415</v>
      </c>
      <c r="B14" s="14">
        <v>64</v>
      </c>
      <c r="C14" s="14">
        <v>66</v>
      </c>
      <c r="D14" s="14">
        <v>3</v>
      </c>
      <c r="E14" s="14" t="s">
        <v>398</v>
      </c>
      <c r="F14" s="14">
        <v>41</v>
      </c>
      <c r="G14" s="15"/>
    </row>
    <row r="15" spans="1:7" x14ac:dyDescent="0.25">
      <c r="A15" s="15" t="s">
        <v>416</v>
      </c>
      <c r="B15" s="14">
        <v>67</v>
      </c>
      <c r="C15" s="14">
        <v>67</v>
      </c>
      <c r="D15" s="14">
        <v>1</v>
      </c>
      <c r="E15" s="14" t="s">
        <v>398</v>
      </c>
      <c r="F15" s="14">
        <v>64</v>
      </c>
      <c r="G15" s="15"/>
    </row>
    <row r="16" spans="1:7" x14ac:dyDescent="0.25">
      <c r="A16" s="15" t="s">
        <v>417</v>
      </c>
      <c r="B16" s="14">
        <v>68</v>
      </c>
      <c r="C16" s="14">
        <v>69</v>
      </c>
      <c r="D16" s="14">
        <v>2</v>
      </c>
      <c r="E16" s="14" t="s">
        <v>411</v>
      </c>
      <c r="F16" s="14" t="s">
        <v>411</v>
      </c>
      <c r="G16" s="15" t="s">
        <v>81</v>
      </c>
    </row>
    <row r="17" spans="1:7" x14ac:dyDescent="0.25">
      <c r="A17" s="15" t="s">
        <v>419</v>
      </c>
      <c r="B17" s="14">
        <v>70</v>
      </c>
      <c r="C17" s="14">
        <v>77</v>
      </c>
      <c r="D17" s="14">
        <v>8</v>
      </c>
      <c r="E17" s="14" t="s">
        <v>398</v>
      </c>
      <c r="F17" s="14">
        <v>44</v>
      </c>
      <c r="G17" s="15" t="s">
        <v>360</v>
      </c>
    </row>
    <row r="18" spans="1:7" x14ac:dyDescent="0.25">
      <c r="A18" s="15" t="s">
        <v>421</v>
      </c>
      <c r="B18" s="14">
        <v>78</v>
      </c>
      <c r="C18" s="14">
        <v>82</v>
      </c>
      <c r="D18" s="14">
        <v>5</v>
      </c>
      <c r="E18" s="14" t="s">
        <v>398</v>
      </c>
      <c r="F18" s="14">
        <v>56</v>
      </c>
      <c r="G18" s="15" t="s">
        <v>605</v>
      </c>
    </row>
    <row r="19" spans="1:7" x14ac:dyDescent="0.25">
      <c r="A19" s="15" t="s">
        <v>406</v>
      </c>
      <c r="B19" s="14">
        <v>83</v>
      </c>
      <c r="C19" s="14">
        <v>85</v>
      </c>
      <c r="D19" s="14">
        <v>3</v>
      </c>
      <c r="E19" s="14" t="s">
        <v>398</v>
      </c>
      <c r="F19" s="14">
        <v>61</v>
      </c>
      <c r="G19" s="15" t="s">
        <v>407</v>
      </c>
    </row>
    <row r="20" spans="1:7" x14ac:dyDescent="0.25">
      <c r="A20" s="15" t="s">
        <v>423</v>
      </c>
      <c r="B20" s="14">
        <v>86</v>
      </c>
      <c r="C20" s="14">
        <v>91</v>
      </c>
      <c r="D20" s="14">
        <v>6</v>
      </c>
      <c r="E20" s="14" t="s">
        <v>398</v>
      </c>
      <c r="F20" s="14">
        <v>65</v>
      </c>
      <c r="G20" s="15" t="s">
        <v>451</v>
      </c>
    </row>
    <row r="21" spans="1:7" x14ac:dyDescent="0.25">
      <c r="A21" s="15" t="s">
        <v>452</v>
      </c>
      <c r="B21" s="14">
        <v>92</v>
      </c>
      <c r="C21" s="14">
        <v>92</v>
      </c>
      <c r="D21" s="14">
        <v>1</v>
      </c>
      <c r="E21" s="14" t="s">
        <v>398</v>
      </c>
      <c r="F21" s="14">
        <v>70</v>
      </c>
      <c r="G21" s="15"/>
    </row>
    <row r="22" spans="1:7" x14ac:dyDescent="0.25">
      <c r="A22" s="15" t="s">
        <v>435</v>
      </c>
      <c r="B22" s="14">
        <v>93</v>
      </c>
      <c r="C22" s="14">
        <v>97</v>
      </c>
      <c r="D22" s="14">
        <v>5</v>
      </c>
      <c r="E22" s="14" t="s">
        <v>398</v>
      </c>
      <c r="F22" s="14">
        <v>71</v>
      </c>
      <c r="G22" s="15" t="s">
        <v>453</v>
      </c>
    </row>
    <row r="23" spans="1:7" x14ac:dyDescent="0.25">
      <c r="A23" s="15" t="s">
        <v>425</v>
      </c>
      <c r="B23" s="14">
        <v>98</v>
      </c>
      <c r="C23" s="14">
        <v>99</v>
      </c>
      <c r="D23" s="14">
        <v>2</v>
      </c>
      <c r="E23" s="14" t="s">
        <v>411</v>
      </c>
      <c r="F23" s="14" t="s">
        <v>411</v>
      </c>
      <c r="G23" s="15" t="s">
        <v>81</v>
      </c>
    </row>
    <row r="24" spans="1:7" x14ac:dyDescent="0.25">
      <c r="A24" s="15" t="s">
        <v>426</v>
      </c>
      <c r="B24" s="14">
        <v>100</v>
      </c>
      <c r="C24" s="14">
        <v>106</v>
      </c>
      <c r="D24" s="14">
        <v>7</v>
      </c>
      <c r="E24" s="14" t="s">
        <v>398</v>
      </c>
      <c r="F24" s="14">
        <v>76</v>
      </c>
      <c r="G24" s="15" t="s">
        <v>315</v>
      </c>
    </row>
    <row r="25" spans="1:7" x14ac:dyDescent="0.25">
      <c r="A25" s="15" t="s">
        <v>427</v>
      </c>
      <c r="B25" s="14">
        <v>107</v>
      </c>
      <c r="C25" s="14">
        <v>114</v>
      </c>
      <c r="D25" s="14">
        <v>8</v>
      </c>
      <c r="E25" s="14" t="s">
        <v>398</v>
      </c>
      <c r="F25" s="14">
        <v>83</v>
      </c>
      <c r="G25" s="15" t="s">
        <v>318</v>
      </c>
    </row>
    <row r="26" spans="1:7" x14ac:dyDescent="0.25">
      <c r="A26" s="15" t="s">
        <v>319</v>
      </c>
      <c r="B26" s="14">
        <v>115</v>
      </c>
      <c r="C26" s="14">
        <v>117</v>
      </c>
      <c r="D26" s="14">
        <v>3</v>
      </c>
      <c r="E26" s="14" t="s">
        <v>398</v>
      </c>
      <c r="F26" s="14">
        <v>91</v>
      </c>
      <c r="G26" s="15"/>
    </row>
    <row r="27" spans="1:7" x14ac:dyDescent="0.25">
      <c r="A27" s="15" t="s">
        <v>429</v>
      </c>
      <c r="B27" s="14">
        <v>118</v>
      </c>
      <c r="C27" s="14">
        <v>125</v>
      </c>
      <c r="D27" s="14">
        <v>8</v>
      </c>
      <c r="E27" s="14" t="s">
        <v>398</v>
      </c>
      <c r="F27" s="14">
        <v>94</v>
      </c>
      <c r="G27" s="15" t="s">
        <v>318</v>
      </c>
    </row>
    <row r="28" spans="1:7" ht="22.5" x14ac:dyDescent="0.25">
      <c r="A28" s="15" t="s">
        <v>430</v>
      </c>
      <c r="B28" s="14">
        <v>126</v>
      </c>
      <c r="C28" s="14">
        <v>133</v>
      </c>
      <c r="D28" s="14">
        <v>8</v>
      </c>
      <c r="E28" s="14" t="s">
        <v>398</v>
      </c>
      <c r="F28" s="14">
        <v>102</v>
      </c>
      <c r="G28" s="15" t="s">
        <v>318</v>
      </c>
    </row>
    <row r="29" spans="1:7" x14ac:dyDescent="0.25">
      <c r="A29" s="15" t="s">
        <v>431</v>
      </c>
      <c r="B29" s="14">
        <v>134</v>
      </c>
      <c r="C29" s="14">
        <v>140</v>
      </c>
      <c r="D29" s="14">
        <v>7</v>
      </c>
      <c r="E29" s="14" t="s">
        <v>398</v>
      </c>
      <c r="F29" s="14">
        <v>122</v>
      </c>
      <c r="G29" s="15" t="s">
        <v>315</v>
      </c>
    </row>
    <row r="30" spans="1:7" x14ac:dyDescent="0.25">
      <c r="A30" s="15" t="s">
        <v>79</v>
      </c>
      <c r="B30" s="14">
        <v>141</v>
      </c>
      <c r="C30" s="14">
        <v>155</v>
      </c>
      <c r="D30" s="14">
        <v>15</v>
      </c>
      <c r="E30" s="14"/>
      <c r="F30" s="14"/>
      <c r="G30" s="15"/>
    </row>
    <row r="31" spans="1:7" x14ac:dyDescent="0.25">
      <c r="A31" s="28" t="s">
        <v>816</v>
      </c>
      <c r="B31" s="120">
        <v>156</v>
      </c>
      <c r="C31" s="120">
        <v>164</v>
      </c>
      <c r="D31" s="120">
        <v>9</v>
      </c>
      <c r="E31" s="130" t="s">
        <v>831</v>
      </c>
      <c r="F31" s="130">
        <v>30</v>
      </c>
      <c r="G31" s="28"/>
    </row>
    <row r="32" spans="1:7" x14ac:dyDescent="0.25">
      <c r="A32" s="8"/>
      <c r="B32" s="8"/>
      <c r="C32" s="8"/>
      <c r="D32" s="8"/>
      <c r="E32" s="8"/>
      <c r="F32" s="8"/>
      <c r="G32" s="8"/>
    </row>
    <row r="33" spans="1:7" x14ac:dyDescent="0.25">
      <c r="A33" s="24" t="s">
        <v>606</v>
      </c>
      <c r="B33" s="8"/>
      <c r="C33" s="8"/>
      <c r="D33" s="8"/>
      <c r="E33" s="8"/>
      <c r="F33" s="8"/>
      <c r="G33" s="8"/>
    </row>
  </sheetData>
  <autoFilter ref="A3:G3" xr:uid="{00000000-0009-0000-0000-00000B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H96"/>
  <sheetViews>
    <sheetView topLeftCell="A25" workbookViewId="0">
      <selection activeCell="B2" sqref="B2"/>
    </sheetView>
  </sheetViews>
  <sheetFormatPr baseColWidth="10" defaultColWidth="9.140625" defaultRowHeight="11.25" x14ac:dyDescent="0.2"/>
  <cols>
    <col min="1" max="1" width="16.28515625" style="8" customWidth="1"/>
    <col min="2" max="2" width="36.5703125" style="8" customWidth="1"/>
    <col min="3" max="5" width="9.140625" style="8"/>
    <col min="6" max="6" width="11.42578125" style="8" customWidth="1"/>
    <col min="7" max="7" width="20.85546875" style="8" bestFit="1" customWidth="1"/>
    <col min="8" max="8" width="31.42578125" style="8" customWidth="1"/>
    <col min="9" max="16384" width="9.140625" style="8"/>
  </cols>
  <sheetData>
    <row r="1" spans="1:8" ht="15" x14ac:dyDescent="0.25">
      <c r="A1" s="68" t="s">
        <v>0</v>
      </c>
      <c r="B1" s="67"/>
    </row>
    <row r="2" spans="1:8" ht="15" x14ac:dyDescent="0.25">
      <c r="A2" s="68" t="s">
        <v>668</v>
      </c>
      <c r="B2" s="67"/>
    </row>
    <row r="3" spans="1:8" x14ac:dyDescent="0.2">
      <c r="A3" s="205" t="s">
        <v>22</v>
      </c>
      <c r="B3" s="205"/>
      <c r="C3" s="205" t="s">
        <v>23</v>
      </c>
      <c r="D3" s="205" t="s">
        <v>24</v>
      </c>
      <c r="E3" s="205" t="s">
        <v>25</v>
      </c>
      <c r="F3" s="205" t="s">
        <v>26</v>
      </c>
      <c r="G3" s="205" t="s">
        <v>27</v>
      </c>
      <c r="H3" s="205" t="s">
        <v>28</v>
      </c>
    </row>
    <row r="4" spans="1:8" ht="24" customHeight="1" x14ac:dyDescent="0.2">
      <c r="A4" s="205"/>
      <c r="B4" s="205"/>
      <c r="C4" s="205"/>
      <c r="D4" s="205"/>
      <c r="E4" s="205"/>
      <c r="F4" s="205"/>
      <c r="G4" s="205"/>
      <c r="H4" s="205"/>
    </row>
    <row r="5" spans="1:8" x14ac:dyDescent="0.2">
      <c r="A5" s="203" t="s">
        <v>29</v>
      </c>
      <c r="B5" s="203"/>
      <c r="C5" s="4">
        <v>9</v>
      </c>
      <c r="D5" s="4">
        <v>1</v>
      </c>
      <c r="E5" s="4">
        <v>9</v>
      </c>
      <c r="F5" s="4" t="s">
        <v>30</v>
      </c>
      <c r="G5" s="4" t="s">
        <v>31</v>
      </c>
      <c r="H5" s="4"/>
    </row>
    <row r="6" spans="1:8" x14ac:dyDescent="0.2">
      <c r="A6" s="203" t="s">
        <v>32</v>
      </c>
      <c r="B6" s="203"/>
      <c r="C6" s="4">
        <v>3</v>
      </c>
      <c r="D6" s="4">
        <v>10</v>
      </c>
      <c r="E6" s="4">
        <v>12</v>
      </c>
      <c r="F6" s="4" t="s">
        <v>30</v>
      </c>
      <c r="G6" s="4" t="s">
        <v>31</v>
      </c>
      <c r="H6" s="99" t="s">
        <v>800</v>
      </c>
    </row>
    <row r="7" spans="1:8" x14ac:dyDescent="0.2">
      <c r="A7" s="203" t="s">
        <v>33</v>
      </c>
      <c r="B7" s="203"/>
      <c r="C7" s="4">
        <v>7</v>
      </c>
      <c r="D7" s="4">
        <v>13</v>
      </c>
      <c r="E7" s="4">
        <v>19</v>
      </c>
      <c r="F7" s="4" t="s">
        <v>30</v>
      </c>
      <c r="G7" s="4" t="s">
        <v>34</v>
      </c>
      <c r="H7" s="4"/>
    </row>
    <row r="8" spans="1:8" x14ac:dyDescent="0.2">
      <c r="A8" s="203" t="s">
        <v>35</v>
      </c>
      <c r="B8" s="203"/>
      <c r="C8" s="4">
        <v>20</v>
      </c>
      <c r="D8" s="4">
        <v>20</v>
      </c>
      <c r="E8" s="4">
        <v>39</v>
      </c>
      <c r="F8" s="4" t="s">
        <v>30</v>
      </c>
      <c r="G8" s="4" t="s">
        <v>34</v>
      </c>
      <c r="H8" s="4"/>
    </row>
    <row r="9" spans="1:8" x14ac:dyDescent="0.2">
      <c r="A9" s="203" t="s">
        <v>36</v>
      </c>
      <c r="B9" s="203"/>
      <c r="C9" s="4">
        <v>12</v>
      </c>
      <c r="D9" s="4">
        <v>40</v>
      </c>
      <c r="E9" s="4">
        <v>51</v>
      </c>
      <c r="F9" s="4" t="s">
        <v>37</v>
      </c>
      <c r="G9" s="4" t="s">
        <v>34</v>
      </c>
      <c r="H9" s="4"/>
    </row>
    <row r="10" spans="1:8" x14ac:dyDescent="0.2">
      <c r="A10" s="203" t="s">
        <v>38</v>
      </c>
      <c r="B10" s="203"/>
      <c r="C10" s="4">
        <v>8</v>
      </c>
      <c r="D10" s="4">
        <v>52</v>
      </c>
      <c r="E10" s="4">
        <v>59</v>
      </c>
      <c r="F10" s="4" t="s">
        <v>30</v>
      </c>
      <c r="G10" s="4" t="s">
        <v>31</v>
      </c>
      <c r="H10" s="4" t="s">
        <v>39</v>
      </c>
    </row>
    <row r="11" spans="1:8" x14ac:dyDescent="0.2">
      <c r="A11" s="203" t="s">
        <v>40</v>
      </c>
      <c r="B11" s="203"/>
      <c r="C11" s="4">
        <v>8</v>
      </c>
      <c r="D11" s="4">
        <v>60</v>
      </c>
      <c r="E11" s="4">
        <v>67</v>
      </c>
      <c r="F11" s="4" t="s">
        <v>37</v>
      </c>
      <c r="G11" s="4" t="s">
        <v>31</v>
      </c>
      <c r="H11" s="4" t="s">
        <v>39</v>
      </c>
    </row>
    <row r="12" spans="1:8" x14ac:dyDescent="0.2">
      <c r="A12" s="203" t="s">
        <v>41</v>
      </c>
      <c r="B12" s="203"/>
      <c r="C12" s="4">
        <v>8</v>
      </c>
      <c r="D12" s="4">
        <v>68</v>
      </c>
      <c r="E12" s="4">
        <v>75</v>
      </c>
      <c r="F12" s="4" t="s">
        <v>30</v>
      </c>
      <c r="G12" s="4" t="s">
        <v>31</v>
      </c>
      <c r="H12" s="4" t="s">
        <v>39</v>
      </c>
    </row>
    <row r="13" spans="1:8" x14ac:dyDescent="0.2">
      <c r="A13" s="203" t="s">
        <v>42</v>
      </c>
      <c r="B13" s="203"/>
      <c r="C13" s="4">
        <v>1</v>
      </c>
      <c r="D13" s="4">
        <v>76</v>
      </c>
      <c r="E13" s="4">
        <v>76</v>
      </c>
      <c r="F13" s="4" t="s">
        <v>30</v>
      </c>
      <c r="G13" s="4" t="s">
        <v>31</v>
      </c>
      <c r="H13" s="4" t="s">
        <v>43</v>
      </c>
    </row>
    <row r="14" spans="1:8" x14ac:dyDescent="0.2">
      <c r="A14" s="203" t="s">
        <v>44</v>
      </c>
      <c r="B14" s="203"/>
      <c r="C14" s="4">
        <v>5</v>
      </c>
      <c r="D14" s="4">
        <v>77</v>
      </c>
      <c r="E14" s="4">
        <v>81</v>
      </c>
      <c r="F14" s="4" t="s">
        <v>30</v>
      </c>
      <c r="G14" s="4" t="s">
        <v>31</v>
      </c>
      <c r="H14" s="4"/>
    </row>
    <row r="15" spans="1:8" x14ac:dyDescent="0.2">
      <c r="A15" s="203" t="s">
        <v>45</v>
      </c>
      <c r="B15" s="203"/>
      <c r="C15" s="4">
        <v>1</v>
      </c>
      <c r="D15" s="4">
        <v>82</v>
      </c>
      <c r="E15" s="4">
        <v>82</v>
      </c>
      <c r="F15" s="4" t="s">
        <v>30</v>
      </c>
      <c r="G15" s="4" t="s">
        <v>31</v>
      </c>
      <c r="H15" s="4"/>
    </row>
    <row r="16" spans="1:8" x14ac:dyDescent="0.2">
      <c r="A16" s="203" t="s">
        <v>46</v>
      </c>
      <c r="B16" s="203"/>
      <c r="C16" s="4">
        <v>8</v>
      </c>
      <c r="D16" s="4">
        <v>83</v>
      </c>
      <c r="E16" s="4">
        <v>90</v>
      </c>
      <c r="F16" s="4" t="s">
        <v>30</v>
      </c>
      <c r="G16" s="4" t="s">
        <v>31</v>
      </c>
      <c r="H16" s="4" t="s">
        <v>39</v>
      </c>
    </row>
    <row r="17" spans="1:8" x14ac:dyDescent="0.2">
      <c r="A17" s="203" t="s">
        <v>47</v>
      </c>
      <c r="B17" s="203"/>
      <c r="C17" s="4">
        <v>1</v>
      </c>
      <c r="D17" s="4">
        <v>91</v>
      </c>
      <c r="E17" s="4">
        <v>91</v>
      </c>
      <c r="F17" s="4" t="s">
        <v>30</v>
      </c>
      <c r="G17" s="4" t="s">
        <v>31</v>
      </c>
      <c r="H17" s="5"/>
    </row>
    <row r="18" spans="1:8" x14ac:dyDescent="0.2">
      <c r="A18" s="203" t="s">
        <v>48</v>
      </c>
      <c r="B18" s="203"/>
      <c r="C18" s="4">
        <v>1</v>
      </c>
      <c r="D18" s="4">
        <v>92</v>
      </c>
      <c r="E18" s="4">
        <v>92</v>
      </c>
      <c r="F18" s="4" t="s">
        <v>37</v>
      </c>
      <c r="G18" s="4" t="s">
        <v>31</v>
      </c>
      <c r="H18" s="5"/>
    </row>
    <row r="19" spans="1:8" x14ac:dyDescent="0.2">
      <c r="A19" s="203" t="s">
        <v>49</v>
      </c>
      <c r="B19" s="203"/>
      <c r="C19" s="4">
        <v>8</v>
      </c>
      <c r="D19" s="4">
        <v>93</v>
      </c>
      <c r="E19" s="4">
        <v>100</v>
      </c>
      <c r="F19" s="4" t="s">
        <v>37</v>
      </c>
      <c r="G19" s="4" t="s">
        <v>31</v>
      </c>
      <c r="H19" s="4" t="s">
        <v>39</v>
      </c>
    </row>
    <row r="20" spans="1:8" x14ac:dyDescent="0.2">
      <c r="A20" s="203" t="s">
        <v>50</v>
      </c>
      <c r="B20" s="203"/>
      <c r="C20" s="4">
        <v>1</v>
      </c>
      <c r="D20" s="4">
        <v>101</v>
      </c>
      <c r="E20" s="4">
        <v>101</v>
      </c>
      <c r="F20" s="4" t="s">
        <v>37</v>
      </c>
      <c r="G20" s="4" t="s">
        <v>31</v>
      </c>
      <c r="H20" s="5"/>
    </row>
    <row r="21" spans="1:8" x14ac:dyDescent="0.2">
      <c r="A21" s="203" t="s">
        <v>51</v>
      </c>
      <c r="B21" s="203"/>
      <c r="C21" s="4">
        <v>1</v>
      </c>
      <c r="D21" s="4">
        <v>102</v>
      </c>
      <c r="E21" s="4">
        <v>102</v>
      </c>
      <c r="F21" s="4" t="s">
        <v>37</v>
      </c>
      <c r="G21" s="4" t="s">
        <v>31</v>
      </c>
      <c r="H21" s="5"/>
    </row>
    <row r="22" spans="1:8" x14ac:dyDescent="0.2">
      <c r="A22" s="203" t="s">
        <v>52</v>
      </c>
      <c r="B22" s="203"/>
      <c r="C22" s="4">
        <v>6</v>
      </c>
      <c r="D22" s="4">
        <v>103</v>
      </c>
      <c r="E22" s="4">
        <v>108</v>
      </c>
      <c r="F22" s="4" t="s">
        <v>30</v>
      </c>
      <c r="G22" s="4" t="s">
        <v>53</v>
      </c>
      <c r="H22" s="4" t="s">
        <v>54</v>
      </c>
    </row>
    <row r="23" spans="1:8" x14ac:dyDescent="0.2">
      <c r="A23" s="203" t="s">
        <v>55</v>
      </c>
      <c r="B23" s="203"/>
      <c r="C23" s="4">
        <v>5</v>
      </c>
      <c r="D23" s="4">
        <v>109</v>
      </c>
      <c r="E23" s="4">
        <v>113</v>
      </c>
      <c r="F23" s="4" t="s">
        <v>30</v>
      </c>
      <c r="G23" s="4" t="s">
        <v>31</v>
      </c>
      <c r="H23" s="4" t="s">
        <v>56</v>
      </c>
    </row>
    <row r="24" spans="1:8" x14ac:dyDescent="0.2">
      <c r="A24" s="203" t="s">
        <v>57</v>
      </c>
      <c r="B24" s="203"/>
      <c r="C24" s="4">
        <v>2</v>
      </c>
      <c r="D24" s="4">
        <v>114</v>
      </c>
      <c r="E24" s="4">
        <v>115</v>
      </c>
      <c r="F24" s="4" t="s">
        <v>30</v>
      </c>
      <c r="G24" s="4" t="s">
        <v>31</v>
      </c>
      <c r="H24" s="4" t="s">
        <v>56</v>
      </c>
    </row>
    <row r="25" spans="1:8" x14ac:dyDescent="0.2">
      <c r="A25" s="203" t="s">
        <v>58</v>
      </c>
      <c r="B25" s="203"/>
      <c r="C25" s="4">
        <v>4</v>
      </c>
      <c r="D25" s="4">
        <v>116</v>
      </c>
      <c r="E25" s="4">
        <v>119</v>
      </c>
      <c r="F25" s="4" t="s">
        <v>30</v>
      </c>
      <c r="G25" s="4" t="s">
        <v>34</v>
      </c>
      <c r="H25" s="4"/>
    </row>
    <row r="26" spans="1:8" x14ac:dyDescent="0.2">
      <c r="A26" s="203" t="s">
        <v>59</v>
      </c>
      <c r="B26" s="203"/>
      <c r="C26" s="4">
        <v>3</v>
      </c>
      <c r="D26" s="4">
        <v>120</v>
      </c>
      <c r="E26" s="4">
        <v>122</v>
      </c>
      <c r="F26" s="4" t="s">
        <v>30</v>
      </c>
      <c r="G26" s="4" t="s">
        <v>34</v>
      </c>
      <c r="H26" s="6"/>
    </row>
    <row r="27" spans="1:8" x14ac:dyDescent="0.2">
      <c r="A27" s="203" t="s">
        <v>60</v>
      </c>
      <c r="B27" s="203"/>
      <c r="C27" s="4">
        <v>8</v>
      </c>
      <c r="D27" s="4">
        <v>123</v>
      </c>
      <c r="E27" s="4">
        <v>130</v>
      </c>
      <c r="F27" s="4" t="s">
        <v>37</v>
      </c>
      <c r="G27" s="4" t="s">
        <v>31</v>
      </c>
      <c r="H27" s="4" t="s">
        <v>39</v>
      </c>
    </row>
    <row r="28" spans="1:8" x14ac:dyDescent="0.2">
      <c r="A28" s="203" t="s">
        <v>61</v>
      </c>
      <c r="B28" s="203"/>
      <c r="C28" s="4">
        <v>8</v>
      </c>
      <c r="D28" s="4">
        <v>131</v>
      </c>
      <c r="E28" s="4">
        <v>138</v>
      </c>
      <c r="F28" s="4" t="s">
        <v>30</v>
      </c>
      <c r="G28" s="4" t="s">
        <v>34</v>
      </c>
      <c r="H28" s="5" t="s">
        <v>62</v>
      </c>
    </row>
    <row r="29" spans="1:8" x14ac:dyDescent="0.2">
      <c r="A29" s="203" t="s">
        <v>63</v>
      </c>
      <c r="B29" s="203"/>
      <c r="C29" s="4">
        <v>8</v>
      </c>
      <c r="D29" s="4">
        <v>139</v>
      </c>
      <c r="E29" s="4">
        <v>146</v>
      </c>
      <c r="F29" s="4" t="s">
        <v>30</v>
      </c>
      <c r="G29" s="4" t="s">
        <v>34</v>
      </c>
      <c r="H29" s="4" t="s">
        <v>62</v>
      </c>
    </row>
    <row r="30" spans="1:8" x14ac:dyDescent="0.2">
      <c r="A30" s="203" t="s">
        <v>64</v>
      </c>
      <c r="B30" s="203"/>
      <c r="C30" s="4">
        <v>8</v>
      </c>
      <c r="D30" s="4">
        <v>147</v>
      </c>
      <c r="E30" s="4">
        <v>154</v>
      </c>
      <c r="F30" s="4" t="s">
        <v>37</v>
      </c>
      <c r="G30" s="4" t="s">
        <v>34</v>
      </c>
      <c r="H30" s="4" t="s">
        <v>62</v>
      </c>
    </row>
    <row r="31" spans="1:8" ht="22.5" x14ac:dyDescent="0.2">
      <c r="A31" s="203" t="s">
        <v>65</v>
      </c>
      <c r="B31" s="203"/>
      <c r="C31" s="4">
        <v>1</v>
      </c>
      <c r="D31" s="4">
        <v>155</v>
      </c>
      <c r="E31" s="4">
        <v>155</v>
      </c>
      <c r="F31" s="4" t="s">
        <v>37</v>
      </c>
      <c r="G31" s="4" t="s">
        <v>31</v>
      </c>
      <c r="H31" s="4" t="s">
        <v>66</v>
      </c>
    </row>
    <row r="32" spans="1:8" ht="56.25" x14ac:dyDescent="0.2">
      <c r="A32" s="203" t="s">
        <v>67</v>
      </c>
      <c r="B32" s="203"/>
      <c r="C32" s="4">
        <v>1</v>
      </c>
      <c r="D32" s="4">
        <v>156</v>
      </c>
      <c r="E32" s="4">
        <v>156</v>
      </c>
      <c r="F32" s="4" t="s">
        <v>37</v>
      </c>
      <c r="G32" s="4" t="s">
        <v>31</v>
      </c>
      <c r="H32" s="4" t="s">
        <v>592</v>
      </c>
    </row>
    <row r="33" spans="1:8" x14ac:dyDescent="0.2">
      <c r="A33" s="203" t="s">
        <v>68</v>
      </c>
      <c r="B33" s="203"/>
      <c r="C33" s="4">
        <v>1</v>
      </c>
      <c r="D33" s="4">
        <v>157</v>
      </c>
      <c r="E33" s="4">
        <v>157</v>
      </c>
      <c r="F33" s="4" t="s">
        <v>37</v>
      </c>
      <c r="G33" s="4" t="s">
        <v>31</v>
      </c>
      <c r="H33" s="9"/>
    </row>
    <row r="34" spans="1:8" x14ac:dyDescent="0.2">
      <c r="A34" s="203" t="s">
        <v>69</v>
      </c>
      <c r="B34" s="203"/>
      <c r="C34" s="4">
        <v>1</v>
      </c>
      <c r="D34" s="4">
        <v>158</v>
      </c>
      <c r="E34" s="4">
        <v>158</v>
      </c>
      <c r="F34" s="4" t="s">
        <v>37</v>
      </c>
      <c r="G34" s="4" t="s">
        <v>31</v>
      </c>
      <c r="H34" s="9"/>
    </row>
    <row r="35" spans="1:8" x14ac:dyDescent="0.2">
      <c r="A35" s="203" t="s">
        <v>70</v>
      </c>
      <c r="B35" s="203"/>
      <c r="C35" s="4">
        <v>1</v>
      </c>
      <c r="D35" s="4">
        <v>159</v>
      </c>
      <c r="E35" s="4">
        <v>159</v>
      </c>
      <c r="F35" s="4" t="s">
        <v>37</v>
      </c>
      <c r="G35" s="4" t="s">
        <v>31</v>
      </c>
      <c r="H35" s="9"/>
    </row>
    <row r="36" spans="1:8" x14ac:dyDescent="0.2">
      <c r="A36" s="203" t="s">
        <v>71</v>
      </c>
      <c r="B36" s="203"/>
      <c r="C36" s="4">
        <v>1</v>
      </c>
      <c r="D36" s="4">
        <v>160</v>
      </c>
      <c r="E36" s="4">
        <v>160</v>
      </c>
      <c r="F36" s="4" t="s">
        <v>37</v>
      </c>
      <c r="G36" s="4" t="s">
        <v>31</v>
      </c>
      <c r="H36" s="9"/>
    </row>
    <row r="37" spans="1:8" x14ac:dyDescent="0.2">
      <c r="A37" s="203" t="s">
        <v>72</v>
      </c>
      <c r="B37" s="203"/>
      <c r="C37" s="4">
        <v>2</v>
      </c>
      <c r="D37" s="4">
        <v>161</v>
      </c>
      <c r="E37" s="4">
        <v>162</v>
      </c>
      <c r="F37" s="4" t="s">
        <v>30</v>
      </c>
      <c r="G37" s="4" t="s">
        <v>53</v>
      </c>
      <c r="H37" s="4" t="s">
        <v>73</v>
      </c>
    </row>
    <row r="38" spans="1:8" x14ac:dyDescent="0.2">
      <c r="A38" s="203" t="s">
        <v>74</v>
      </c>
      <c r="B38" s="203"/>
      <c r="C38" s="4">
        <v>3</v>
      </c>
      <c r="D38" s="4">
        <v>163</v>
      </c>
      <c r="E38" s="4">
        <v>165</v>
      </c>
      <c r="F38" s="4" t="s">
        <v>30</v>
      </c>
      <c r="G38" s="4" t="s">
        <v>53</v>
      </c>
      <c r="H38" s="4" t="s">
        <v>75</v>
      </c>
    </row>
    <row r="39" spans="1:8" x14ac:dyDescent="0.2">
      <c r="A39" s="203" t="s">
        <v>76</v>
      </c>
      <c r="B39" s="203"/>
      <c r="C39" s="4">
        <v>2</v>
      </c>
      <c r="D39" s="4">
        <v>166</v>
      </c>
      <c r="E39" s="4">
        <v>167</v>
      </c>
      <c r="F39" s="4" t="s">
        <v>30</v>
      </c>
      <c r="G39" s="4" t="s">
        <v>53</v>
      </c>
      <c r="H39" s="4" t="s">
        <v>73</v>
      </c>
    </row>
    <row r="40" spans="1:8" x14ac:dyDescent="0.2">
      <c r="A40" s="203" t="s">
        <v>77</v>
      </c>
      <c r="B40" s="203"/>
      <c r="C40" s="4">
        <v>1</v>
      </c>
      <c r="D40" s="4">
        <v>168</v>
      </c>
      <c r="E40" s="4">
        <v>168</v>
      </c>
      <c r="F40" s="4" t="s">
        <v>30</v>
      </c>
      <c r="G40" s="4" t="s">
        <v>31</v>
      </c>
      <c r="H40" s="4" t="s">
        <v>78</v>
      </c>
    </row>
    <row r="41" spans="1:8" x14ac:dyDescent="0.2">
      <c r="A41" s="203" t="s">
        <v>79</v>
      </c>
      <c r="B41" s="203"/>
      <c r="C41" s="4">
        <v>1</v>
      </c>
      <c r="D41" s="4">
        <v>169</v>
      </c>
      <c r="E41" s="4">
        <v>169</v>
      </c>
      <c r="F41" s="4" t="s">
        <v>80</v>
      </c>
      <c r="G41" s="4" t="s">
        <v>31</v>
      </c>
      <c r="H41" s="4" t="s">
        <v>81</v>
      </c>
    </row>
    <row r="42" spans="1:8" x14ac:dyDescent="0.2">
      <c r="A42" s="203" t="s">
        <v>82</v>
      </c>
      <c r="B42" s="203"/>
      <c r="C42" s="4">
        <v>2</v>
      </c>
      <c r="D42" s="4">
        <v>170</v>
      </c>
      <c r="E42" s="4">
        <v>171</v>
      </c>
      <c r="F42" s="4" t="s">
        <v>37</v>
      </c>
      <c r="G42" s="4" t="s">
        <v>31</v>
      </c>
      <c r="H42" s="4" t="s">
        <v>83</v>
      </c>
    </row>
    <row r="43" spans="1:8" x14ac:dyDescent="0.2">
      <c r="A43" s="203" t="s">
        <v>84</v>
      </c>
      <c r="B43" s="203"/>
      <c r="C43" s="204">
        <v>2</v>
      </c>
      <c r="D43" s="204">
        <v>172</v>
      </c>
      <c r="E43" s="204">
        <v>173</v>
      </c>
      <c r="F43" s="204" t="s">
        <v>30</v>
      </c>
      <c r="G43" s="204" t="s">
        <v>31</v>
      </c>
      <c r="H43" s="6" t="s">
        <v>85</v>
      </c>
    </row>
    <row r="44" spans="1:8" x14ac:dyDescent="0.2">
      <c r="A44" s="203"/>
      <c r="B44" s="203"/>
      <c r="C44" s="204"/>
      <c r="D44" s="204"/>
      <c r="E44" s="204"/>
      <c r="F44" s="204"/>
      <c r="G44" s="204"/>
      <c r="H44" s="6" t="s">
        <v>86</v>
      </c>
    </row>
    <row r="45" spans="1:8" x14ac:dyDescent="0.2">
      <c r="A45" s="203"/>
      <c r="B45" s="203"/>
      <c r="C45" s="204"/>
      <c r="D45" s="204"/>
      <c r="E45" s="204"/>
      <c r="F45" s="204"/>
      <c r="G45" s="204"/>
      <c r="H45" s="6" t="s">
        <v>87</v>
      </c>
    </row>
    <row r="46" spans="1:8" x14ac:dyDescent="0.2">
      <c r="A46" s="203" t="s">
        <v>88</v>
      </c>
      <c r="B46" s="203"/>
      <c r="C46" s="4">
        <v>8</v>
      </c>
      <c r="D46" s="4"/>
      <c r="E46" s="4"/>
      <c r="F46" s="4" t="s">
        <v>30</v>
      </c>
      <c r="G46" s="4" t="s">
        <v>34</v>
      </c>
      <c r="H46" s="4" t="s">
        <v>62</v>
      </c>
    </row>
    <row r="47" spans="1:8" x14ac:dyDescent="0.2">
      <c r="A47" s="203" t="s">
        <v>89</v>
      </c>
      <c r="B47" s="203"/>
      <c r="C47" s="4" t="s">
        <v>90</v>
      </c>
      <c r="D47" s="4"/>
      <c r="E47" s="4"/>
      <c r="F47" s="4"/>
      <c r="G47" s="4"/>
      <c r="H47" s="4"/>
    </row>
    <row r="48" spans="1:8" x14ac:dyDescent="0.2">
      <c r="A48" s="203" t="s">
        <v>91</v>
      </c>
      <c r="B48" s="203"/>
      <c r="C48" s="4">
        <v>8</v>
      </c>
      <c r="D48" s="4"/>
      <c r="E48" s="4"/>
      <c r="F48" s="4" t="s">
        <v>30</v>
      </c>
      <c r="G48" s="4" t="s">
        <v>34</v>
      </c>
      <c r="H48" s="4" t="s">
        <v>62</v>
      </c>
    </row>
    <row r="49" spans="1:8" x14ac:dyDescent="0.2">
      <c r="A49" s="201" t="s">
        <v>92</v>
      </c>
      <c r="B49" s="1" t="s">
        <v>93</v>
      </c>
      <c r="C49" s="2">
        <v>7</v>
      </c>
      <c r="D49" s="2"/>
      <c r="E49" s="2"/>
      <c r="F49" s="2" t="s">
        <v>30</v>
      </c>
      <c r="G49" s="2" t="s">
        <v>34</v>
      </c>
      <c r="H49" s="2" t="s">
        <v>94</v>
      </c>
    </row>
    <row r="50" spans="1:8" ht="22.5" x14ac:dyDescent="0.2">
      <c r="A50" s="201"/>
      <c r="B50" s="1" t="s">
        <v>95</v>
      </c>
      <c r="C50" s="2">
        <v>3</v>
      </c>
      <c r="D50" s="2"/>
      <c r="E50" s="2"/>
      <c r="F50" s="2" t="s">
        <v>37</v>
      </c>
      <c r="G50" s="2" t="s">
        <v>31</v>
      </c>
      <c r="H50" s="2" t="s">
        <v>96</v>
      </c>
    </row>
    <row r="51" spans="1:8" x14ac:dyDescent="0.2">
      <c r="A51" s="201"/>
      <c r="B51" s="1" t="s">
        <v>97</v>
      </c>
      <c r="C51" s="2">
        <v>2</v>
      </c>
      <c r="D51" s="2"/>
      <c r="E51" s="2"/>
      <c r="F51" s="2" t="s">
        <v>37</v>
      </c>
      <c r="G51" s="2" t="s">
        <v>31</v>
      </c>
      <c r="H51" s="2"/>
    </row>
    <row r="52" spans="1:8" x14ac:dyDescent="0.2">
      <c r="A52" s="201"/>
      <c r="B52" s="100" t="s">
        <v>802</v>
      </c>
      <c r="C52" s="2">
        <v>2</v>
      </c>
      <c r="D52" s="2"/>
      <c r="E52" s="2"/>
      <c r="F52" s="2" t="s">
        <v>37</v>
      </c>
      <c r="G52" s="2" t="s">
        <v>31</v>
      </c>
      <c r="H52" s="2"/>
    </row>
    <row r="53" spans="1:8" x14ac:dyDescent="0.2">
      <c r="A53" s="201"/>
      <c r="B53" s="100" t="s">
        <v>803</v>
      </c>
      <c r="C53" s="2">
        <v>2</v>
      </c>
      <c r="D53" s="2"/>
      <c r="E53" s="2"/>
      <c r="F53" s="2" t="s">
        <v>37</v>
      </c>
      <c r="G53" s="2" t="s">
        <v>31</v>
      </c>
      <c r="H53" s="2"/>
    </row>
    <row r="54" spans="1:8" ht="22.5" x14ac:dyDescent="0.2">
      <c r="A54" s="201"/>
      <c r="B54" s="1" t="s">
        <v>98</v>
      </c>
      <c r="C54" s="2">
        <v>2</v>
      </c>
      <c r="D54" s="2"/>
      <c r="E54" s="2"/>
      <c r="F54" s="2" t="s">
        <v>30</v>
      </c>
      <c r="G54" s="2"/>
      <c r="H54" s="2" t="s">
        <v>99</v>
      </c>
    </row>
    <row r="55" spans="1:8" x14ac:dyDescent="0.2">
      <c r="A55" s="201"/>
      <c r="B55" s="1" t="s">
        <v>79</v>
      </c>
      <c r="C55" s="2">
        <v>1</v>
      </c>
      <c r="D55" s="2"/>
      <c r="E55" s="2"/>
      <c r="F55" s="2"/>
      <c r="G55" s="2" t="s">
        <v>31</v>
      </c>
      <c r="H55" s="2"/>
    </row>
    <row r="56" spans="1:8" x14ac:dyDescent="0.2">
      <c r="A56" s="201"/>
      <c r="B56" s="1" t="s">
        <v>100</v>
      </c>
      <c r="C56" s="2">
        <v>2</v>
      </c>
      <c r="D56" s="2"/>
      <c r="E56" s="2"/>
      <c r="F56" s="2" t="s">
        <v>30</v>
      </c>
      <c r="G56" s="2" t="s">
        <v>53</v>
      </c>
      <c r="H56" s="2"/>
    </row>
    <row r="57" spans="1:8" x14ac:dyDescent="0.2">
      <c r="A57" s="201"/>
      <c r="B57" s="1" t="s">
        <v>101</v>
      </c>
      <c r="C57" s="2">
        <v>8</v>
      </c>
      <c r="D57" s="2"/>
      <c r="E57" s="2"/>
      <c r="F57" s="2" t="s">
        <v>30</v>
      </c>
      <c r="G57" s="2" t="s">
        <v>31</v>
      </c>
      <c r="H57" s="1"/>
    </row>
    <row r="58" spans="1:8" ht="22.5" x14ac:dyDescent="0.2">
      <c r="A58" s="201"/>
      <c r="B58" s="201" t="s">
        <v>102</v>
      </c>
      <c r="C58" s="202">
        <v>2</v>
      </c>
      <c r="D58" s="202"/>
      <c r="E58" s="202"/>
      <c r="F58" s="202" t="s">
        <v>30</v>
      </c>
      <c r="G58" s="202"/>
      <c r="H58" s="10" t="s">
        <v>593</v>
      </c>
    </row>
    <row r="59" spans="1:8" ht="22.5" x14ac:dyDescent="0.2">
      <c r="A59" s="201"/>
      <c r="B59" s="201"/>
      <c r="C59" s="202"/>
      <c r="D59" s="202"/>
      <c r="E59" s="202"/>
      <c r="F59" s="202"/>
      <c r="G59" s="202"/>
      <c r="H59" s="10" t="s">
        <v>594</v>
      </c>
    </row>
    <row r="60" spans="1:8" x14ac:dyDescent="0.2">
      <c r="A60" s="201"/>
      <c r="B60" s="201"/>
      <c r="C60" s="202"/>
      <c r="D60" s="202"/>
      <c r="E60" s="202"/>
      <c r="F60" s="202"/>
      <c r="G60" s="202"/>
      <c r="H60" s="10" t="s">
        <v>595</v>
      </c>
    </row>
    <row r="61" spans="1:8" ht="22.5" x14ac:dyDescent="0.2">
      <c r="A61" s="201"/>
      <c r="B61" s="1" t="s">
        <v>103</v>
      </c>
      <c r="C61" s="2">
        <v>2</v>
      </c>
      <c r="D61" s="2"/>
      <c r="E61" s="2"/>
      <c r="F61" s="2" t="s">
        <v>37</v>
      </c>
      <c r="G61" s="2"/>
      <c r="H61" s="2" t="s">
        <v>104</v>
      </c>
    </row>
    <row r="62" spans="1:8" x14ac:dyDescent="0.2">
      <c r="A62" s="201"/>
      <c r="B62" s="1" t="s">
        <v>105</v>
      </c>
      <c r="C62" s="2">
        <v>2</v>
      </c>
      <c r="D62" s="2"/>
      <c r="E62" s="2"/>
      <c r="F62" s="2" t="s">
        <v>37</v>
      </c>
      <c r="G62" s="2"/>
      <c r="H62" s="2"/>
    </row>
    <row r="63" spans="1:8" x14ac:dyDescent="0.2">
      <c r="A63" s="1" t="s">
        <v>106</v>
      </c>
      <c r="B63" s="1"/>
      <c r="C63" s="2" t="s">
        <v>89</v>
      </c>
      <c r="D63" s="2" t="s">
        <v>89</v>
      </c>
      <c r="E63" s="2" t="s">
        <v>89</v>
      </c>
      <c r="F63" s="2" t="s">
        <v>89</v>
      </c>
      <c r="G63" s="2" t="s">
        <v>89</v>
      </c>
      <c r="H63" s="2" t="s">
        <v>89</v>
      </c>
    </row>
    <row r="64" spans="1:8" x14ac:dyDescent="0.2">
      <c r="A64" s="201" t="s">
        <v>107</v>
      </c>
      <c r="B64" s="1" t="s">
        <v>93</v>
      </c>
      <c r="C64" s="2">
        <v>7</v>
      </c>
      <c r="D64" s="2"/>
      <c r="E64" s="2"/>
      <c r="F64" s="2" t="s">
        <v>30</v>
      </c>
      <c r="G64" s="2" t="s">
        <v>34</v>
      </c>
      <c r="H64" s="2" t="s">
        <v>94</v>
      </c>
    </row>
    <row r="65" spans="1:8" ht="22.5" x14ac:dyDescent="0.2">
      <c r="A65" s="201"/>
      <c r="B65" s="1" t="s">
        <v>95</v>
      </c>
      <c r="C65" s="2">
        <v>3</v>
      </c>
      <c r="D65" s="2"/>
      <c r="E65" s="2"/>
      <c r="F65" s="2" t="s">
        <v>37</v>
      </c>
      <c r="G65" s="2" t="s">
        <v>31</v>
      </c>
      <c r="H65" s="2" t="s">
        <v>96</v>
      </c>
    </row>
    <row r="66" spans="1:8" x14ac:dyDescent="0.2">
      <c r="A66" s="201"/>
      <c r="B66" s="1" t="s">
        <v>97</v>
      </c>
      <c r="C66" s="2">
        <v>2</v>
      </c>
      <c r="D66" s="2"/>
      <c r="E66" s="2"/>
      <c r="F66" s="2" t="s">
        <v>37</v>
      </c>
      <c r="G66" s="2" t="s">
        <v>31</v>
      </c>
      <c r="H66" s="2"/>
    </row>
    <row r="67" spans="1:8" x14ac:dyDescent="0.2">
      <c r="A67" s="201"/>
      <c r="B67" s="100" t="s">
        <v>802</v>
      </c>
      <c r="C67" s="2">
        <v>2</v>
      </c>
      <c r="D67" s="2"/>
      <c r="E67" s="2"/>
      <c r="F67" s="2" t="s">
        <v>37</v>
      </c>
      <c r="G67" s="2" t="s">
        <v>31</v>
      </c>
      <c r="H67" s="2"/>
    </row>
    <row r="68" spans="1:8" x14ac:dyDescent="0.2">
      <c r="A68" s="201"/>
      <c r="B68" s="100" t="s">
        <v>803</v>
      </c>
      <c r="C68" s="2">
        <v>2</v>
      </c>
      <c r="D68" s="2"/>
      <c r="E68" s="2"/>
      <c r="F68" s="2" t="s">
        <v>37</v>
      </c>
      <c r="G68" s="2" t="s">
        <v>31</v>
      </c>
      <c r="H68" s="2"/>
    </row>
    <row r="69" spans="1:8" ht="22.5" x14ac:dyDescent="0.2">
      <c r="A69" s="201"/>
      <c r="B69" s="1" t="s">
        <v>98</v>
      </c>
      <c r="C69" s="2">
        <v>2</v>
      </c>
      <c r="D69" s="2"/>
      <c r="E69" s="2"/>
      <c r="F69" s="2" t="s">
        <v>30</v>
      </c>
      <c r="G69" s="2"/>
      <c r="H69" s="2" t="s">
        <v>99</v>
      </c>
    </row>
    <row r="70" spans="1:8" x14ac:dyDescent="0.2">
      <c r="A70" s="201"/>
      <c r="B70" s="1" t="s">
        <v>79</v>
      </c>
      <c r="C70" s="2">
        <v>1</v>
      </c>
      <c r="D70" s="2"/>
      <c r="E70" s="2"/>
      <c r="F70" s="2"/>
      <c r="G70" s="2" t="s">
        <v>31</v>
      </c>
      <c r="H70" s="2"/>
    </row>
    <row r="71" spans="1:8" x14ac:dyDescent="0.2">
      <c r="A71" s="201"/>
      <c r="B71" s="1" t="s">
        <v>100</v>
      </c>
      <c r="C71" s="2">
        <v>2</v>
      </c>
      <c r="D71" s="2"/>
      <c r="E71" s="2"/>
      <c r="F71" s="2" t="s">
        <v>30</v>
      </c>
      <c r="G71" s="2" t="s">
        <v>53</v>
      </c>
      <c r="H71" s="2"/>
    </row>
    <row r="72" spans="1:8" x14ac:dyDescent="0.2">
      <c r="A72" s="201"/>
      <c r="B72" s="1" t="s">
        <v>101</v>
      </c>
      <c r="C72" s="2">
        <v>8</v>
      </c>
      <c r="D72" s="2"/>
      <c r="E72" s="2"/>
      <c r="F72" s="2" t="s">
        <v>30</v>
      </c>
      <c r="G72" s="2" t="s">
        <v>31</v>
      </c>
      <c r="H72" s="1"/>
    </row>
    <row r="73" spans="1:8" ht="22.5" x14ac:dyDescent="0.2">
      <c r="A73" s="201"/>
      <c r="B73" s="201" t="s">
        <v>102</v>
      </c>
      <c r="C73" s="202">
        <v>2</v>
      </c>
      <c r="D73" s="202"/>
      <c r="E73" s="202"/>
      <c r="F73" s="202" t="s">
        <v>30</v>
      </c>
      <c r="G73" s="202"/>
      <c r="H73" s="10" t="s">
        <v>593</v>
      </c>
    </row>
    <row r="74" spans="1:8" ht="22.5" x14ac:dyDescent="0.2">
      <c r="A74" s="201"/>
      <c r="B74" s="201"/>
      <c r="C74" s="202"/>
      <c r="D74" s="202"/>
      <c r="E74" s="202"/>
      <c r="F74" s="202"/>
      <c r="G74" s="202"/>
      <c r="H74" s="10" t="s">
        <v>594</v>
      </c>
    </row>
    <row r="75" spans="1:8" x14ac:dyDescent="0.2">
      <c r="A75" s="201"/>
      <c r="B75" s="201"/>
      <c r="C75" s="202"/>
      <c r="D75" s="202"/>
      <c r="E75" s="202"/>
      <c r="F75" s="202"/>
      <c r="G75" s="202"/>
      <c r="H75" s="10" t="s">
        <v>595</v>
      </c>
    </row>
    <row r="76" spans="1:8" ht="22.5" x14ac:dyDescent="0.2">
      <c r="A76" s="201"/>
      <c r="B76" s="1" t="s">
        <v>103</v>
      </c>
      <c r="C76" s="2">
        <v>2</v>
      </c>
      <c r="D76" s="2"/>
      <c r="E76" s="2"/>
      <c r="F76" s="2" t="s">
        <v>37</v>
      </c>
      <c r="G76" s="2"/>
      <c r="H76" s="2" t="s">
        <v>104</v>
      </c>
    </row>
    <row r="77" spans="1:8" x14ac:dyDescent="0.2">
      <c r="A77" s="201"/>
      <c r="B77" s="1" t="s">
        <v>105</v>
      </c>
      <c r="C77" s="2">
        <v>2</v>
      </c>
      <c r="D77" s="2"/>
      <c r="E77" s="2"/>
      <c r="F77" s="2" t="s">
        <v>37</v>
      </c>
      <c r="G77" s="2"/>
      <c r="H77" s="2"/>
    </row>
    <row r="78" spans="1:8" x14ac:dyDescent="0.2">
      <c r="A78" s="201" t="s">
        <v>108</v>
      </c>
      <c r="B78" s="201" t="s">
        <v>101</v>
      </c>
      <c r="C78" s="202">
        <v>8</v>
      </c>
      <c r="D78" s="202"/>
      <c r="E78" s="202"/>
      <c r="F78" s="202" t="s">
        <v>37</v>
      </c>
      <c r="G78" s="202" t="s">
        <v>31</v>
      </c>
      <c r="H78" s="1" t="s">
        <v>39</v>
      </c>
    </row>
    <row r="79" spans="1:8" x14ac:dyDescent="0.2">
      <c r="A79" s="201"/>
      <c r="B79" s="201"/>
      <c r="C79" s="202"/>
      <c r="D79" s="202"/>
      <c r="E79" s="202"/>
      <c r="F79" s="202"/>
      <c r="G79" s="202"/>
      <c r="H79" s="1" t="s">
        <v>109</v>
      </c>
    </row>
    <row r="80" spans="1:8" x14ac:dyDescent="0.2">
      <c r="A80" s="201"/>
      <c r="B80" s="1" t="s">
        <v>110</v>
      </c>
      <c r="C80" s="2">
        <v>7</v>
      </c>
      <c r="D80" s="2"/>
      <c r="E80" s="2"/>
      <c r="F80" s="2" t="s">
        <v>30</v>
      </c>
      <c r="G80" s="2" t="s">
        <v>111</v>
      </c>
      <c r="H80" s="2" t="s">
        <v>31</v>
      </c>
    </row>
    <row r="81" spans="1:8" x14ac:dyDescent="0.2">
      <c r="A81" s="201"/>
      <c r="B81" s="1" t="s">
        <v>112</v>
      </c>
      <c r="C81" s="2">
        <v>3</v>
      </c>
      <c r="D81" s="2"/>
      <c r="E81" s="2"/>
      <c r="F81" s="2" t="s">
        <v>37</v>
      </c>
      <c r="G81" s="2" t="s">
        <v>111</v>
      </c>
      <c r="H81" s="2" t="s">
        <v>113</v>
      </c>
    </row>
    <row r="82" spans="1:8" x14ac:dyDescent="0.2">
      <c r="A82" s="201"/>
      <c r="B82" s="1" t="s">
        <v>114</v>
      </c>
      <c r="C82" s="2">
        <v>1</v>
      </c>
      <c r="D82" s="2"/>
      <c r="E82" s="2"/>
      <c r="F82" s="2" t="s">
        <v>30</v>
      </c>
      <c r="G82" s="2" t="s">
        <v>31</v>
      </c>
      <c r="H82" s="2" t="s">
        <v>115</v>
      </c>
    </row>
    <row r="83" spans="1:8" x14ac:dyDescent="0.2">
      <c r="A83" s="201"/>
      <c r="B83" s="1" t="s">
        <v>116</v>
      </c>
      <c r="C83" s="2">
        <v>1</v>
      </c>
      <c r="D83" s="2"/>
      <c r="E83" s="2"/>
      <c r="F83" s="2" t="s">
        <v>30</v>
      </c>
      <c r="G83" s="2" t="s">
        <v>31</v>
      </c>
      <c r="H83" s="2" t="s">
        <v>115</v>
      </c>
    </row>
    <row r="84" spans="1:8" x14ac:dyDescent="0.2">
      <c r="A84" s="201"/>
      <c r="B84" s="1" t="s">
        <v>117</v>
      </c>
      <c r="C84" s="2">
        <v>1</v>
      </c>
      <c r="D84" s="2"/>
      <c r="E84" s="2"/>
      <c r="F84" s="2" t="s">
        <v>37</v>
      </c>
      <c r="G84" s="2" t="s">
        <v>31</v>
      </c>
      <c r="H84" s="2" t="s">
        <v>115</v>
      </c>
    </row>
    <row r="85" spans="1:8" x14ac:dyDescent="0.2">
      <c r="A85" s="201"/>
      <c r="B85" s="1" t="s">
        <v>100</v>
      </c>
      <c r="C85" s="2">
        <v>2</v>
      </c>
      <c r="D85" s="2"/>
      <c r="E85" s="2"/>
      <c r="F85" s="2" t="s">
        <v>30</v>
      </c>
      <c r="G85" s="2" t="s">
        <v>53</v>
      </c>
      <c r="H85" s="2"/>
    </row>
    <row r="86" spans="1:8" x14ac:dyDescent="0.2">
      <c r="A86" s="1" t="s">
        <v>106</v>
      </c>
      <c r="B86" s="1"/>
      <c r="C86" s="2"/>
      <c r="D86" s="2"/>
      <c r="E86" s="2"/>
      <c r="F86" s="2"/>
      <c r="G86" s="2"/>
      <c r="H86" s="2"/>
    </row>
    <row r="87" spans="1:8" x14ac:dyDescent="0.2">
      <c r="A87" s="201" t="s">
        <v>118</v>
      </c>
      <c r="B87" s="1" t="s">
        <v>101</v>
      </c>
      <c r="C87" s="2">
        <v>8</v>
      </c>
      <c r="D87" s="2"/>
      <c r="E87" s="2"/>
      <c r="F87" s="2" t="s">
        <v>37</v>
      </c>
      <c r="G87" s="2" t="s">
        <v>31</v>
      </c>
      <c r="H87" s="1" t="s">
        <v>591</v>
      </c>
    </row>
    <row r="88" spans="1:8" x14ac:dyDescent="0.2">
      <c r="A88" s="201"/>
      <c r="B88" s="1" t="s">
        <v>110</v>
      </c>
      <c r="C88" s="2">
        <v>7</v>
      </c>
      <c r="D88" s="2"/>
      <c r="E88" s="2"/>
      <c r="F88" s="2" t="s">
        <v>30</v>
      </c>
      <c r="G88" s="2" t="s">
        <v>111</v>
      </c>
      <c r="H88" s="2" t="s">
        <v>31</v>
      </c>
    </row>
    <row r="89" spans="1:8" x14ac:dyDescent="0.2">
      <c r="A89" s="201"/>
      <c r="B89" s="1" t="s">
        <v>112</v>
      </c>
      <c r="C89" s="2">
        <v>3</v>
      </c>
      <c r="D89" s="2"/>
      <c r="E89" s="2"/>
      <c r="F89" s="2" t="s">
        <v>37</v>
      </c>
      <c r="G89" s="2" t="s">
        <v>111</v>
      </c>
      <c r="H89" s="2" t="s">
        <v>119</v>
      </c>
    </row>
    <row r="90" spans="1:8" x14ac:dyDescent="0.2">
      <c r="A90" s="201"/>
      <c r="B90" s="1" t="s">
        <v>114</v>
      </c>
      <c r="C90" s="2">
        <v>1</v>
      </c>
      <c r="D90" s="2"/>
      <c r="E90" s="2"/>
      <c r="F90" s="2" t="s">
        <v>30</v>
      </c>
      <c r="G90" s="2" t="s">
        <v>31</v>
      </c>
      <c r="H90" s="2" t="s">
        <v>115</v>
      </c>
    </row>
    <row r="91" spans="1:8" x14ac:dyDescent="0.2">
      <c r="A91" s="201"/>
      <c r="B91" s="1" t="s">
        <v>116</v>
      </c>
      <c r="C91" s="2">
        <v>1</v>
      </c>
      <c r="D91" s="2"/>
      <c r="E91" s="2"/>
      <c r="F91" s="11" t="s">
        <v>30</v>
      </c>
      <c r="G91" s="2" t="s">
        <v>31</v>
      </c>
      <c r="H91" s="2" t="s">
        <v>115</v>
      </c>
    </row>
    <row r="92" spans="1:8" x14ac:dyDescent="0.2">
      <c r="A92" s="201"/>
      <c r="B92" s="1" t="s">
        <v>117</v>
      </c>
      <c r="C92" s="2">
        <v>1</v>
      </c>
      <c r="D92" s="2"/>
      <c r="E92" s="2"/>
      <c r="F92" s="2" t="s">
        <v>37</v>
      </c>
      <c r="G92" s="2" t="s">
        <v>31</v>
      </c>
      <c r="H92" s="2" t="s">
        <v>115</v>
      </c>
    </row>
    <row r="93" spans="1:8" x14ac:dyDescent="0.2">
      <c r="A93" s="201"/>
      <c r="B93" s="1" t="s">
        <v>100</v>
      </c>
      <c r="C93" s="2">
        <v>2</v>
      </c>
      <c r="D93" s="2"/>
      <c r="E93" s="2"/>
      <c r="F93" s="2" t="s">
        <v>30</v>
      </c>
      <c r="G93" s="2" t="s">
        <v>53</v>
      </c>
      <c r="H93" s="2"/>
    </row>
    <row r="95" spans="1:8" x14ac:dyDescent="0.2">
      <c r="A95" s="3" t="s">
        <v>120</v>
      </c>
    </row>
    <row r="96" spans="1:8" x14ac:dyDescent="0.2">
      <c r="A96" s="3" t="s">
        <v>121</v>
      </c>
    </row>
  </sheetData>
  <autoFilter ref="A3:H4" xr:uid="{00000000-0009-0000-0000-000000000000}">
    <filterColumn colId="0" showButton="0"/>
  </autoFilter>
  <mergeCells count="76">
    <mergeCell ref="A10:B10"/>
    <mergeCell ref="A11:B11"/>
    <mergeCell ref="A12:B12"/>
    <mergeCell ref="A9:B9"/>
    <mergeCell ref="A3:B4"/>
    <mergeCell ref="A6:B6"/>
    <mergeCell ref="A7:B7"/>
    <mergeCell ref="A8:B8"/>
    <mergeCell ref="C3:C4"/>
    <mergeCell ref="D3:D4"/>
    <mergeCell ref="E3:E4"/>
    <mergeCell ref="H3:H4"/>
    <mergeCell ref="A5:B5"/>
    <mergeCell ref="F3:F4"/>
    <mergeCell ref="G3:G4"/>
    <mergeCell ref="A13:B13"/>
    <mergeCell ref="A14:B14"/>
    <mergeCell ref="A27:B27"/>
    <mergeCell ref="A16:B16"/>
    <mergeCell ref="A17:B17"/>
    <mergeCell ref="A18:B18"/>
    <mergeCell ref="A19:B19"/>
    <mergeCell ref="A20:B20"/>
    <mergeCell ref="A21:B21"/>
    <mergeCell ref="A22:B22"/>
    <mergeCell ref="A23:B23"/>
    <mergeCell ref="A24:B24"/>
    <mergeCell ref="A25:B25"/>
    <mergeCell ref="A26:B26"/>
    <mergeCell ref="A15:B15"/>
    <mergeCell ref="A39:B39"/>
    <mergeCell ref="A28:B28"/>
    <mergeCell ref="A29:B29"/>
    <mergeCell ref="A30:B30"/>
    <mergeCell ref="A31:B31"/>
    <mergeCell ref="A32:B32"/>
    <mergeCell ref="A33:B33"/>
    <mergeCell ref="A34:B34"/>
    <mergeCell ref="A35:B35"/>
    <mergeCell ref="A36:B36"/>
    <mergeCell ref="A37:B37"/>
    <mergeCell ref="A38:B38"/>
    <mergeCell ref="A40:B40"/>
    <mergeCell ref="A41:B41"/>
    <mergeCell ref="A42:B42"/>
    <mergeCell ref="A43:B45"/>
    <mergeCell ref="C43:C45"/>
    <mergeCell ref="E43:E45"/>
    <mergeCell ref="F43:F45"/>
    <mergeCell ref="G43:G45"/>
    <mergeCell ref="A46:B46"/>
    <mergeCell ref="A47:B47"/>
    <mergeCell ref="D43:D45"/>
    <mergeCell ref="A48:B48"/>
    <mergeCell ref="A49:A62"/>
    <mergeCell ref="B58:B60"/>
    <mergeCell ref="C58:C60"/>
    <mergeCell ref="D58:D60"/>
    <mergeCell ref="A64:A77"/>
    <mergeCell ref="B73:B75"/>
    <mergeCell ref="C73:C75"/>
    <mergeCell ref="D73:D75"/>
    <mergeCell ref="E73:E75"/>
    <mergeCell ref="E78:E79"/>
    <mergeCell ref="F78:F79"/>
    <mergeCell ref="G78:G79"/>
    <mergeCell ref="F58:F60"/>
    <mergeCell ref="G58:G60"/>
    <mergeCell ref="F73:F75"/>
    <mergeCell ref="G73:G75"/>
    <mergeCell ref="E58:E60"/>
    <mergeCell ref="A87:A93"/>
    <mergeCell ref="A78:A85"/>
    <mergeCell ref="B78:B79"/>
    <mergeCell ref="C78:C79"/>
    <mergeCell ref="D78:D7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G53"/>
  <sheetViews>
    <sheetView topLeftCell="A16" workbookViewId="0">
      <selection activeCell="E42" sqref="E42:F42"/>
    </sheetView>
  </sheetViews>
  <sheetFormatPr baseColWidth="10" defaultRowHeight="15" x14ac:dyDescent="0.25"/>
  <cols>
    <col min="1" max="1" width="34.5703125" customWidth="1"/>
    <col min="7" max="7" width="50.5703125" customWidth="1"/>
  </cols>
  <sheetData>
    <row r="1" spans="1:7" x14ac:dyDescent="0.25">
      <c r="A1" t="s">
        <v>9</v>
      </c>
    </row>
    <row r="2" spans="1:7" s="8" customFormat="1" x14ac:dyDescent="0.25">
      <c r="A2" s="69" t="s">
        <v>669</v>
      </c>
      <c r="B2" s="70"/>
      <c r="C2" s="71"/>
      <c r="D2" s="71"/>
      <c r="E2" s="71"/>
      <c r="F2" s="71"/>
      <c r="G2" s="71"/>
    </row>
    <row r="3" spans="1:7" ht="30" x14ac:dyDescent="0.25">
      <c r="A3" s="39" t="s">
        <v>139</v>
      </c>
      <c r="B3" s="39" t="s">
        <v>146</v>
      </c>
      <c r="C3" s="39" t="s">
        <v>147</v>
      </c>
      <c r="D3" s="39" t="s">
        <v>23</v>
      </c>
      <c r="E3" s="39" t="s">
        <v>330</v>
      </c>
      <c r="F3" s="39" t="s">
        <v>331</v>
      </c>
      <c r="G3" s="39" t="s">
        <v>140</v>
      </c>
    </row>
    <row r="4" spans="1:7" x14ac:dyDescent="0.25">
      <c r="A4" s="15" t="s">
        <v>332</v>
      </c>
      <c r="B4" s="14">
        <v>1</v>
      </c>
      <c r="C4" s="14">
        <v>1</v>
      </c>
      <c r="D4" s="14">
        <v>1</v>
      </c>
      <c r="E4" s="14" t="s">
        <v>411</v>
      </c>
      <c r="F4" s="14"/>
      <c r="G4" s="15" t="s">
        <v>454</v>
      </c>
    </row>
    <row r="5" spans="1:7" x14ac:dyDescent="0.25">
      <c r="A5" s="15" t="s">
        <v>29</v>
      </c>
      <c r="B5" s="14">
        <v>2</v>
      </c>
      <c r="C5" s="14">
        <v>10</v>
      </c>
      <c r="D5" s="14">
        <v>9</v>
      </c>
      <c r="E5" s="14" t="s">
        <v>335</v>
      </c>
      <c r="F5" s="14"/>
      <c r="G5" s="15"/>
    </row>
    <row r="6" spans="1:7" x14ac:dyDescent="0.25">
      <c r="A6" s="15" t="s">
        <v>450</v>
      </c>
      <c r="B6" s="14">
        <v>11</v>
      </c>
      <c r="C6" s="14">
        <v>19</v>
      </c>
      <c r="D6" s="14">
        <v>9</v>
      </c>
      <c r="E6" s="14"/>
      <c r="F6" s="14"/>
      <c r="G6" s="15"/>
    </row>
    <row r="7" spans="1:7" x14ac:dyDescent="0.25">
      <c r="A7" s="15" t="s">
        <v>165</v>
      </c>
      <c r="B7" s="14">
        <v>20</v>
      </c>
      <c r="C7" s="14">
        <v>32</v>
      </c>
      <c r="D7" s="14">
        <v>13</v>
      </c>
      <c r="E7" s="14" t="s">
        <v>340</v>
      </c>
      <c r="F7" s="14">
        <v>12</v>
      </c>
      <c r="G7" s="15"/>
    </row>
    <row r="8" spans="1:7" x14ac:dyDescent="0.25">
      <c r="A8" s="15" t="s">
        <v>341</v>
      </c>
      <c r="B8" s="14">
        <v>33</v>
      </c>
      <c r="C8" s="14">
        <v>34</v>
      </c>
      <c r="D8" s="14">
        <v>2</v>
      </c>
      <c r="E8" s="14" t="s">
        <v>340</v>
      </c>
      <c r="F8" s="14">
        <v>25</v>
      </c>
      <c r="G8" s="15"/>
    </row>
    <row r="9" spans="1:7" x14ac:dyDescent="0.25">
      <c r="A9" s="15" t="s">
        <v>342</v>
      </c>
      <c r="B9" s="14">
        <v>35</v>
      </c>
      <c r="C9" s="14">
        <v>37</v>
      </c>
      <c r="D9" s="14">
        <v>3</v>
      </c>
      <c r="E9" s="14" t="s">
        <v>340</v>
      </c>
      <c r="F9" s="14">
        <v>27</v>
      </c>
      <c r="G9" s="15"/>
    </row>
    <row r="10" spans="1:7" x14ac:dyDescent="0.25">
      <c r="A10" s="15" t="s">
        <v>413</v>
      </c>
      <c r="B10" s="14">
        <v>38</v>
      </c>
      <c r="C10" s="14">
        <v>46</v>
      </c>
      <c r="D10" s="14">
        <v>9</v>
      </c>
      <c r="E10" s="14" t="s">
        <v>340</v>
      </c>
      <c r="F10" s="14">
        <v>40</v>
      </c>
      <c r="G10" s="15"/>
    </row>
    <row r="11" spans="1:7" ht="22.5" x14ac:dyDescent="0.25">
      <c r="A11" s="52" t="s">
        <v>706</v>
      </c>
      <c r="B11" s="14">
        <v>47</v>
      </c>
      <c r="C11" s="14">
        <v>59</v>
      </c>
      <c r="D11" s="14">
        <v>13</v>
      </c>
      <c r="E11" s="15" t="s">
        <v>344</v>
      </c>
      <c r="F11" s="14">
        <v>50</v>
      </c>
      <c r="G11" s="15" t="s">
        <v>397</v>
      </c>
    </row>
    <row r="12" spans="1:7" ht="22.5" x14ac:dyDescent="0.25">
      <c r="A12" s="15" t="s">
        <v>346</v>
      </c>
      <c r="B12" s="14">
        <v>60</v>
      </c>
      <c r="C12" s="14">
        <v>61</v>
      </c>
      <c r="D12" s="14">
        <v>2</v>
      </c>
      <c r="E12" s="15" t="s">
        <v>344</v>
      </c>
      <c r="F12" s="14">
        <v>63</v>
      </c>
      <c r="G12" s="15" t="s">
        <v>186</v>
      </c>
    </row>
    <row r="13" spans="1:7" x14ac:dyDescent="0.25">
      <c r="A13" s="15" t="s">
        <v>308</v>
      </c>
      <c r="B13" s="14">
        <v>62</v>
      </c>
      <c r="C13" s="14">
        <v>63</v>
      </c>
      <c r="D13" s="14">
        <v>2</v>
      </c>
      <c r="E13" s="14" t="s">
        <v>455</v>
      </c>
      <c r="F13" s="14">
        <v>39</v>
      </c>
      <c r="G13" s="15"/>
    </row>
    <row r="14" spans="1:7" x14ac:dyDescent="0.25">
      <c r="A14" s="15" t="s">
        <v>415</v>
      </c>
      <c r="B14" s="14">
        <v>64</v>
      </c>
      <c r="C14" s="14">
        <v>66</v>
      </c>
      <c r="D14" s="14">
        <v>3</v>
      </c>
      <c r="E14" s="14" t="s">
        <v>455</v>
      </c>
      <c r="F14" s="14">
        <v>41</v>
      </c>
      <c r="G14" s="15"/>
    </row>
    <row r="15" spans="1:7" x14ac:dyDescent="0.25">
      <c r="A15" s="15" t="s">
        <v>456</v>
      </c>
      <c r="B15" s="14">
        <v>67</v>
      </c>
      <c r="C15" s="14">
        <v>74</v>
      </c>
      <c r="D15" s="14">
        <v>8</v>
      </c>
      <c r="E15" s="14" t="s">
        <v>455</v>
      </c>
      <c r="F15" s="14">
        <v>70</v>
      </c>
      <c r="G15" s="15" t="s">
        <v>457</v>
      </c>
    </row>
    <row r="16" spans="1:7" x14ac:dyDescent="0.25">
      <c r="A16" s="15" t="s">
        <v>110</v>
      </c>
      <c r="B16" s="14">
        <v>75</v>
      </c>
      <c r="C16" s="14">
        <v>87</v>
      </c>
      <c r="D16" s="14">
        <v>13</v>
      </c>
      <c r="E16" s="14" t="s">
        <v>458</v>
      </c>
      <c r="F16" s="14">
        <v>43</v>
      </c>
      <c r="G16" s="15"/>
    </row>
    <row r="17" spans="1:7" x14ac:dyDescent="0.25">
      <c r="A17" s="15" t="s">
        <v>117</v>
      </c>
      <c r="B17" s="14">
        <v>88</v>
      </c>
      <c r="C17" s="14">
        <v>88</v>
      </c>
      <c r="D17" s="14">
        <v>1</v>
      </c>
      <c r="E17" s="14" t="s">
        <v>458</v>
      </c>
      <c r="F17" s="14">
        <v>56</v>
      </c>
      <c r="G17" s="15"/>
    </row>
    <row r="18" spans="1:7" x14ac:dyDescent="0.25">
      <c r="A18" s="15" t="s">
        <v>459</v>
      </c>
      <c r="B18" s="14">
        <v>89</v>
      </c>
      <c r="C18" s="14">
        <v>89</v>
      </c>
      <c r="D18" s="14">
        <v>1</v>
      </c>
      <c r="E18" s="14" t="s">
        <v>458</v>
      </c>
      <c r="F18" s="14">
        <v>57</v>
      </c>
      <c r="G18" s="15"/>
    </row>
    <row r="19" spans="1:7" x14ac:dyDescent="0.25">
      <c r="A19" s="15" t="s">
        <v>460</v>
      </c>
      <c r="B19" s="14">
        <v>90</v>
      </c>
      <c r="C19" s="14">
        <v>90</v>
      </c>
      <c r="D19" s="14">
        <v>1</v>
      </c>
      <c r="E19" s="14" t="s">
        <v>458</v>
      </c>
      <c r="F19" s="14">
        <v>58</v>
      </c>
      <c r="G19" s="15"/>
    </row>
    <row r="20" spans="1:7" x14ac:dyDescent="0.25">
      <c r="A20" s="15" t="s">
        <v>461</v>
      </c>
      <c r="B20" s="14">
        <v>91</v>
      </c>
      <c r="C20" s="14">
        <v>91</v>
      </c>
      <c r="D20" s="14">
        <v>1</v>
      </c>
      <c r="E20" s="14" t="s">
        <v>458</v>
      </c>
      <c r="F20" s="14">
        <v>59</v>
      </c>
      <c r="G20" s="15"/>
    </row>
    <row r="21" spans="1:7" x14ac:dyDescent="0.25">
      <c r="A21" s="15" t="s">
        <v>462</v>
      </c>
      <c r="B21" s="14">
        <v>92</v>
      </c>
      <c r="C21" s="14">
        <v>92</v>
      </c>
      <c r="D21" s="14">
        <v>1</v>
      </c>
      <c r="E21" s="14" t="s">
        <v>458</v>
      </c>
      <c r="F21" s="14">
        <v>60</v>
      </c>
      <c r="G21" s="15"/>
    </row>
    <row r="22" spans="1:7" x14ac:dyDescent="0.25">
      <c r="A22" s="15" t="s">
        <v>463</v>
      </c>
      <c r="B22" s="14">
        <v>93</v>
      </c>
      <c r="C22" s="14">
        <v>93</v>
      </c>
      <c r="D22" s="14">
        <v>1</v>
      </c>
      <c r="E22" s="14" t="s">
        <v>458</v>
      </c>
      <c r="F22" s="14">
        <v>61</v>
      </c>
      <c r="G22" s="15"/>
    </row>
    <row r="23" spans="1:7" x14ac:dyDescent="0.25">
      <c r="A23" s="15" t="s">
        <v>464</v>
      </c>
      <c r="B23" s="14">
        <v>94</v>
      </c>
      <c r="C23" s="14">
        <v>94</v>
      </c>
      <c r="D23" s="14">
        <v>1</v>
      </c>
      <c r="E23" s="14" t="s">
        <v>458</v>
      </c>
      <c r="F23" s="14">
        <v>62</v>
      </c>
      <c r="G23" s="15"/>
    </row>
    <row r="24" spans="1:7" x14ac:dyDescent="0.25">
      <c r="A24" s="15" t="s">
        <v>465</v>
      </c>
      <c r="B24" s="14">
        <v>95</v>
      </c>
      <c r="C24" s="14">
        <v>95</v>
      </c>
      <c r="D24" s="14">
        <v>1</v>
      </c>
      <c r="E24" s="14" t="s">
        <v>458</v>
      </c>
      <c r="F24" s="14">
        <v>63</v>
      </c>
      <c r="G24" s="15"/>
    </row>
    <row r="25" spans="1:7" x14ac:dyDescent="0.25">
      <c r="A25" s="15" t="s">
        <v>466</v>
      </c>
      <c r="B25" s="14">
        <v>96</v>
      </c>
      <c r="C25" s="14">
        <v>96</v>
      </c>
      <c r="D25" s="14">
        <v>1</v>
      </c>
      <c r="E25" s="14" t="s">
        <v>458</v>
      </c>
      <c r="F25" s="14">
        <v>64</v>
      </c>
      <c r="G25" s="15"/>
    </row>
    <row r="26" spans="1:7" x14ac:dyDescent="0.25">
      <c r="A26" s="15" t="s">
        <v>467</v>
      </c>
      <c r="B26" s="14">
        <v>97</v>
      </c>
      <c r="C26" s="14">
        <v>98</v>
      </c>
      <c r="D26" s="14">
        <v>2</v>
      </c>
      <c r="E26" s="14" t="s">
        <v>458</v>
      </c>
      <c r="F26" s="14">
        <v>71</v>
      </c>
      <c r="G26" s="15"/>
    </row>
    <row r="27" spans="1:7" x14ac:dyDescent="0.25">
      <c r="A27" s="15" t="s">
        <v>468</v>
      </c>
      <c r="B27" s="14">
        <v>99</v>
      </c>
      <c r="C27" s="14">
        <v>100</v>
      </c>
      <c r="D27" s="14">
        <v>2</v>
      </c>
      <c r="E27" s="14" t="s">
        <v>458</v>
      </c>
      <c r="F27" s="14">
        <v>73</v>
      </c>
      <c r="G27" s="15"/>
    </row>
    <row r="28" spans="1:7" x14ac:dyDescent="0.25">
      <c r="A28" s="15" t="s">
        <v>469</v>
      </c>
      <c r="B28" s="14">
        <v>101</v>
      </c>
      <c r="C28" s="14">
        <v>102</v>
      </c>
      <c r="D28" s="14">
        <v>2</v>
      </c>
      <c r="E28" s="14" t="s">
        <v>458</v>
      </c>
      <c r="F28" s="14">
        <v>75</v>
      </c>
      <c r="G28" s="15"/>
    </row>
    <row r="29" spans="1:7" x14ac:dyDescent="0.25">
      <c r="A29" s="15" t="s">
        <v>470</v>
      </c>
      <c r="B29" s="14">
        <v>103</v>
      </c>
      <c r="C29" s="14">
        <v>104</v>
      </c>
      <c r="D29" s="14">
        <v>2</v>
      </c>
      <c r="E29" s="14" t="s">
        <v>458</v>
      </c>
      <c r="F29" s="14">
        <v>77</v>
      </c>
      <c r="G29" s="15"/>
    </row>
    <row r="30" spans="1:7" x14ac:dyDescent="0.25">
      <c r="A30" s="15" t="s">
        <v>471</v>
      </c>
      <c r="B30" s="14">
        <v>105</v>
      </c>
      <c r="C30" s="14">
        <v>106</v>
      </c>
      <c r="D30" s="14">
        <v>2</v>
      </c>
      <c r="E30" s="14" t="s">
        <v>458</v>
      </c>
      <c r="F30" s="14">
        <v>79</v>
      </c>
      <c r="G30" s="15"/>
    </row>
    <row r="31" spans="1:7" x14ac:dyDescent="0.25">
      <c r="A31" s="15" t="s">
        <v>472</v>
      </c>
      <c r="B31" s="14">
        <v>107</v>
      </c>
      <c r="C31" s="14">
        <v>108</v>
      </c>
      <c r="D31" s="14">
        <v>2</v>
      </c>
      <c r="E31" s="14" t="s">
        <v>458</v>
      </c>
      <c r="F31" s="14">
        <v>81</v>
      </c>
      <c r="G31" s="15"/>
    </row>
    <row r="32" spans="1:7" x14ac:dyDescent="0.25">
      <c r="A32" s="15" t="s">
        <v>473</v>
      </c>
      <c r="B32" s="14">
        <v>109</v>
      </c>
      <c r="C32" s="14">
        <v>110</v>
      </c>
      <c r="D32" s="14">
        <v>2</v>
      </c>
      <c r="E32" s="14" t="s">
        <v>458</v>
      </c>
      <c r="F32" s="14">
        <v>83</v>
      </c>
      <c r="G32" s="15"/>
    </row>
    <row r="33" spans="1:7" x14ac:dyDescent="0.25">
      <c r="A33" s="15" t="s">
        <v>474</v>
      </c>
      <c r="B33" s="14">
        <v>111</v>
      </c>
      <c r="C33" s="14">
        <v>112</v>
      </c>
      <c r="D33" s="14">
        <v>2</v>
      </c>
      <c r="E33" s="14" t="s">
        <v>458</v>
      </c>
      <c r="F33" s="14">
        <v>85</v>
      </c>
      <c r="G33" s="15"/>
    </row>
    <row r="34" spans="1:7" x14ac:dyDescent="0.25">
      <c r="A34" s="15" t="s">
        <v>475</v>
      </c>
      <c r="B34" s="14">
        <v>113</v>
      </c>
      <c r="C34" s="14">
        <v>114</v>
      </c>
      <c r="D34" s="14">
        <v>2</v>
      </c>
      <c r="E34" s="14" t="s">
        <v>458</v>
      </c>
      <c r="F34" s="14">
        <v>87</v>
      </c>
      <c r="G34" s="15"/>
    </row>
    <row r="35" spans="1:7" x14ac:dyDescent="0.25">
      <c r="A35" s="15" t="s">
        <v>476</v>
      </c>
      <c r="B35" s="14">
        <v>115</v>
      </c>
      <c r="C35" s="14">
        <v>116</v>
      </c>
      <c r="D35" s="14">
        <v>2</v>
      </c>
      <c r="E35" s="14" t="s">
        <v>458</v>
      </c>
      <c r="F35" s="14">
        <v>89</v>
      </c>
      <c r="G35" s="15"/>
    </row>
    <row r="36" spans="1:7" x14ac:dyDescent="0.25">
      <c r="A36" s="15" t="s">
        <v>477</v>
      </c>
      <c r="B36" s="14">
        <v>117</v>
      </c>
      <c r="C36" s="14">
        <v>118</v>
      </c>
      <c r="D36" s="14">
        <v>2</v>
      </c>
      <c r="E36" s="14" t="s">
        <v>458</v>
      </c>
      <c r="F36" s="14">
        <v>91</v>
      </c>
      <c r="G36" s="15"/>
    </row>
    <row r="37" spans="1:7" x14ac:dyDescent="0.25">
      <c r="A37" s="15" t="s">
        <v>478</v>
      </c>
      <c r="B37" s="14">
        <v>119</v>
      </c>
      <c r="C37" s="14">
        <v>120</v>
      </c>
      <c r="D37" s="14">
        <v>2</v>
      </c>
      <c r="E37" s="14" t="s">
        <v>458</v>
      </c>
      <c r="F37" s="14">
        <v>93</v>
      </c>
      <c r="G37" s="15"/>
    </row>
    <row r="38" spans="1:7" x14ac:dyDescent="0.25">
      <c r="A38" s="15" t="s">
        <v>479</v>
      </c>
      <c r="B38" s="14">
        <v>121</v>
      </c>
      <c r="C38" s="14">
        <v>122</v>
      </c>
      <c r="D38" s="14">
        <v>2</v>
      </c>
      <c r="E38" s="14" t="s">
        <v>458</v>
      </c>
      <c r="F38" s="14">
        <v>95</v>
      </c>
      <c r="G38" s="15"/>
    </row>
    <row r="39" spans="1:7" x14ac:dyDescent="0.25">
      <c r="A39" s="15" t="s">
        <v>480</v>
      </c>
      <c r="B39" s="14">
        <v>123</v>
      </c>
      <c r="C39" s="14">
        <v>124</v>
      </c>
      <c r="D39" s="14">
        <v>2</v>
      </c>
      <c r="E39" s="14" t="s">
        <v>458</v>
      </c>
      <c r="F39" s="14">
        <v>97</v>
      </c>
      <c r="G39" s="15"/>
    </row>
    <row r="40" spans="1:7" x14ac:dyDescent="0.25">
      <c r="A40" s="15" t="s">
        <v>481</v>
      </c>
      <c r="B40" s="14">
        <v>125</v>
      </c>
      <c r="C40" s="14">
        <v>126</v>
      </c>
      <c r="D40" s="14">
        <v>2</v>
      </c>
      <c r="E40" s="14" t="s">
        <v>458</v>
      </c>
      <c r="F40" s="14">
        <v>99</v>
      </c>
      <c r="G40" s="15"/>
    </row>
    <row r="41" spans="1:7" x14ac:dyDescent="0.25">
      <c r="A41" s="15" t="s">
        <v>482</v>
      </c>
      <c r="B41" s="14">
        <v>127</v>
      </c>
      <c r="C41" s="14">
        <v>128</v>
      </c>
      <c r="D41" s="14">
        <v>2</v>
      </c>
      <c r="E41" s="14" t="s">
        <v>458</v>
      </c>
      <c r="F41" s="14">
        <v>101</v>
      </c>
      <c r="G41" s="15"/>
    </row>
    <row r="42" spans="1:7" x14ac:dyDescent="0.25">
      <c r="A42" s="28" t="s">
        <v>816</v>
      </c>
      <c r="B42" s="120">
        <v>129</v>
      </c>
      <c r="C42" s="120">
        <v>137</v>
      </c>
      <c r="D42" s="120">
        <v>9</v>
      </c>
      <c r="E42" s="130" t="s">
        <v>831</v>
      </c>
      <c r="F42" s="130">
        <v>30</v>
      </c>
      <c r="G42" s="28"/>
    </row>
    <row r="43" spans="1:7" x14ac:dyDescent="0.25">
      <c r="A43" s="8"/>
      <c r="B43" s="8"/>
      <c r="C43" s="8"/>
      <c r="D43" s="8"/>
      <c r="E43" s="8"/>
      <c r="F43" s="8"/>
      <c r="G43" s="8"/>
    </row>
    <row r="44" spans="1:7" x14ac:dyDescent="0.25">
      <c r="A44" s="8" t="s">
        <v>483</v>
      </c>
      <c r="B44" s="8"/>
      <c r="C44" s="8"/>
      <c r="D44" s="8"/>
      <c r="E44" s="8"/>
      <c r="F44" s="8"/>
      <c r="G44" s="8"/>
    </row>
    <row r="45" spans="1:7" x14ac:dyDescent="0.25">
      <c r="A45" s="8"/>
      <c r="B45" s="8"/>
      <c r="C45" s="8"/>
      <c r="D45" s="8"/>
      <c r="E45" s="8"/>
      <c r="F45" s="8"/>
      <c r="G45" s="8"/>
    </row>
    <row r="46" spans="1:7" x14ac:dyDescent="0.25">
      <c r="A46" s="8"/>
      <c r="B46" s="8"/>
      <c r="C46" s="8"/>
      <c r="D46" s="8"/>
      <c r="E46" s="8"/>
      <c r="F46" s="8"/>
      <c r="G46" s="8"/>
    </row>
    <row r="47" spans="1:7" x14ac:dyDescent="0.25">
      <c r="A47" s="8"/>
      <c r="B47" s="8"/>
      <c r="C47" s="8"/>
      <c r="D47" s="8"/>
      <c r="E47" s="8"/>
      <c r="F47" s="8"/>
      <c r="G47" s="8"/>
    </row>
    <row r="48" spans="1:7" x14ac:dyDescent="0.25">
      <c r="A48" s="8"/>
      <c r="B48" s="8"/>
      <c r="C48" s="8"/>
      <c r="D48" s="8"/>
      <c r="E48" s="8"/>
      <c r="F48" s="8"/>
      <c r="G48" s="8"/>
    </row>
    <row r="49" spans="1:7" x14ac:dyDescent="0.25">
      <c r="A49" s="8"/>
      <c r="B49" s="8"/>
      <c r="C49" s="8"/>
      <c r="D49" s="8"/>
      <c r="E49" s="8"/>
      <c r="F49" s="8"/>
      <c r="G49" s="8"/>
    </row>
    <row r="50" spans="1:7" x14ac:dyDescent="0.25">
      <c r="A50" s="8"/>
      <c r="B50" s="8"/>
      <c r="C50" s="8"/>
      <c r="D50" s="8"/>
      <c r="E50" s="8"/>
      <c r="F50" s="8"/>
      <c r="G50" s="8"/>
    </row>
    <row r="51" spans="1:7" x14ac:dyDescent="0.25">
      <c r="A51" s="8"/>
      <c r="B51" s="8"/>
      <c r="C51" s="8"/>
      <c r="D51" s="8"/>
      <c r="E51" s="8"/>
      <c r="F51" s="8"/>
      <c r="G51" s="8"/>
    </row>
    <row r="52" spans="1:7" x14ac:dyDescent="0.25">
      <c r="A52" s="8"/>
      <c r="B52" s="8"/>
      <c r="C52" s="8"/>
      <c r="D52" s="8"/>
      <c r="E52" s="8"/>
      <c r="F52" s="8"/>
      <c r="G52" s="8"/>
    </row>
    <row r="53" spans="1:7" x14ac:dyDescent="0.25">
      <c r="A53" s="8"/>
      <c r="B53" s="8"/>
      <c r="C53" s="8"/>
      <c r="D53" s="8"/>
      <c r="E53" s="8"/>
      <c r="F53" s="8"/>
      <c r="G53" s="8"/>
    </row>
  </sheetData>
  <autoFilter ref="A3:G3" xr:uid="{00000000-0009-0000-0000-00000C000000}"/>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G41"/>
  <sheetViews>
    <sheetView workbookViewId="0">
      <selection activeCell="E21" sqref="E21:F21"/>
    </sheetView>
  </sheetViews>
  <sheetFormatPr baseColWidth="10" defaultRowHeight="15" x14ac:dyDescent="0.25"/>
  <cols>
    <col min="1" max="1" width="40.7109375" customWidth="1"/>
    <col min="5" max="5" width="17.5703125" bestFit="1" customWidth="1"/>
    <col min="7" max="7" width="40" customWidth="1"/>
  </cols>
  <sheetData>
    <row r="1" spans="1:7" x14ac:dyDescent="0.25">
      <c r="A1" t="s">
        <v>10</v>
      </c>
    </row>
    <row r="2" spans="1:7" s="8" customFormat="1" x14ac:dyDescent="0.25">
      <c r="A2" s="69" t="s">
        <v>669</v>
      </c>
      <c r="B2" s="70"/>
      <c r="C2" s="71"/>
      <c r="D2" s="71"/>
      <c r="E2" s="71"/>
      <c r="F2" s="71"/>
      <c r="G2" s="71"/>
    </row>
    <row r="3" spans="1:7" ht="30" x14ac:dyDescent="0.25">
      <c r="A3" s="37" t="s">
        <v>139</v>
      </c>
      <c r="B3" s="38" t="s">
        <v>23</v>
      </c>
      <c r="C3" s="38" t="s">
        <v>146</v>
      </c>
      <c r="D3" s="38" t="s">
        <v>147</v>
      </c>
      <c r="E3" s="38" t="s">
        <v>484</v>
      </c>
      <c r="F3" s="39" t="s">
        <v>395</v>
      </c>
      <c r="G3" s="40"/>
    </row>
    <row r="4" spans="1:7" x14ac:dyDescent="0.25">
      <c r="A4" s="17" t="s">
        <v>332</v>
      </c>
      <c r="B4" s="16">
        <v>1</v>
      </c>
      <c r="C4" s="16">
        <v>1</v>
      </c>
      <c r="D4" s="16">
        <v>1</v>
      </c>
      <c r="E4" s="16" t="s">
        <v>411</v>
      </c>
      <c r="F4" s="16"/>
      <c r="G4" s="15" t="s">
        <v>485</v>
      </c>
    </row>
    <row r="5" spans="1:7" x14ac:dyDescent="0.25">
      <c r="A5" s="17" t="s">
        <v>29</v>
      </c>
      <c r="B5" s="16">
        <v>9</v>
      </c>
      <c r="C5" s="16">
        <v>2</v>
      </c>
      <c r="D5" s="16">
        <v>10</v>
      </c>
      <c r="E5" s="16"/>
      <c r="F5" s="16"/>
      <c r="G5" s="15"/>
    </row>
    <row r="6" spans="1:7" x14ac:dyDescent="0.25">
      <c r="A6" s="17" t="s">
        <v>336</v>
      </c>
      <c r="B6" s="16">
        <v>9</v>
      </c>
      <c r="C6" s="16">
        <v>11</v>
      </c>
      <c r="D6" s="16">
        <v>19</v>
      </c>
      <c r="E6" s="16"/>
      <c r="F6" s="16"/>
      <c r="G6" s="15"/>
    </row>
    <row r="7" spans="1:7" x14ac:dyDescent="0.25">
      <c r="A7" s="17" t="s">
        <v>165</v>
      </c>
      <c r="B7" s="16">
        <v>13</v>
      </c>
      <c r="C7" s="16">
        <v>20</v>
      </c>
      <c r="D7" s="16">
        <v>32</v>
      </c>
      <c r="E7" s="16" t="s">
        <v>340</v>
      </c>
      <c r="F7" s="16">
        <v>12</v>
      </c>
      <c r="G7" s="15"/>
    </row>
    <row r="8" spans="1:7" x14ac:dyDescent="0.25">
      <c r="A8" s="17" t="s">
        <v>341</v>
      </c>
      <c r="B8" s="16">
        <v>2</v>
      </c>
      <c r="C8" s="16">
        <v>33</v>
      </c>
      <c r="D8" s="16">
        <v>34</v>
      </c>
      <c r="E8" s="16" t="s">
        <v>340</v>
      </c>
      <c r="F8" s="16">
        <v>25</v>
      </c>
      <c r="G8" s="15"/>
    </row>
    <row r="9" spans="1:7" x14ac:dyDescent="0.25">
      <c r="A9" s="17" t="s">
        <v>342</v>
      </c>
      <c r="B9" s="16">
        <v>3</v>
      </c>
      <c r="C9" s="16">
        <v>35</v>
      </c>
      <c r="D9" s="16">
        <v>37</v>
      </c>
      <c r="E9" s="16" t="s">
        <v>340</v>
      </c>
      <c r="F9" s="16">
        <v>27</v>
      </c>
      <c r="G9" s="15"/>
    </row>
    <row r="10" spans="1:7" x14ac:dyDescent="0.25">
      <c r="A10" s="17" t="s">
        <v>486</v>
      </c>
      <c r="B10" s="16">
        <v>9</v>
      </c>
      <c r="C10" s="16">
        <v>38</v>
      </c>
      <c r="D10" s="16">
        <v>46</v>
      </c>
      <c r="E10" s="16" t="s">
        <v>340</v>
      </c>
      <c r="F10" s="16">
        <v>40</v>
      </c>
      <c r="G10" s="15" t="s">
        <v>487</v>
      </c>
    </row>
    <row r="11" spans="1:7" ht="22.5" x14ac:dyDescent="0.25">
      <c r="A11" s="74" t="s">
        <v>706</v>
      </c>
      <c r="B11" s="16">
        <v>13</v>
      </c>
      <c r="C11" s="16">
        <v>47</v>
      </c>
      <c r="D11" s="16">
        <v>59</v>
      </c>
      <c r="E11" s="16" t="s">
        <v>344</v>
      </c>
      <c r="F11" s="16">
        <v>50</v>
      </c>
      <c r="G11" s="15" t="s">
        <v>397</v>
      </c>
    </row>
    <row r="12" spans="1:7" ht="33.75" x14ac:dyDescent="0.25">
      <c r="A12" s="17" t="s">
        <v>346</v>
      </c>
      <c r="B12" s="16">
        <v>2</v>
      </c>
      <c r="C12" s="16">
        <v>60</v>
      </c>
      <c r="D12" s="16">
        <v>61</v>
      </c>
      <c r="E12" s="16" t="s">
        <v>344</v>
      </c>
      <c r="F12" s="16">
        <v>63</v>
      </c>
      <c r="G12" s="15" t="s">
        <v>186</v>
      </c>
    </row>
    <row r="13" spans="1:7" x14ac:dyDescent="0.25">
      <c r="A13" s="17" t="s">
        <v>38</v>
      </c>
      <c r="B13" s="16">
        <v>8</v>
      </c>
      <c r="C13" s="16">
        <v>62</v>
      </c>
      <c r="D13" s="16">
        <v>69</v>
      </c>
      <c r="E13" s="16" t="s">
        <v>398</v>
      </c>
      <c r="F13" s="16">
        <v>44</v>
      </c>
      <c r="G13" s="15" t="s">
        <v>488</v>
      </c>
    </row>
    <row r="14" spans="1:7" x14ac:dyDescent="0.25">
      <c r="A14" s="17" t="s">
        <v>489</v>
      </c>
      <c r="B14" s="16">
        <v>13</v>
      </c>
      <c r="C14" s="16">
        <v>70</v>
      </c>
      <c r="D14" s="16">
        <v>82</v>
      </c>
      <c r="E14" s="16" t="s">
        <v>490</v>
      </c>
      <c r="F14" s="16">
        <v>43</v>
      </c>
      <c r="G14" s="15"/>
    </row>
    <row r="15" spans="1:7" x14ac:dyDescent="0.25">
      <c r="A15" s="17" t="s">
        <v>406</v>
      </c>
      <c r="B15" s="16">
        <v>2</v>
      </c>
      <c r="C15" s="16">
        <v>83</v>
      </c>
      <c r="D15" s="16">
        <v>84</v>
      </c>
      <c r="E15" s="16" t="s">
        <v>490</v>
      </c>
      <c r="F15" s="16">
        <v>70</v>
      </c>
      <c r="G15" s="15"/>
    </row>
    <row r="16" spans="1:7" x14ac:dyDescent="0.25">
      <c r="A16" s="17" t="s">
        <v>491</v>
      </c>
      <c r="B16" s="16">
        <v>7</v>
      </c>
      <c r="C16" s="16">
        <v>85</v>
      </c>
      <c r="D16" s="16">
        <v>91</v>
      </c>
      <c r="E16" s="16" t="s">
        <v>490</v>
      </c>
      <c r="F16" s="16">
        <v>72</v>
      </c>
      <c r="G16" s="15" t="s">
        <v>315</v>
      </c>
    </row>
    <row r="17" spans="1:7" x14ac:dyDescent="0.25">
      <c r="A17" s="17" t="s">
        <v>492</v>
      </c>
      <c r="B17" s="16">
        <v>7</v>
      </c>
      <c r="C17" s="16">
        <v>92</v>
      </c>
      <c r="D17" s="16">
        <v>98</v>
      </c>
      <c r="E17" s="16" t="s">
        <v>490</v>
      </c>
      <c r="F17" s="16">
        <v>79</v>
      </c>
      <c r="G17" s="15" t="s">
        <v>493</v>
      </c>
    </row>
    <row r="18" spans="1:7" x14ac:dyDescent="0.25">
      <c r="A18" s="17" t="s">
        <v>494</v>
      </c>
      <c r="B18" s="16">
        <v>7</v>
      </c>
      <c r="C18" s="16">
        <v>99</v>
      </c>
      <c r="D18" s="16">
        <v>105</v>
      </c>
      <c r="E18" s="16" t="s">
        <v>490</v>
      </c>
      <c r="F18" s="16">
        <v>86</v>
      </c>
      <c r="G18" s="15" t="s">
        <v>315</v>
      </c>
    </row>
    <row r="19" spans="1:7" x14ac:dyDescent="0.25">
      <c r="A19" s="17" t="s">
        <v>403</v>
      </c>
      <c r="B19" s="16">
        <v>7</v>
      </c>
      <c r="C19" s="16">
        <v>106</v>
      </c>
      <c r="D19" s="16">
        <v>112</v>
      </c>
      <c r="E19" s="16" t="s">
        <v>490</v>
      </c>
      <c r="F19" s="16">
        <v>93</v>
      </c>
      <c r="G19" s="15" t="s">
        <v>315</v>
      </c>
    </row>
    <row r="20" spans="1:7" x14ac:dyDescent="0.25">
      <c r="A20" s="17" t="s">
        <v>405</v>
      </c>
      <c r="B20" s="16">
        <v>7</v>
      </c>
      <c r="C20" s="16">
        <v>113</v>
      </c>
      <c r="D20" s="16">
        <v>119</v>
      </c>
      <c r="E20" s="16" t="s">
        <v>490</v>
      </c>
      <c r="F20" s="16">
        <v>100</v>
      </c>
      <c r="G20" s="15" t="s">
        <v>315</v>
      </c>
    </row>
    <row r="21" spans="1:7" x14ac:dyDescent="0.25">
      <c r="A21" s="135" t="s">
        <v>816</v>
      </c>
      <c r="B21" s="136">
        <v>9</v>
      </c>
      <c r="C21" s="136">
        <v>120</v>
      </c>
      <c r="D21" s="136">
        <v>128</v>
      </c>
      <c r="E21" s="130" t="s">
        <v>831</v>
      </c>
      <c r="F21" s="130">
        <v>30</v>
      </c>
      <c r="G21" s="28"/>
    </row>
    <row r="22" spans="1:7" x14ac:dyDescent="0.25">
      <c r="A22" s="8"/>
      <c r="B22" s="8"/>
      <c r="C22" s="8"/>
      <c r="D22" s="8"/>
      <c r="E22" s="8"/>
      <c r="F22" s="8"/>
      <c r="G22" s="8"/>
    </row>
    <row r="23" spans="1:7" x14ac:dyDescent="0.25">
      <c r="A23" s="24" t="s">
        <v>325</v>
      </c>
      <c r="B23" s="8"/>
      <c r="C23" s="8"/>
      <c r="D23" s="8"/>
      <c r="E23" s="8"/>
      <c r="F23" s="8"/>
      <c r="G23" s="8"/>
    </row>
    <row r="24" spans="1:7" x14ac:dyDescent="0.25">
      <c r="A24" s="8"/>
      <c r="B24" s="8"/>
      <c r="C24" s="8"/>
      <c r="D24" s="8"/>
      <c r="E24" s="8"/>
      <c r="F24" s="8"/>
      <c r="G24" s="8"/>
    </row>
    <row r="25" spans="1:7" x14ac:dyDescent="0.25">
      <c r="A25" s="8"/>
      <c r="B25" s="8"/>
      <c r="C25" s="8"/>
      <c r="D25" s="8"/>
      <c r="E25" s="8"/>
      <c r="F25" s="8"/>
      <c r="G25" s="8"/>
    </row>
    <row r="26" spans="1:7" x14ac:dyDescent="0.25">
      <c r="A26" s="8"/>
      <c r="B26" s="8"/>
      <c r="C26" s="8"/>
      <c r="D26" s="8"/>
      <c r="E26" s="8"/>
      <c r="F26" s="8"/>
      <c r="G26" s="8"/>
    </row>
    <row r="27" spans="1:7" x14ac:dyDescent="0.25">
      <c r="A27" s="8"/>
      <c r="B27" s="8"/>
      <c r="C27" s="8"/>
      <c r="D27" s="8"/>
      <c r="E27" s="8"/>
      <c r="F27" s="8"/>
      <c r="G27" s="8"/>
    </row>
    <row r="28" spans="1:7" x14ac:dyDescent="0.25">
      <c r="A28" s="8"/>
      <c r="B28" s="8"/>
      <c r="C28" s="8"/>
      <c r="D28" s="8"/>
      <c r="E28" s="8"/>
      <c r="F28" s="8"/>
      <c r="G28" s="8"/>
    </row>
    <row r="29" spans="1:7" x14ac:dyDescent="0.25">
      <c r="A29" s="8"/>
      <c r="B29" s="8"/>
      <c r="C29" s="8"/>
      <c r="D29" s="8"/>
      <c r="E29" s="8"/>
      <c r="F29" s="8"/>
      <c r="G29" s="8"/>
    </row>
    <row r="30" spans="1:7" x14ac:dyDescent="0.25">
      <c r="A30" s="8"/>
      <c r="B30" s="8"/>
      <c r="C30" s="8"/>
      <c r="D30" s="8"/>
      <c r="E30" s="8"/>
      <c r="F30" s="8"/>
      <c r="G30" s="8"/>
    </row>
    <row r="31" spans="1:7" x14ac:dyDescent="0.25">
      <c r="A31" s="8"/>
      <c r="B31" s="8"/>
      <c r="C31" s="8"/>
      <c r="D31" s="8"/>
      <c r="E31" s="8"/>
      <c r="F31" s="8"/>
      <c r="G31" s="8"/>
    </row>
    <row r="32" spans="1:7" x14ac:dyDescent="0.25">
      <c r="A32" s="8"/>
      <c r="B32" s="8"/>
      <c r="C32" s="8"/>
      <c r="D32" s="8"/>
      <c r="E32" s="8"/>
      <c r="F32" s="8"/>
      <c r="G32" s="8"/>
    </row>
    <row r="33" spans="1:7" x14ac:dyDescent="0.25">
      <c r="A33" s="8"/>
      <c r="B33" s="8"/>
      <c r="C33" s="8"/>
      <c r="D33" s="8"/>
      <c r="E33" s="8"/>
      <c r="F33" s="8"/>
      <c r="G33" s="8"/>
    </row>
    <row r="34" spans="1:7" x14ac:dyDescent="0.25">
      <c r="A34" s="8"/>
      <c r="B34" s="8"/>
      <c r="C34" s="8"/>
      <c r="D34" s="8"/>
      <c r="E34" s="8"/>
      <c r="F34" s="8"/>
      <c r="G34" s="8"/>
    </row>
    <row r="35" spans="1:7" x14ac:dyDescent="0.25">
      <c r="A35" s="8"/>
      <c r="B35" s="8"/>
      <c r="C35" s="8"/>
      <c r="D35" s="8"/>
      <c r="E35" s="8"/>
      <c r="F35" s="8"/>
      <c r="G35" s="8"/>
    </row>
    <row r="36" spans="1:7" x14ac:dyDescent="0.25">
      <c r="A36" s="8"/>
      <c r="B36" s="8"/>
      <c r="C36" s="8"/>
      <c r="D36" s="8"/>
      <c r="E36" s="8"/>
      <c r="F36" s="8"/>
      <c r="G36" s="8"/>
    </row>
    <row r="37" spans="1:7" x14ac:dyDescent="0.25">
      <c r="A37" s="8"/>
      <c r="B37" s="8"/>
      <c r="C37" s="8"/>
      <c r="D37" s="8"/>
      <c r="E37" s="8"/>
      <c r="F37" s="8"/>
      <c r="G37" s="8"/>
    </row>
    <row r="38" spans="1:7" x14ac:dyDescent="0.25">
      <c r="A38" s="8"/>
      <c r="B38" s="8"/>
      <c r="C38" s="8"/>
      <c r="D38" s="8"/>
      <c r="E38" s="8"/>
      <c r="F38" s="8"/>
      <c r="G38" s="8"/>
    </row>
    <row r="39" spans="1:7" x14ac:dyDescent="0.25">
      <c r="A39" s="8"/>
      <c r="B39" s="8"/>
      <c r="C39" s="8"/>
      <c r="D39" s="8"/>
      <c r="E39" s="8"/>
      <c r="F39" s="8"/>
      <c r="G39" s="8"/>
    </row>
    <row r="40" spans="1:7" x14ac:dyDescent="0.25">
      <c r="A40" s="8"/>
      <c r="B40" s="8"/>
      <c r="C40" s="8"/>
      <c r="D40" s="8"/>
      <c r="E40" s="8"/>
      <c r="F40" s="8"/>
      <c r="G40" s="8"/>
    </row>
    <row r="41" spans="1:7" x14ac:dyDescent="0.25">
      <c r="A41" s="8"/>
      <c r="B41" s="8"/>
      <c r="C41" s="8"/>
      <c r="D41" s="8"/>
      <c r="E41" s="8"/>
      <c r="F41" s="8"/>
      <c r="G41" s="8"/>
    </row>
  </sheetData>
  <autoFilter ref="A3:G3" xr:uid="{00000000-0009-0000-0000-00000D000000}"/>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G33"/>
  <sheetViews>
    <sheetView topLeftCell="A4" workbookViewId="0">
      <selection activeCell="E30" sqref="E30"/>
    </sheetView>
  </sheetViews>
  <sheetFormatPr baseColWidth="10" defaultRowHeight="15" x14ac:dyDescent="0.25"/>
  <cols>
    <col min="1" max="1" width="46.7109375" customWidth="1"/>
    <col min="5" max="5" width="15.28515625" bestFit="1" customWidth="1"/>
    <col min="7" max="7" width="44.42578125" customWidth="1"/>
  </cols>
  <sheetData>
    <row r="1" spans="1:7" x14ac:dyDescent="0.25">
      <c r="A1" t="s">
        <v>11</v>
      </c>
    </row>
    <row r="2" spans="1:7" s="8" customFormat="1" x14ac:dyDescent="0.25">
      <c r="A2" s="69" t="s">
        <v>669</v>
      </c>
      <c r="B2" s="70"/>
      <c r="C2" s="71"/>
      <c r="D2" s="71"/>
      <c r="E2" s="71"/>
      <c r="F2" s="71"/>
      <c r="G2" s="71"/>
    </row>
    <row r="3" spans="1:7" ht="30" x14ac:dyDescent="0.25">
      <c r="A3" s="37" t="s">
        <v>139</v>
      </c>
      <c r="B3" s="38" t="s">
        <v>23</v>
      </c>
      <c r="C3" s="38" t="s">
        <v>146</v>
      </c>
      <c r="D3" s="38" t="s">
        <v>147</v>
      </c>
      <c r="E3" s="38" t="s">
        <v>484</v>
      </c>
      <c r="F3" s="40" t="s">
        <v>395</v>
      </c>
      <c r="G3" s="40" t="s">
        <v>140</v>
      </c>
    </row>
    <row r="4" spans="1:7" x14ac:dyDescent="0.25">
      <c r="A4" s="31" t="s">
        <v>332</v>
      </c>
      <c r="B4" s="32">
        <v>1</v>
      </c>
      <c r="C4" s="32">
        <v>1</v>
      </c>
      <c r="D4" s="32">
        <v>1</v>
      </c>
      <c r="E4" s="32" t="s">
        <v>80</v>
      </c>
      <c r="F4" s="32"/>
      <c r="G4" s="33" t="s">
        <v>495</v>
      </c>
    </row>
    <row r="5" spans="1:7" x14ac:dyDescent="0.25">
      <c r="A5" s="31" t="s">
        <v>29</v>
      </c>
      <c r="B5" s="32">
        <v>9</v>
      </c>
      <c r="C5" s="32">
        <v>2</v>
      </c>
      <c r="D5" s="32">
        <v>10</v>
      </c>
      <c r="E5" s="32"/>
      <c r="F5" s="31"/>
      <c r="G5" s="33"/>
    </row>
    <row r="6" spans="1:7" x14ac:dyDescent="0.25">
      <c r="A6" s="31" t="s">
        <v>336</v>
      </c>
      <c r="B6" s="32">
        <v>9</v>
      </c>
      <c r="C6" s="32">
        <v>11</v>
      </c>
      <c r="D6" s="32">
        <v>19</v>
      </c>
      <c r="E6" s="32"/>
      <c r="F6" s="32"/>
      <c r="G6" s="33"/>
    </row>
    <row r="7" spans="1:7" x14ac:dyDescent="0.25">
      <c r="A7" s="31" t="s">
        <v>165</v>
      </c>
      <c r="B7" s="32">
        <v>13</v>
      </c>
      <c r="C7" s="32">
        <v>20</v>
      </c>
      <c r="D7" s="32">
        <v>32</v>
      </c>
      <c r="E7" s="32" t="s">
        <v>340</v>
      </c>
      <c r="F7" s="32">
        <v>12</v>
      </c>
      <c r="G7" s="33"/>
    </row>
    <row r="8" spans="1:7" x14ac:dyDescent="0.25">
      <c r="A8" s="31" t="s">
        <v>341</v>
      </c>
      <c r="B8" s="32">
        <v>2</v>
      </c>
      <c r="C8" s="32">
        <v>33</v>
      </c>
      <c r="D8" s="32">
        <v>34</v>
      </c>
      <c r="E8" s="32" t="s">
        <v>340</v>
      </c>
      <c r="F8" s="32">
        <v>25</v>
      </c>
      <c r="G8" s="33"/>
    </row>
    <row r="9" spans="1:7" x14ac:dyDescent="0.25">
      <c r="A9" s="31" t="s">
        <v>342</v>
      </c>
      <c r="B9" s="32">
        <v>3</v>
      </c>
      <c r="C9" s="32">
        <v>35</v>
      </c>
      <c r="D9" s="32">
        <v>37</v>
      </c>
      <c r="E9" s="32" t="s">
        <v>340</v>
      </c>
      <c r="F9" s="32">
        <v>27</v>
      </c>
      <c r="G9" s="33"/>
    </row>
    <row r="10" spans="1:7" x14ac:dyDescent="0.25">
      <c r="A10" s="31" t="s">
        <v>486</v>
      </c>
      <c r="B10" s="32">
        <v>9</v>
      </c>
      <c r="C10" s="32">
        <v>38</v>
      </c>
      <c r="D10" s="32">
        <v>46</v>
      </c>
      <c r="E10" s="32" t="s">
        <v>340</v>
      </c>
      <c r="F10" s="32">
        <v>40</v>
      </c>
      <c r="G10" s="33" t="s">
        <v>487</v>
      </c>
    </row>
    <row r="11" spans="1:7" ht="22.5" x14ac:dyDescent="0.25">
      <c r="A11" s="74" t="s">
        <v>707</v>
      </c>
      <c r="B11" s="32">
        <v>13</v>
      </c>
      <c r="C11" s="32">
        <v>47</v>
      </c>
      <c r="D11" s="32">
        <v>59</v>
      </c>
      <c r="E11" s="32" t="s">
        <v>344</v>
      </c>
      <c r="F11" s="32">
        <v>50</v>
      </c>
      <c r="G11" s="33" t="s">
        <v>397</v>
      </c>
    </row>
    <row r="12" spans="1:7" ht="22.5" x14ac:dyDescent="0.25">
      <c r="A12" s="31" t="s">
        <v>346</v>
      </c>
      <c r="B12" s="32">
        <v>2</v>
      </c>
      <c r="C12" s="32">
        <v>60</v>
      </c>
      <c r="D12" s="32">
        <v>61</v>
      </c>
      <c r="E12" s="32" t="s">
        <v>344</v>
      </c>
      <c r="F12" s="32">
        <v>63</v>
      </c>
      <c r="G12" s="33" t="s">
        <v>186</v>
      </c>
    </row>
    <row r="13" spans="1:7" x14ac:dyDescent="0.25">
      <c r="A13" s="31" t="s">
        <v>308</v>
      </c>
      <c r="B13" s="32">
        <v>2</v>
      </c>
      <c r="C13" s="32">
        <v>62</v>
      </c>
      <c r="D13" s="32">
        <v>63</v>
      </c>
      <c r="E13" s="32" t="s">
        <v>414</v>
      </c>
      <c r="F13" s="32">
        <v>39</v>
      </c>
      <c r="G13" s="33"/>
    </row>
    <row r="14" spans="1:7" x14ac:dyDescent="0.25">
      <c r="A14" s="31" t="s">
        <v>415</v>
      </c>
      <c r="B14" s="32">
        <v>3</v>
      </c>
      <c r="C14" s="32">
        <v>64</v>
      </c>
      <c r="D14" s="32">
        <v>66</v>
      </c>
      <c r="E14" s="32" t="s">
        <v>414</v>
      </c>
      <c r="F14" s="32">
        <v>41</v>
      </c>
      <c r="G14" s="33"/>
    </row>
    <row r="15" spans="1:7" x14ac:dyDescent="0.25">
      <c r="A15" s="31" t="s">
        <v>496</v>
      </c>
      <c r="B15" s="32">
        <v>8</v>
      </c>
      <c r="C15" s="32">
        <v>67</v>
      </c>
      <c r="D15" s="32">
        <v>74</v>
      </c>
      <c r="E15" s="32" t="s">
        <v>497</v>
      </c>
      <c r="F15" s="32">
        <v>49</v>
      </c>
      <c r="G15" s="33" t="s">
        <v>360</v>
      </c>
    </row>
    <row r="16" spans="1:7" x14ac:dyDescent="0.25">
      <c r="A16" s="31" t="s">
        <v>498</v>
      </c>
      <c r="B16" s="32">
        <v>2</v>
      </c>
      <c r="C16" s="32">
        <v>75</v>
      </c>
      <c r="D16" s="32">
        <v>76</v>
      </c>
      <c r="E16" s="32" t="s">
        <v>497</v>
      </c>
      <c r="F16" s="32">
        <v>55</v>
      </c>
      <c r="G16" s="33"/>
    </row>
    <row r="17" spans="1:7" x14ac:dyDescent="0.25">
      <c r="A17" s="31" t="s">
        <v>499</v>
      </c>
      <c r="B17" s="32">
        <v>8</v>
      </c>
      <c r="C17" s="32">
        <v>77</v>
      </c>
      <c r="D17" s="32">
        <v>84</v>
      </c>
      <c r="E17" s="32" t="s">
        <v>497</v>
      </c>
      <c r="F17" s="32">
        <v>57</v>
      </c>
      <c r="G17" s="33"/>
    </row>
    <row r="18" spans="1:7" x14ac:dyDescent="0.25">
      <c r="A18" s="31" t="s">
        <v>500</v>
      </c>
      <c r="B18" s="32">
        <v>8</v>
      </c>
      <c r="C18" s="32">
        <v>85</v>
      </c>
      <c r="D18" s="32">
        <v>92</v>
      </c>
      <c r="E18" s="32" t="s">
        <v>497</v>
      </c>
      <c r="F18" s="32">
        <v>65</v>
      </c>
      <c r="G18" s="33" t="s">
        <v>360</v>
      </c>
    </row>
    <row r="19" spans="1:7" x14ac:dyDescent="0.25">
      <c r="A19" s="31" t="s">
        <v>501</v>
      </c>
      <c r="B19" s="32">
        <v>2</v>
      </c>
      <c r="C19" s="32">
        <v>93</v>
      </c>
      <c r="D19" s="32">
        <v>94</v>
      </c>
      <c r="E19" s="32" t="s">
        <v>497</v>
      </c>
      <c r="F19" s="32">
        <v>71</v>
      </c>
      <c r="G19" s="33"/>
    </row>
    <row r="20" spans="1:7" x14ac:dyDescent="0.25">
      <c r="A20" s="31" t="s">
        <v>502</v>
      </c>
      <c r="B20" s="32">
        <v>8</v>
      </c>
      <c r="C20" s="32">
        <v>95</v>
      </c>
      <c r="D20" s="32">
        <v>102</v>
      </c>
      <c r="E20" s="32" t="s">
        <v>497</v>
      </c>
      <c r="F20" s="32">
        <v>73</v>
      </c>
      <c r="G20" s="33"/>
    </row>
    <row r="21" spans="1:7" x14ac:dyDescent="0.25">
      <c r="A21" s="31" t="s">
        <v>503</v>
      </c>
      <c r="B21" s="32">
        <v>8</v>
      </c>
      <c r="C21" s="32">
        <v>103</v>
      </c>
      <c r="D21" s="32">
        <v>110</v>
      </c>
      <c r="E21" s="32" t="s">
        <v>497</v>
      </c>
      <c r="F21" s="32">
        <v>81</v>
      </c>
      <c r="G21" s="33" t="s">
        <v>360</v>
      </c>
    </row>
    <row r="22" spans="1:7" x14ac:dyDescent="0.25">
      <c r="A22" s="31" t="s">
        <v>504</v>
      </c>
      <c r="B22" s="32">
        <v>2</v>
      </c>
      <c r="C22" s="32">
        <v>111</v>
      </c>
      <c r="D22" s="32">
        <v>112</v>
      </c>
      <c r="E22" s="32" t="s">
        <v>497</v>
      </c>
      <c r="F22" s="32">
        <v>87</v>
      </c>
      <c r="G22" s="33"/>
    </row>
    <row r="23" spans="1:7" x14ac:dyDescent="0.25">
      <c r="A23" s="31" t="s">
        <v>505</v>
      </c>
      <c r="B23" s="32">
        <v>8</v>
      </c>
      <c r="C23" s="32">
        <v>113</v>
      </c>
      <c r="D23" s="32">
        <v>120</v>
      </c>
      <c r="E23" s="32" t="s">
        <v>497</v>
      </c>
      <c r="F23" s="32">
        <v>89</v>
      </c>
      <c r="G23" s="33"/>
    </row>
    <row r="24" spans="1:7" x14ac:dyDescent="0.25">
      <c r="A24" s="31" t="s">
        <v>506</v>
      </c>
      <c r="B24" s="32">
        <v>8</v>
      </c>
      <c r="C24" s="32">
        <v>121</v>
      </c>
      <c r="D24" s="32">
        <v>128</v>
      </c>
      <c r="E24" s="32" t="s">
        <v>497</v>
      </c>
      <c r="F24" s="32">
        <v>97</v>
      </c>
      <c r="G24" s="33" t="s">
        <v>360</v>
      </c>
    </row>
    <row r="25" spans="1:7" x14ac:dyDescent="0.25">
      <c r="A25" s="31" t="s">
        <v>507</v>
      </c>
      <c r="B25" s="32">
        <v>2</v>
      </c>
      <c r="C25" s="32">
        <v>129</v>
      </c>
      <c r="D25" s="32">
        <v>130</v>
      </c>
      <c r="E25" s="32" t="s">
        <v>497</v>
      </c>
      <c r="F25" s="32">
        <v>103</v>
      </c>
      <c r="G25" s="33"/>
    </row>
    <row r="26" spans="1:7" x14ac:dyDescent="0.25">
      <c r="A26" s="31" t="s">
        <v>508</v>
      </c>
      <c r="B26" s="32">
        <v>8</v>
      </c>
      <c r="C26" s="32">
        <v>131</v>
      </c>
      <c r="D26" s="32">
        <v>138</v>
      </c>
      <c r="E26" s="32" t="s">
        <v>497</v>
      </c>
      <c r="F26" s="32">
        <v>105</v>
      </c>
      <c r="G26" s="33"/>
    </row>
    <row r="27" spans="1:7" x14ac:dyDescent="0.25">
      <c r="A27" s="31" t="s">
        <v>509</v>
      </c>
      <c r="B27" s="32">
        <v>8</v>
      </c>
      <c r="C27" s="32">
        <v>139</v>
      </c>
      <c r="D27" s="32">
        <v>146</v>
      </c>
      <c r="E27" s="32" t="s">
        <v>497</v>
      </c>
      <c r="F27" s="32">
        <v>113</v>
      </c>
      <c r="G27" s="33" t="s">
        <v>360</v>
      </c>
    </row>
    <row r="28" spans="1:7" x14ac:dyDescent="0.25">
      <c r="A28" s="31" t="s">
        <v>510</v>
      </c>
      <c r="B28" s="32">
        <v>2</v>
      </c>
      <c r="C28" s="32">
        <v>147</v>
      </c>
      <c r="D28" s="32">
        <v>148</v>
      </c>
      <c r="E28" s="32" t="s">
        <v>497</v>
      </c>
      <c r="F28" s="32">
        <v>119</v>
      </c>
      <c r="G28" s="33"/>
    </row>
    <row r="29" spans="1:7" x14ac:dyDescent="0.25">
      <c r="A29" s="31" t="s">
        <v>511</v>
      </c>
      <c r="B29" s="32">
        <v>8</v>
      </c>
      <c r="C29" s="32">
        <v>149</v>
      </c>
      <c r="D29" s="32">
        <v>156</v>
      </c>
      <c r="E29" s="32" t="s">
        <v>497</v>
      </c>
      <c r="F29" s="32">
        <v>121</v>
      </c>
      <c r="G29" s="33"/>
    </row>
    <row r="30" spans="1:7" x14ac:dyDescent="0.25">
      <c r="A30" s="135" t="s">
        <v>816</v>
      </c>
      <c r="B30" s="136">
        <v>9</v>
      </c>
      <c r="C30" s="136">
        <v>157</v>
      </c>
      <c r="D30" s="136">
        <v>165</v>
      </c>
      <c r="E30" s="130" t="s">
        <v>831</v>
      </c>
      <c r="F30" s="130">
        <v>30</v>
      </c>
      <c r="G30" s="28"/>
    </row>
    <row r="31" spans="1:7" x14ac:dyDescent="0.25">
      <c r="A31" s="8"/>
      <c r="B31" s="8"/>
      <c r="C31" s="8"/>
      <c r="D31" s="8"/>
      <c r="E31" s="8"/>
      <c r="F31" s="8"/>
      <c r="G31" s="8"/>
    </row>
    <row r="32" spans="1:7" x14ac:dyDescent="0.25">
      <c r="A32" s="23" t="s">
        <v>325</v>
      </c>
      <c r="B32" s="8"/>
      <c r="C32" s="8"/>
      <c r="D32" s="8"/>
      <c r="E32" s="8"/>
      <c r="F32" s="8"/>
      <c r="G32" s="8"/>
    </row>
    <row r="33" spans="1:7" x14ac:dyDescent="0.25">
      <c r="A33" s="8"/>
      <c r="B33" s="8"/>
      <c r="C33" s="8"/>
      <c r="D33" s="8"/>
      <c r="E33" s="8"/>
      <c r="F33" s="8"/>
      <c r="G33" s="8"/>
    </row>
  </sheetData>
  <autoFilter ref="A3:G3" xr:uid="{00000000-0009-0000-0000-00000E000000}"/>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5"/>
  <sheetViews>
    <sheetView workbookViewId="0"/>
  </sheetViews>
  <sheetFormatPr baseColWidth="10" defaultRowHeight="15" x14ac:dyDescent="0.25"/>
  <cols>
    <col min="1" max="1" width="37" customWidth="1"/>
    <col min="5" max="5" width="44" customWidth="1"/>
  </cols>
  <sheetData>
    <row r="1" spans="1:5" x14ac:dyDescent="0.25">
      <c r="A1" t="s">
        <v>13</v>
      </c>
    </row>
    <row r="2" spans="1:5" x14ac:dyDescent="0.25">
      <c r="A2" t="s">
        <v>670</v>
      </c>
    </row>
    <row r="3" spans="1:5" ht="30" x14ac:dyDescent="0.25">
      <c r="A3" s="40" t="s">
        <v>516</v>
      </c>
      <c r="B3" s="40" t="s">
        <v>517</v>
      </c>
      <c r="C3" s="40" t="s">
        <v>24</v>
      </c>
      <c r="D3" s="40" t="s">
        <v>25</v>
      </c>
      <c r="E3" s="40" t="s">
        <v>518</v>
      </c>
    </row>
    <row r="4" spans="1:5" x14ac:dyDescent="0.25">
      <c r="A4" s="9" t="s">
        <v>35</v>
      </c>
      <c r="B4" s="9">
        <v>20</v>
      </c>
      <c r="C4" s="9">
        <v>1</v>
      </c>
      <c r="D4" s="9">
        <v>20</v>
      </c>
      <c r="E4" s="9" t="s">
        <v>519</v>
      </c>
    </row>
    <row r="5" spans="1:5" x14ac:dyDescent="0.25">
      <c r="A5" s="9" t="s">
        <v>486</v>
      </c>
      <c r="B5" s="9">
        <v>9</v>
      </c>
      <c r="C5" s="9">
        <v>21</v>
      </c>
      <c r="D5" s="9">
        <v>29</v>
      </c>
      <c r="E5" s="34" t="s">
        <v>520</v>
      </c>
    </row>
  </sheetData>
  <autoFilter ref="A3:E3" xr:uid="{00000000-0009-0000-0000-000010000000}"/>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sheetPr>
  <dimension ref="A1:G55"/>
  <sheetViews>
    <sheetView topLeftCell="A36" workbookViewId="0">
      <selection activeCell="A36" sqref="A36"/>
    </sheetView>
  </sheetViews>
  <sheetFormatPr baseColWidth="10" defaultRowHeight="15" x14ac:dyDescent="0.25"/>
  <cols>
    <col min="1" max="1" width="39.28515625" customWidth="1"/>
    <col min="7" max="7" width="40" customWidth="1"/>
  </cols>
  <sheetData>
    <row r="1" spans="1:7" x14ac:dyDescent="0.25">
      <c r="A1" t="s">
        <v>14</v>
      </c>
    </row>
    <row r="2" spans="1:7" x14ac:dyDescent="0.25">
      <c r="A2" t="s">
        <v>670</v>
      </c>
    </row>
    <row r="3" spans="1:7" ht="30" x14ac:dyDescent="0.25">
      <c r="A3" s="40" t="s">
        <v>521</v>
      </c>
      <c r="B3" s="39" t="s">
        <v>146</v>
      </c>
      <c r="C3" s="39" t="s">
        <v>147</v>
      </c>
      <c r="D3" s="39" t="s">
        <v>23</v>
      </c>
      <c r="E3" s="39" t="s">
        <v>330</v>
      </c>
      <c r="F3" s="39" t="s">
        <v>395</v>
      </c>
      <c r="G3" s="40" t="s">
        <v>140</v>
      </c>
    </row>
    <row r="4" spans="1:7" x14ac:dyDescent="0.25">
      <c r="A4" s="15" t="s">
        <v>332</v>
      </c>
      <c r="B4" s="14">
        <v>1</v>
      </c>
      <c r="C4" s="14">
        <f>B4+D4-1</f>
        <v>1</v>
      </c>
      <c r="D4" s="14">
        <v>1</v>
      </c>
      <c r="E4" s="14" t="s">
        <v>411</v>
      </c>
      <c r="F4" s="14"/>
      <c r="G4" s="15" t="s">
        <v>111</v>
      </c>
    </row>
    <row r="5" spans="1:7" x14ac:dyDescent="0.25">
      <c r="A5" s="15" t="s">
        <v>29</v>
      </c>
      <c r="B5" s="14">
        <f>C4+1</f>
        <v>2</v>
      </c>
      <c r="C5" s="50">
        <f t="shared" ref="C5:C44" si="0">B5+D5-1</f>
        <v>10</v>
      </c>
      <c r="D5" s="14">
        <v>9</v>
      </c>
      <c r="E5" s="14" t="s">
        <v>1</v>
      </c>
      <c r="F5" s="14">
        <v>13</v>
      </c>
      <c r="G5" s="15"/>
    </row>
    <row r="6" spans="1:7" x14ac:dyDescent="0.25">
      <c r="A6" s="15" t="s">
        <v>79</v>
      </c>
      <c r="B6" s="50">
        <f t="shared" ref="B6:B44" si="1">C5+1</f>
        <v>11</v>
      </c>
      <c r="C6" s="50">
        <f t="shared" si="0"/>
        <v>19</v>
      </c>
      <c r="D6" s="14">
        <v>9</v>
      </c>
      <c r="E6" s="14"/>
      <c r="F6" s="14"/>
      <c r="G6" s="15"/>
    </row>
    <row r="7" spans="1:7" x14ac:dyDescent="0.25">
      <c r="A7" s="15" t="s">
        <v>486</v>
      </c>
      <c r="B7" s="50">
        <f t="shared" si="1"/>
        <v>20</v>
      </c>
      <c r="C7" s="50">
        <f t="shared" si="0"/>
        <v>28</v>
      </c>
      <c r="D7" s="14">
        <v>9</v>
      </c>
      <c r="E7" s="14" t="s">
        <v>340</v>
      </c>
      <c r="F7" s="14">
        <v>40</v>
      </c>
      <c r="G7" s="15"/>
    </row>
    <row r="8" spans="1:7" x14ac:dyDescent="0.25">
      <c r="A8" s="15" t="s">
        <v>42</v>
      </c>
      <c r="B8" s="50">
        <f t="shared" si="1"/>
        <v>29</v>
      </c>
      <c r="C8" s="50">
        <f t="shared" si="0"/>
        <v>29</v>
      </c>
      <c r="D8" s="14">
        <v>1</v>
      </c>
      <c r="E8" s="14" t="s">
        <v>1</v>
      </c>
      <c r="F8" s="14">
        <v>61</v>
      </c>
      <c r="G8" s="15"/>
    </row>
    <row r="9" spans="1:7" x14ac:dyDescent="0.25">
      <c r="A9" s="15" t="s">
        <v>522</v>
      </c>
      <c r="B9" s="50">
        <f t="shared" si="1"/>
        <v>30</v>
      </c>
      <c r="C9" s="50">
        <f t="shared" si="0"/>
        <v>30</v>
      </c>
      <c r="D9" s="14">
        <v>1</v>
      </c>
      <c r="E9" s="14" t="s">
        <v>338</v>
      </c>
      <c r="F9" s="14">
        <v>40</v>
      </c>
      <c r="G9" s="15" t="s">
        <v>523</v>
      </c>
    </row>
    <row r="10" spans="1:7" x14ac:dyDescent="0.25">
      <c r="A10" s="15" t="s">
        <v>165</v>
      </c>
      <c r="B10" s="50">
        <f t="shared" si="1"/>
        <v>31</v>
      </c>
      <c r="C10" s="50">
        <f t="shared" si="0"/>
        <v>43</v>
      </c>
      <c r="D10" s="14">
        <v>13</v>
      </c>
      <c r="E10" s="14" t="s">
        <v>340</v>
      </c>
      <c r="F10" s="14">
        <v>12</v>
      </c>
      <c r="G10" s="15" t="s">
        <v>524</v>
      </c>
    </row>
    <row r="11" spans="1:7" x14ac:dyDescent="0.25">
      <c r="A11" s="15" t="s">
        <v>341</v>
      </c>
      <c r="B11" s="50">
        <f t="shared" si="1"/>
        <v>44</v>
      </c>
      <c r="C11" s="50">
        <f t="shared" si="0"/>
        <v>45</v>
      </c>
      <c r="D11" s="14">
        <v>2</v>
      </c>
      <c r="E11" s="14" t="s">
        <v>340</v>
      </c>
      <c r="F11" s="14">
        <v>25</v>
      </c>
      <c r="G11" s="15"/>
    </row>
    <row r="12" spans="1:7" x14ac:dyDescent="0.25">
      <c r="A12" s="15" t="s">
        <v>342</v>
      </c>
      <c r="B12" s="50">
        <f t="shared" si="1"/>
        <v>46</v>
      </c>
      <c r="C12" s="50">
        <f t="shared" si="0"/>
        <v>48</v>
      </c>
      <c r="D12" s="14">
        <v>3</v>
      </c>
      <c r="E12" s="14" t="s">
        <v>340</v>
      </c>
      <c r="F12" s="14">
        <v>27</v>
      </c>
      <c r="G12" s="15"/>
    </row>
    <row r="13" spans="1:7" x14ac:dyDescent="0.25">
      <c r="A13" s="15" t="s">
        <v>525</v>
      </c>
      <c r="B13" s="50">
        <f t="shared" si="1"/>
        <v>49</v>
      </c>
      <c r="C13" s="50">
        <f t="shared" si="0"/>
        <v>57</v>
      </c>
      <c r="D13" s="14">
        <v>9</v>
      </c>
      <c r="E13" s="14" t="s">
        <v>340</v>
      </c>
      <c r="F13" s="14">
        <v>30</v>
      </c>
      <c r="G13" s="15" t="s">
        <v>487</v>
      </c>
    </row>
    <row r="14" spans="1:7" ht="22.5" x14ac:dyDescent="0.25">
      <c r="A14" s="52" t="s">
        <v>707</v>
      </c>
      <c r="B14" s="50">
        <f t="shared" si="1"/>
        <v>58</v>
      </c>
      <c r="C14" s="50">
        <f t="shared" si="0"/>
        <v>70</v>
      </c>
      <c r="D14" s="14">
        <v>13</v>
      </c>
      <c r="E14" s="14" t="s">
        <v>344</v>
      </c>
      <c r="F14" s="14">
        <v>50</v>
      </c>
      <c r="G14" s="15" t="s">
        <v>397</v>
      </c>
    </row>
    <row r="15" spans="1:7" ht="33.75" x14ac:dyDescent="0.25">
      <c r="A15" s="15" t="s">
        <v>346</v>
      </c>
      <c r="B15" s="50">
        <f t="shared" si="1"/>
        <v>71</v>
      </c>
      <c r="C15" s="50">
        <f t="shared" si="0"/>
        <v>72</v>
      </c>
      <c r="D15" s="14">
        <v>2</v>
      </c>
      <c r="E15" s="14" t="s">
        <v>344</v>
      </c>
      <c r="F15" s="14">
        <v>63</v>
      </c>
      <c r="G15" s="15" t="s">
        <v>186</v>
      </c>
    </row>
    <row r="16" spans="1:7" x14ac:dyDescent="0.25">
      <c r="A16" s="15" t="s">
        <v>79</v>
      </c>
      <c r="B16" s="50">
        <f t="shared" si="1"/>
        <v>73</v>
      </c>
      <c r="C16" s="50">
        <f t="shared" si="0"/>
        <v>73</v>
      </c>
      <c r="D16" s="14">
        <v>1</v>
      </c>
      <c r="E16" s="14" t="s">
        <v>80</v>
      </c>
      <c r="F16" s="14" t="s">
        <v>80</v>
      </c>
      <c r="G16" s="15" t="s">
        <v>81</v>
      </c>
    </row>
    <row r="17" spans="1:7" x14ac:dyDescent="0.25">
      <c r="A17" s="15" t="s">
        <v>348</v>
      </c>
      <c r="B17" s="50">
        <f t="shared" si="1"/>
        <v>74</v>
      </c>
      <c r="C17" s="50">
        <f t="shared" si="0"/>
        <v>74</v>
      </c>
      <c r="D17" s="14">
        <v>1</v>
      </c>
      <c r="E17" s="14" t="s">
        <v>340</v>
      </c>
      <c r="F17" s="14">
        <v>39</v>
      </c>
      <c r="G17" s="15"/>
    </row>
    <row r="18" spans="1:7" x14ac:dyDescent="0.25">
      <c r="A18" s="15" t="s">
        <v>349</v>
      </c>
      <c r="B18" s="50">
        <f t="shared" si="1"/>
        <v>75</v>
      </c>
      <c r="C18" s="50">
        <f t="shared" si="0"/>
        <v>76</v>
      </c>
      <c r="D18" s="14">
        <v>2</v>
      </c>
      <c r="E18" s="14" t="s">
        <v>340</v>
      </c>
      <c r="F18" s="14">
        <v>77</v>
      </c>
      <c r="G18" s="15"/>
    </row>
    <row r="19" spans="1:7" ht="22.5" x14ac:dyDescent="0.25">
      <c r="A19" s="15" t="s">
        <v>526</v>
      </c>
      <c r="B19" s="50">
        <f t="shared" si="1"/>
        <v>77</v>
      </c>
      <c r="C19" s="50">
        <f t="shared" si="0"/>
        <v>78</v>
      </c>
      <c r="D19" s="14">
        <v>2</v>
      </c>
      <c r="E19" s="14" t="s">
        <v>340</v>
      </c>
      <c r="F19" s="14">
        <v>117</v>
      </c>
      <c r="G19" s="15"/>
    </row>
    <row r="20" spans="1:7" x14ac:dyDescent="0.25">
      <c r="A20" s="15" t="s">
        <v>352</v>
      </c>
      <c r="B20" s="50">
        <f t="shared" si="1"/>
        <v>79</v>
      </c>
      <c r="C20" s="50">
        <f t="shared" si="0"/>
        <v>79</v>
      </c>
      <c r="D20" s="14">
        <v>1</v>
      </c>
      <c r="E20" s="14" t="s">
        <v>340</v>
      </c>
      <c r="F20" s="14">
        <v>79</v>
      </c>
      <c r="G20" s="15"/>
    </row>
    <row r="21" spans="1:7" x14ac:dyDescent="0.25">
      <c r="A21" s="15" t="s">
        <v>79</v>
      </c>
      <c r="B21" s="50">
        <f t="shared" si="1"/>
        <v>80</v>
      </c>
      <c r="C21" s="50">
        <f t="shared" si="0"/>
        <v>80</v>
      </c>
      <c r="D21" s="14">
        <v>1</v>
      </c>
      <c r="E21" s="14"/>
      <c r="F21" s="14"/>
      <c r="G21" s="15"/>
    </row>
    <row r="22" spans="1:7" ht="33.75" x14ac:dyDescent="0.25">
      <c r="A22" s="15" t="s">
        <v>527</v>
      </c>
      <c r="B22" s="50">
        <f t="shared" si="1"/>
        <v>81</v>
      </c>
      <c r="C22" s="50">
        <f t="shared" si="0"/>
        <v>81</v>
      </c>
      <c r="D22" s="14">
        <v>1</v>
      </c>
      <c r="E22" s="35" t="s">
        <v>353</v>
      </c>
      <c r="F22" s="14"/>
      <c r="G22" s="15" t="s">
        <v>528</v>
      </c>
    </row>
    <row r="23" spans="1:7" x14ac:dyDescent="0.25">
      <c r="A23" s="15" t="s">
        <v>79</v>
      </c>
      <c r="B23" s="50">
        <f t="shared" si="1"/>
        <v>82</v>
      </c>
      <c r="C23" s="50">
        <f t="shared" si="0"/>
        <v>82</v>
      </c>
      <c r="D23" s="14">
        <v>1</v>
      </c>
      <c r="E23" s="35"/>
      <c r="F23" s="14"/>
      <c r="G23" s="15"/>
    </row>
    <row r="24" spans="1:7" x14ac:dyDescent="0.25">
      <c r="A24" s="15" t="s">
        <v>357</v>
      </c>
      <c r="B24" s="50">
        <f t="shared" si="1"/>
        <v>83</v>
      </c>
      <c r="C24" s="50">
        <f t="shared" si="0"/>
        <v>84</v>
      </c>
      <c r="D24" s="14">
        <v>2</v>
      </c>
      <c r="E24" s="14" t="s">
        <v>340</v>
      </c>
      <c r="F24" s="14">
        <v>49</v>
      </c>
      <c r="G24" s="15"/>
    </row>
    <row r="25" spans="1:7" x14ac:dyDescent="0.25">
      <c r="A25" s="15" t="s">
        <v>359</v>
      </c>
      <c r="B25" s="50">
        <f t="shared" si="1"/>
        <v>85</v>
      </c>
      <c r="C25" s="50">
        <f t="shared" si="0"/>
        <v>92</v>
      </c>
      <c r="D25" s="14">
        <v>8</v>
      </c>
      <c r="E25" s="14" t="s">
        <v>340</v>
      </c>
      <c r="F25" s="14">
        <v>96</v>
      </c>
      <c r="G25" s="15" t="s">
        <v>529</v>
      </c>
    </row>
    <row r="26" spans="1:7" x14ac:dyDescent="0.25">
      <c r="A26" s="15" t="s">
        <v>222</v>
      </c>
      <c r="B26" s="50">
        <f t="shared" si="1"/>
        <v>93</v>
      </c>
      <c r="C26" s="50">
        <f t="shared" si="0"/>
        <v>93</v>
      </c>
      <c r="D26" s="14">
        <v>1</v>
      </c>
      <c r="E26" s="14" t="s">
        <v>340</v>
      </c>
      <c r="F26" s="14">
        <v>102</v>
      </c>
      <c r="G26" s="15"/>
    </row>
    <row r="27" spans="1:7" x14ac:dyDescent="0.25">
      <c r="A27" s="15" t="s">
        <v>361</v>
      </c>
      <c r="B27" s="50">
        <f t="shared" si="1"/>
        <v>94</v>
      </c>
      <c r="C27" s="50">
        <f t="shared" si="0"/>
        <v>101</v>
      </c>
      <c r="D27" s="14">
        <v>8</v>
      </c>
      <c r="E27" s="14" t="s">
        <v>340</v>
      </c>
      <c r="F27" s="14">
        <v>103</v>
      </c>
      <c r="G27" s="15" t="s">
        <v>529</v>
      </c>
    </row>
    <row r="28" spans="1:7" x14ac:dyDescent="0.25">
      <c r="A28" s="15" t="s">
        <v>362</v>
      </c>
      <c r="B28" s="50">
        <f t="shared" si="1"/>
        <v>102</v>
      </c>
      <c r="C28" s="50">
        <f t="shared" si="0"/>
        <v>109</v>
      </c>
      <c r="D28" s="14">
        <v>8</v>
      </c>
      <c r="E28" s="14" t="s">
        <v>340</v>
      </c>
      <c r="F28" s="14">
        <v>109</v>
      </c>
      <c r="G28" s="15" t="s">
        <v>529</v>
      </c>
    </row>
    <row r="29" spans="1:7" x14ac:dyDescent="0.25">
      <c r="A29" s="52" t="s">
        <v>363</v>
      </c>
      <c r="B29" s="53">
        <f t="shared" si="1"/>
        <v>110</v>
      </c>
      <c r="C29" s="53">
        <f t="shared" si="0"/>
        <v>114</v>
      </c>
      <c r="D29" s="53">
        <v>5</v>
      </c>
      <c r="E29" s="53" t="s">
        <v>635</v>
      </c>
      <c r="F29" s="53">
        <v>91</v>
      </c>
      <c r="G29" s="52"/>
    </row>
    <row r="30" spans="1:7" x14ac:dyDescent="0.25">
      <c r="A30" s="15" t="s">
        <v>365</v>
      </c>
      <c r="B30" s="50">
        <f t="shared" si="1"/>
        <v>115</v>
      </c>
      <c r="C30" s="50">
        <f t="shared" si="0"/>
        <v>122</v>
      </c>
      <c r="D30" s="14">
        <v>8</v>
      </c>
      <c r="E30" s="14" t="s">
        <v>366</v>
      </c>
      <c r="F30" s="14">
        <v>42</v>
      </c>
      <c r="G30" s="15" t="s">
        <v>530</v>
      </c>
    </row>
    <row r="31" spans="1:7" x14ac:dyDescent="0.25">
      <c r="A31" s="15" t="s">
        <v>368</v>
      </c>
      <c r="B31" s="50">
        <f t="shared" si="1"/>
        <v>123</v>
      </c>
      <c r="C31" s="50">
        <f t="shared" si="0"/>
        <v>130</v>
      </c>
      <c r="D31" s="14">
        <v>8</v>
      </c>
      <c r="E31" s="14" t="s">
        <v>366</v>
      </c>
      <c r="F31" s="14">
        <v>50</v>
      </c>
      <c r="G31" s="15" t="s">
        <v>531</v>
      </c>
    </row>
    <row r="32" spans="1:7" x14ac:dyDescent="0.25">
      <c r="A32" s="15" t="s">
        <v>370</v>
      </c>
      <c r="B32" s="50">
        <f t="shared" si="1"/>
        <v>131</v>
      </c>
      <c r="C32" s="50">
        <f t="shared" si="0"/>
        <v>138</v>
      </c>
      <c r="D32" s="14">
        <v>8</v>
      </c>
      <c r="E32" s="14" t="s">
        <v>366</v>
      </c>
      <c r="F32" s="14">
        <v>58</v>
      </c>
      <c r="G32" s="15" t="s">
        <v>532</v>
      </c>
    </row>
    <row r="33" spans="1:7" x14ac:dyDescent="0.25">
      <c r="A33" s="15" t="s">
        <v>372</v>
      </c>
      <c r="B33" s="50">
        <f t="shared" si="1"/>
        <v>139</v>
      </c>
      <c r="C33" s="50">
        <f t="shared" si="0"/>
        <v>146</v>
      </c>
      <c r="D33" s="14">
        <v>8</v>
      </c>
      <c r="E33" s="14" t="s">
        <v>366</v>
      </c>
      <c r="F33" s="14">
        <v>66</v>
      </c>
      <c r="G33" s="15" t="s">
        <v>531</v>
      </c>
    </row>
    <row r="34" spans="1:7" x14ac:dyDescent="0.25">
      <c r="A34" s="15" t="s">
        <v>373</v>
      </c>
      <c r="B34" s="50">
        <f t="shared" si="1"/>
        <v>147</v>
      </c>
      <c r="C34" s="50">
        <f t="shared" si="0"/>
        <v>154</v>
      </c>
      <c r="D34" s="14">
        <v>8</v>
      </c>
      <c r="E34" s="14" t="s">
        <v>366</v>
      </c>
      <c r="F34" s="14">
        <v>74</v>
      </c>
      <c r="G34" s="15" t="s">
        <v>530</v>
      </c>
    </row>
    <row r="35" spans="1:7" x14ac:dyDescent="0.25">
      <c r="A35" s="15" t="s">
        <v>374</v>
      </c>
      <c r="B35" s="50">
        <f t="shared" si="1"/>
        <v>155</v>
      </c>
      <c r="C35" s="50">
        <f t="shared" si="0"/>
        <v>162</v>
      </c>
      <c r="D35" s="14">
        <v>8</v>
      </c>
      <c r="E35" s="14" t="s">
        <v>366</v>
      </c>
      <c r="F35" s="14">
        <v>82</v>
      </c>
      <c r="G35" s="15"/>
    </row>
    <row r="36" spans="1:7" x14ac:dyDescent="0.25">
      <c r="A36" s="15" t="s">
        <v>375</v>
      </c>
      <c r="B36" s="50">
        <f t="shared" si="1"/>
        <v>163</v>
      </c>
      <c r="C36" s="50">
        <f t="shared" si="0"/>
        <v>170</v>
      </c>
      <c r="D36" s="14">
        <v>8</v>
      </c>
      <c r="E36" s="14" t="s">
        <v>366</v>
      </c>
      <c r="F36" s="14">
        <v>90</v>
      </c>
      <c r="G36" s="15"/>
    </row>
    <row r="37" spans="1:7" x14ac:dyDescent="0.25">
      <c r="A37" s="15" t="s">
        <v>533</v>
      </c>
      <c r="B37" s="50">
        <f t="shared" si="1"/>
        <v>171</v>
      </c>
      <c r="C37" s="50">
        <f t="shared" si="0"/>
        <v>178</v>
      </c>
      <c r="D37" s="14">
        <v>8</v>
      </c>
      <c r="E37" s="14" t="s">
        <v>366</v>
      </c>
      <c r="F37" s="14">
        <v>115</v>
      </c>
      <c r="G37" s="15"/>
    </row>
    <row r="38" spans="1:7" ht="22.5" x14ac:dyDescent="0.25">
      <c r="A38" s="15" t="s">
        <v>534</v>
      </c>
      <c r="B38" s="50">
        <f t="shared" si="1"/>
        <v>179</v>
      </c>
      <c r="C38" s="50">
        <f t="shared" si="0"/>
        <v>179</v>
      </c>
      <c r="D38" s="14">
        <v>1</v>
      </c>
      <c r="E38" s="14" t="s">
        <v>607</v>
      </c>
      <c r="F38" s="14"/>
      <c r="G38" s="15" t="s">
        <v>535</v>
      </c>
    </row>
    <row r="39" spans="1:7" x14ac:dyDescent="0.25">
      <c r="A39" s="15" t="s">
        <v>207</v>
      </c>
      <c r="B39" s="50">
        <f t="shared" si="1"/>
        <v>180</v>
      </c>
      <c r="C39" s="50">
        <f t="shared" si="0"/>
        <v>180</v>
      </c>
      <c r="D39" s="14">
        <v>1</v>
      </c>
      <c r="E39" s="14"/>
      <c r="F39" s="14"/>
      <c r="G39" s="15" t="s">
        <v>208</v>
      </c>
    </row>
    <row r="40" spans="1:7" ht="22.5" x14ac:dyDescent="0.25">
      <c r="A40" s="15" t="s">
        <v>173</v>
      </c>
      <c r="B40" s="50">
        <f t="shared" si="1"/>
        <v>181</v>
      </c>
      <c r="C40" s="50">
        <f t="shared" si="0"/>
        <v>182</v>
      </c>
      <c r="D40" s="14">
        <v>2</v>
      </c>
      <c r="E40" s="14"/>
      <c r="F40" s="14"/>
      <c r="G40" s="15" t="s">
        <v>174</v>
      </c>
    </row>
    <row r="41" spans="1:7" x14ac:dyDescent="0.25">
      <c r="A41" s="15" t="s">
        <v>79</v>
      </c>
      <c r="B41" s="50">
        <f t="shared" si="1"/>
        <v>183</v>
      </c>
      <c r="C41" s="50">
        <f t="shared" si="0"/>
        <v>191</v>
      </c>
      <c r="D41" s="14">
        <v>9</v>
      </c>
      <c r="E41" s="14"/>
      <c r="F41" s="14"/>
      <c r="G41" s="15" t="s">
        <v>536</v>
      </c>
    </row>
    <row r="42" spans="1:7" ht="112.5" x14ac:dyDescent="0.25">
      <c r="A42" s="15" t="s">
        <v>237</v>
      </c>
      <c r="B42" s="50">
        <f t="shared" si="1"/>
        <v>192</v>
      </c>
      <c r="C42" s="50">
        <f t="shared" si="0"/>
        <v>201</v>
      </c>
      <c r="D42" s="14">
        <v>10</v>
      </c>
      <c r="E42" s="14" t="s">
        <v>340</v>
      </c>
      <c r="F42" s="14">
        <v>119</v>
      </c>
      <c r="G42" s="15" t="s">
        <v>608</v>
      </c>
    </row>
    <row r="43" spans="1:7" ht="90" x14ac:dyDescent="0.25">
      <c r="A43" s="15" t="s">
        <v>234</v>
      </c>
      <c r="B43" s="50">
        <f t="shared" si="1"/>
        <v>202</v>
      </c>
      <c r="C43" s="50">
        <f t="shared" si="0"/>
        <v>210</v>
      </c>
      <c r="D43" s="14">
        <v>9</v>
      </c>
      <c r="E43" s="14" t="s">
        <v>340</v>
      </c>
      <c r="F43" s="14">
        <v>86</v>
      </c>
      <c r="G43" s="15" t="s">
        <v>379</v>
      </c>
    </row>
    <row r="44" spans="1:7" x14ac:dyDescent="0.25">
      <c r="A44" s="137" t="s">
        <v>603</v>
      </c>
      <c r="B44" s="138">
        <f t="shared" si="1"/>
        <v>211</v>
      </c>
      <c r="C44" s="138">
        <f t="shared" si="0"/>
        <v>230</v>
      </c>
      <c r="D44" s="138">
        <v>20</v>
      </c>
      <c r="E44" s="138"/>
      <c r="F44" s="138"/>
      <c r="G44" s="137"/>
    </row>
    <row r="45" spans="1:7" x14ac:dyDescent="0.25">
      <c r="A45" s="28" t="s">
        <v>814</v>
      </c>
      <c r="B45" s="120">
        <v>231</v>
      </c>
      <c r="C45" s="120">
        <v>245</v>
      </c>
      <c r="D45" s="120">
        <v>15</v>
      </c>
      <c r="E45" s="120"/>
      <c r="F45" s="120"/>
      <c r="G45" s="28" t="s">
        <v>815</v>
      </c>
    </row>
    <row r="46" spans="1:7" x14ac:dyDescent="0.25">
      <c r="A46" s="28" t="s">
        <v>811</v>
      </c>
      <c r="B46" s="120">
        <v>246</v>
      </c>
      <c r="C46" s="120">
        <v>246</v>
      </c>
      <c r="D46" s="120">
        <v>1</v>
      </c>
      <c r="E46" s="120"/>
      <c r="F46" s="120"/>
      <c r="G46" s="28"/>
    </row>
    <row r="47" spans="1:7" x14ac:dyDescent="0.25">
      <c r="A47" s="8"/>
      <c r="B47" s="8"/>
      <c r="C47" s="8"/>
      <c r="D47" s="8"/>
      <c r="E47" s="8"/>
      <c r="F47" s="8"/>
      <c r="G47" s="8"/>
    </row>
    <row r="48" spans="1:7" x14ac:dyDescent="0.25">
      <c r="A48" s="8" t="s">
        <v>538</v>
      </c>
      <c r="B48" s="8"/>
      <c r="C48" s="8"/>
      <c r="D48" s="8"/>
      <c r="E48" s="8"/>
      <c r="F48" s="8"/>
      <c r="G48" s="8"/>
    </row>
    <row r="49" spans="1:7" x14ac:dyDescent="0.25">
      <c r="A49" s="8" t="s">
        <v>537</v>
      </c>
      <c r="B49" s="8"/>
      <c r="C49" s="8"/>
      <c r="D49" s="8"/>
      <c r="E49" s="8"/>
      <c r="F49" s="8"/>
      <c r="G49" s="8"/>
    </row>
    <row r="50" spans="1:7" x14ac:dyDescent="0.25">
      <c r="A50" s="8" t="s">
        <v>539</v>
      </c>
      <c r="B50" s="8"/>
      <c r="C50" s="8"/>
      <c r="D50" s="8"/>
      <c r="E50" s="8"/>
      <c r="F50" s="8"/>
      <c r="G50" s="8"/>
    </row>
    <row r="51" spans="1:7" x14ac:dyDescent="0.25">
      <c r="A51" s="8" t="s">
        <v>540</v>
      </c>
      <c r="B51" s="8"/>
      <c r="C51" s="8"/>
      <c r="D51" s="8"/>
      <c r="E51" s="8"/>
      <c r="F51" s="8"/>
      <c r="G51" s="8"/>
    </row>
    <row r="52" spans="1:7" x14ac:dyDescent="0.25">
      <c r="A52" s="8" t="s">
        <v>541</v>
      </c>
      <c r="B52" s="8"/>
      <c r="C52" s="8"/>
      <c r="D52" s="8"/>
      <c r="E52" s="8"/>
      <c r="F52" s="8"/>
      <c r="G52" s="8"/>
    </row>
    <row r="53" spans="1:7" x14ac:dyDescent="0.25">
      <c r="A53" s="8"/>
      <c r="B53" s="8"/>
      <c r="C53" s="8"/>
      <c r="D53" s="8"/>
      <c r="E53" s="8"/>
      <c r="F53" s="8"/>
      <c r="G53" s="8"/>
    </row>
    <row r="54" spans="1:7" x14ac:dyDescent="0.25">
      <c r="A54" s="8" t="s">
        <v>542</v>
      </c>
      <c r="B54" s="8"/>
      <c r="C54" s="8"/>
      <c r="D54" s="8"/>
      <c r="E54" s="8"/>
      <c r="F54" s="8"/>
      <c r="G54" s="8"/>
    </row>
    <row r="55" spans="1:7" x14ac:dyDescent="0.25">
      <c r="A55" s="8"/>
      <c r="B55" s="8"/>
      <c r="C55" s="8"/>
      <c r="D55" s="8"/>
      <c r="E55" s="8"/>
      <c r="F55" s="8"/>
      <c r="G55" s="8"/>
    </row>
  </sheetData>
  <autoFilter ref="A3:G55" xr:uid="{00000000-0009-0000-0000-000011000000}"/>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34"/>
  <sheetViews>
    <sheetView topLeftCell="A10" workbookViewId="0">
      <selection activeCell="A12" sqref="A12"/>
    </sheetView>
  </sheetViews>
  <sheetFormatPr baseColWidth="10" defaultRowHeight="15" x14ac:dyDescent="0.25"/>
  <cols>
    <col min="1" max="1" width="40.85546875" customWidth="1"/>
    <col min="7" max="7" width="42.85546875" customWidth="1"/>
  </cols>
  <sheetData>
    <row r="1" spans="1:7" x14ac:dyDescent="0.25">
      <c r="A1" t="s">
        <v>15</v>
      </c>
    </row>
    <row r="2" spans="1:7" x14ac:dyDescent="0.25">
      <c r="A2" t="s">
        <v>670</v>
      </c>
    </row>
    <row r="3" spans="1:7" ht="30" x14ac:dyDescent="0.25">
      <c r="A3" s="39" t="s">
        <v>139</v>
      </c>
      <c r="B3" s="39" t="s">
        <v>146</v>
      </c>
      <c r="C3" s="39" t="s">
        <v>147</v>
      </c>
      <c r="D3" s="39" t="s">
        <v>23</v>
      </c>
      <c r="E3" s="39" t="s">
        <v>330</v>
      </c>
      <c r="F3" s="39" t="s">
        <v>395</v>
      </c>
      <c r="G3" s="39" t="s">
        <v>140</v>
      </c>
    </row>
    <row r="4" spans="1:7" x14ac:dyDescent="0.25">
      <c r="A4" s="15" t="s">
        <v>332</v>
      </c>
      <c r="B4" s="14">
        <v>1</v>
      </c>
      <c r="C4" s="14">
        <v>1</v>
      </c>
      <c r="D4" s="14">
        <v>1</v>
      </c>
      <c r="E4" s="14" t="s">
        <v>411</v>
      </c>
      <c r="F4" s="14"/>
      <c r="G4" s="15" t="s">
        <v>543</v>
      </c>
    </row>
    <row r="5" spans="1:7" x14ac:dyDescent="0.25">
      <c r="A5" s="15" t="s">
        <v>29</v>
      </c>
      <c r="B5" s="14">
        <v>2</v>
      </c>
      <c r="C5" s="14">
        <v>10</v>
      </c>
      <c r="D5" s="14">
        <v>9</v>
      </c>
      <c r="E5" s="14" t="s">
        <v>1</v>
      </c>
      <c r="F5" s="14">
        <v>13</v>
      </c>
      <c r="G5" s="15"/>
    </row>
    <row r="6" spans="1:7" x14ac:dyDescent="0.25">
      <c r="A6" s="15" t="s">
        <v>79</v>
      </c>
      <c r="B6" s="14">
        <v>11</v>
      </c>
      <c r="C6" s="14">
        <v>19</v>
      </c>
      <c r="D6" s="14">
        <v>9</v>
      </c>
      <c r="E6" s="14"/>
      <c r="F6" s="14"/>
      <c r="G6" s="15"/>
    </row>
    <row r="7" spans="1:7" x14ac:dyDescent="0.25">
      <c r="A7" s="15" t="s">
        <v>486</v>
      </c>
      <c r="B7" s="14">
        <v>20</v>
      </c>
      <c r="C7" s="14">
        <v>28</v>
      </c>
      <c r="D7" s="14">
        <v>9</v>
      </c>
      <c r="E7" s="14" t="s">
        <v>340</v>
      </c>
      <c r="F7" s="14">
        <v>40</v>
      </c>
      <c r="G7" s="15"/>
    </row>
    <row r="8" spans="1:7" x14ac:dyDescent="0.25">
      <c r="A8" s="15" t="s">
        <v>165</v>
      </c>
      <c r="B8" s="14">
        <v>29</v>
      </c>
      <c r="C8" s="14">
        <v>41</v>
      </c>
      <c r="D8" s="14">
        <v>13</v>
      </c>
      <c r="E8" s="14" t="s">
        <v>340</v>
      </c>
      <c r="F8" s="14">
        <v>12</v>
      </c>
      <c r="G8" s="15" t="s">
        <v>544</v>
      </c>
    </row>
    <row r="9" spans="1:7" x14ac:dyDescent="0.25">
      <c r="A9" s="15" t="s">
        <v>341</v>
      </c>
      <c r="B9" s="14">
        <v>42</v>
      </c>
      <c r="C9" s="14">
        <v>43</v>
      </c>
      <c r="D9" s="14">
        <v>2</v>
      </c>
      <c r="E9" s="14" t="s">
        <v>340</v>
      </c>
      <c r="F9" s="14">
        <v>25</v>
      </c>
      <c r="G9" s="15"/>
    </row>
    <row r="10" spans="1:7" x14ac:dyDescent="0.25">
      <c r="A10" s="15" t="s">
        <v>342</v>
      </c>
      <c r="B10" s="14">
        <v>44</v>
      </c>
      <c r="C10" s="14">
        <v>46</v>
      </c>
      <c r="D10" s="14">
        <v>3</v>
      </c>
      <c r="E10" s="14" t="s">
        <v>340</v>
      </c>
      <c r="F10" s="14">
        <v>27</v>
      </c>
      <c r="G10" s="15"/>
    </row>
    <row r="11" spans="1:7" x14ac:dyDescent="0.25">
      <c r="A11" s="15" t="s">
        <v>525</v>
      </c>
      <c r="B11" s="14">
        <v>47</v>
      </c>
      <c r="C11" s="14">
        <v>55</v>
      </c>
      <c r="D11" s="14">
        <v>9</v>
      </c>
      <c r="E11" s="14" t="s">
        <v>340</v>
      </c>
      <c r="F11" s="14">
        <v>30</v>
      </c>
      <c r="G11" s="15"/>
    </row>
    <row r="12" spans="1:7" ht="22.5" x14ac:dyDescent="0.25">
      <c r="A12" s="52" t="s">
        <v>706</v>
      </c>
      <c r="B12" s="14">
        <v>56</v>
      </c>
      <c r="C12" s="14">
        <v>68</v>
      </c>
      <c r="D12" s="14">
        <v>13</v>
      </c>
      <c r="E12" s="14" t="s">
        <v>344</v>
      </c>
      <c r="F12" s="14">
        <v>50</v>
      </c>
      <c r="G12" s="15" t="s">
        <v>397</v>
      </c>
    </row>
    <row r="13" spans="1:7" ht="22.5" x14ac:dyDescent="0.25">
      <c r="A13" s="15" t="s">
        <v>346</v>
      </c>
      <c r="B13" s="14">
        <v>69</v>
      </c>
      <c r="C13" s="14">
        <v>70</v>
      </c>
      <c r="D13" s="14">
        <v>2</v>
      </c>
      <c r="E13" s="14" t="s">
        <v>344</v>
      </c>
      <c r="F13" s="14">
        <v>63</v>
      </c>
      <c r="G13" s="15" t="s">
        <v>186</v>
      </c>
    </row>
    <row r="14" spans="1:7" x14ac:dyDescent="0.25">
      <c r="A14" s="15" t="s">
        <v>308</v>
      </c>
      <c r="B14" s="14">
        <v>71</v>
      </c>
      <c r="C14" s="14">
        <v>72</v>
      </c>
      <c r="D14" s="14">
        <v>2</v>
      </c>
      <c r="E14" s="14" t="s">
        <v>398</v>
      </c>
      <c r="F14" s="14">
        <v>39</v>
      </c>
      <c r="G14" s="15"/>
    </row>
    <row r="15" spans="1:7" x14ac:dyDescent="0.25">
      <c r="A15" s="15" t="s">
        <v>415</v>
      </c>
      <c r="B15" s="14">
        <v>73</v>
      </c>
      <c r="C15" s="14">
        <v>75</v>
      </c>
      <c r="D15" s="14">
        <v>3</v>
      </c>
      <c r="E15" s="14" t="s">
        <v>398</v>
      </c>
      <c r="F15" s="14">
        <v>41</v>
      </c>
      <c r="G15" s="15"/>
    </row>
    <row r="16" spans="1:7" x14ac:dyDescent="0.25">
      <c r="A16" s="15" t="s">
        <v>545</v>
      </c>
      <c r="B16" s="14">
        <v>76</v>
      </c>
      <c r="C16" s="14">
        <v>76</v>
      </c>
      <c r="D16" s="14">
        <v>1</v>
      </c>
      <c r="E16" s="14" t="s">
        <v>398</v>
      </c>
      <c r="F16" s="14">
        <v>64</v>
      </c>
      <c r="G16" s="15" t="s">
        <v>546</v>
      </c>
    </row>
    <row r="17" spans="1:7" x14ac:dyDescent="0.25">
      <c r="A17" s="15" t="s">
        <v>79</v>
      </c>
      <c r="B17" s="14">
        <v>77</v>
      </c>
      <c r="C17" s="14">
        <v>78</v>
      </c>
      <c r="D17" s="14">
        <v>2</v>
      </c>
      <c r="E17" s="14" t="s">
        <v>411</v>
      </c>
      <c r="F17" s="14" t="s">
        <v>411</v>
      </c>
      <c r="G17" s="15" t="s">
        <v>81</v>
      </c>
    </row>
    <row r="18" spans="1:7" x14ac:dyDescent="0.25">
      <c r="A18" s="15" t="s">
        <v>38</v>
      </c>
      <c r="B18" s="14">
        <v>79</v>
      </c>
      <c r="C18" s="14">
        <v>86</v>
      </c>
      <c r="D18" s="14">
        <v>8</v>
      </c>
      <c r="E18" s="14" t="s">
        <v>398</v>
      </c>
      <c r="F18" s="14">
        <v>44</v>
      </c>
      <c r="G18" s="15" t="s">
        <v>547</v>
      </c>
    </row>
    <row r="19" spans="1:7" x14ac:dyDescent="0.25">
      <c r="A19" s="15" t="s">
        <v>40</v>
      </c>
      <c r="B19" s="14">
        <v>87</v>
      </c>
      <c r="C19" s="14">
        <v>94</v>
      </c>
      <c r="D19" s="14">
        <v>8</v>
      </c>
      <c r="E19" s="14" t="s">
        <v>398</v>
      </c>
      <c r="F19" s="14">
        <v>50</v>
      </c>
      <c r="G19" s="15" t="s">
        <v>547</v>
      </c>
    </row>
    <row r="20" spans="1:7" x14ac:dyDescent="0.25">
      <c r="A20" s="15" t="s">
        <v>421</v>
      </c>
      <c r="B20" s="14">
        <v>95</v>
      </c>
      <c r="C20" s="14">
        <v>99</v>
      </c>
      <c r="D20" s="14">
        <v>5</v>
      </c>
      <c r="E20" s="14" t="s">
        <v>398</v>
      </c>
      <c r="F20" s="14">
        <v>56</v>
      </c>
      <c r="G20" s="15"/>
    </row>
    <row r="21" spans="1:7" x14ac:dyDescent="0.25">
      <c r="A21" s="15" t="s">
        <v>406</v>
      </c>
      <c r="B21" s="14">
        <v>100</v>
      </c>
      <c r="C21" s="14">
        <v>102</v>
      </c>
      <c r="D21" s="14">
        <v>3</v>
      </c>
      <c r="E21" s="14" t="s">
        <v>398</v>
      </c>
      <c r="F21" s="14">
        <v>61</v>
      </c>
      <c r="G21" s="15"/>
    </row>
    <row r="22" spans="1:7" x14ac:dyDescent="0.25">
      <c r="A22" s="15" t="s">
        <v>423</v>
      </c>
      <c r="B22" s="14">
        <v>103</v>
      </c>
      <c r="C22" s="14">
        <v>107</v>
      </c>
      <c r="D22" s="14">
        <v>5</v>
      </c>
      <c r="E22" s="14" t="s">
        <v>398</v>
      </c>
      <c r="F22" s="14">
        <v>65</v>
      </c>
      <c r="G22" s="15"/>
    </row>
    <row r="23" spans="1:7" x14ac:dyDescent="0.25">
      <c r="A23" s="15" t="s">
        <v>548</v>
      </c>
      <c r="B23" s="14">
        <v>108</v>
      </c>
      <c r="C23" s="14">
        <v>108</v>
      </c>
      <c r="D23" s="14">
        <v>1</v>
      </c>
      <c r="E23" s="14" t="s">
        <v>398</v>
      </c>
      <c r="F23" s="14">
        <v>70</v>
      </c>
      <c r="G23" s="15"/>
    </row>
    <row r="24" spans="1:7" x14ac:dyDescent="0.25">
      <c r="A24" s="15" t="s">
        <v>549</v>
      </c>
      <c r="B24" s="14">
        <v>109</v>
      </c>
      <c r="C24" s="14">
        <v>113</v>
      </c>
      <c r="D24" s="14">
        <v>5</v>
      </c>
      <c r="E24" s="14" t="s">
        <v>398</v>
      </c>
      <c r="F24" s="14">
        <v>71</v>
      </c>
      <c r="G24" s="15"/>
    </row>
    <row r="25" spans="1:7" x14ac:dyDescent="0.25">
      <c r="A25" s="15" t="s">
        <v>79</v>
      </c>
      <c r="B25" s="14">
        <v>114</v>
      </c>
      <c r="C25" s="14">
        <v>115</v>
      </c>
      <c r="D25" s="14">
        <v>2</v>
      </c>
      <c r="E25" s="14" t="s">
        <v>411</v>
      </c>
      <c r="F25" s="14" t="s">
        <v>411</v>
      </c>
      <c r="G25" s="15" t="s">
        <v>81</v>
      </c>
    </row>
    <row r="26" spans="1:7" x14ac:dyDescent="0.25">
      <c r="A26" s="15" t="s">
        <v>426</v>
      </c>
      <c r="B26" s="14">
        <v>116</v>
      </c>
      <c r="C26" s="14">
        <v>122</v>
      </c>
      <c r="D26" s="14">
        <v>7</v>
      </c>
      <c r="E26" s="14" t="s">
        <v>398</v>
      </c>
      <c r="F26" s="14">
        <v>76</v>
      </c>
      <c r="G26" s="15"/>
    </row>
    <row r="27" spans="1:7" x14ac:dyDescent="0.25">
      <c r="A27" s="15" t="s">
        <v>427</v>
      </c>
      <c r="B27" s="14">
        <v>123</v>
      </c>
      <c r="C27" s="14">
        <v>130</v>
      </c>
      <c r="D27" s="14">
        <v>8</v>
      </c>
      <c r="E27" s="14" t="s">
        <v>398</v>
      </c>
      <c r="F27" s="14">
        <v>83</v>
      </c>
      <c r="G27" s="15"/>
    </row>
    <row r="28" spans="1:7" x14ac:dyDescent="0.25">
      <c r="A28" s="15" t="s">
        <v>550</v>
      </c>
      <c r="B28" s="14">
        <v>131</v>
      </c>
      <c r="C28" s="14">
        <v>133</v>
      </c>
      <c r="D28" s="14">
        <v>3</v>
      </c>
      <c r="E28" s="14" t="s">
        <v>398</v>
      </c>
      <c r="F28" s="14">
        <v>91</v>
      </c>
      <c r="G28" s="15"/>
    </row>
    <row r="29" spans="1:7" x14ac:dyDescent="0.25">
      <c r="A29" s="15" t="s">
        <v>551</v>
      </c>
      <c r="B29" s="14">
        <v>134</v>
      </c>
      <c r="C29" s="14">
        <v>141</v>
      </c>
      <c r="D29" s="14">
        <v>8</v>
      </c>
      <c r="E29" s="14" t="s">
        <v>398</v>
      </c>
      <c r="F29" s="14">
        <v>94</v>
      </c>
      <c r="G29" s="15"/>
    </row>
    <row r="30" spans="1:7" x14ac:dyDescent="0.25">
      <c r="A30" s="15" t="s">
        <v>552</v>
      </c>
      <c r="B30" s="14">
        <v>142</v>
      </c>
      <c r="C30" s="14">
        <v>149</v>
      </c>
      <c r="D30" s="14">
        <v>8</v>
      </c>
      <c r="E30" s="14" t="s">
        <v>398</v>
      </c>
      <c r="F30" s="14">
        <v>102</v>
      </c>
      <c r="G30" s="15"/>
    </row>
    <row r="31" spans="1:7" x14ac:dyDescent="0.25">
      <c r="A31" s="15" t="s">
        <v>553</v>
      </c>
      <c r="B31" s="14">
        <v>150</v>
      </c>
      <c r="C31" s="14">
        <v>156</v>
      </c>
      <c r="D31" s="14">
        <v>7</v>
      </c>
      <c r="E31" s="14" t="s">
        <v>398</v>
      </c>
      <c r="F31" s="14">
        <v>122</v>
      </c>
      <c r="G31" s="15"/>
    </row>
    <row r="32" spans="1:7" x14ac:dyDescent="0.25">
      <c r="A32" s="15" t="s">
        <v>554</v>
      </c>
      <c r="B32" s="14">
        <v>157</v>
      </c>
      <c r="C32" s="14">
        <v>160</v>
      </c>
      <c r="D32" s="14">
        <v>4</v>
      </c>
      <c r="E32" s="14" t="s">
        <v>398</v>
      </c>
      <c r="F32" s="14">
        <v>110</v>
      </c>
      <c r="G32" s="15"/>
    </row>
    <row r="33" spans="1:7" x14ac:dyDescent="0.25">
      <c r="A33" s="15" t="s">
        <v>555</v>
      </c>
      <c r="B33" s="14">
        <v>161</v>
      </c>
      <c r="C33" s="14">
        <v>168</v>
      </c>
      <c r="D33" s="14">
        <v>8</v>
      </c>
      <c r="E33" s="14" t="s">
        <v>556</v>
      </c>
      <c r="F33" s="14">
        <v>47</v>
      </c>
      <c r="G33" s="15"/>
    </row>
    <row r="34" spans="1:7" x14ac:dyDescent="0.25">
      <c r="A34" s="15" t="s">
        <v>557</v>
      </c>
      <c r="B34" s="14">
        <v>169</v>
      </c>
      <c r="C34" s="14">
        <v>171</v>
      </c>
      <c r="D34" s="14">
        <v>3</v>
      </c>
      <c r="E34" s="14" t="s">
        <v>558</v>
      </c>
      <c r="F34" s="14">
        <v>27</v>
      </c>
      <c r="G34" s="15"/>
    </row>
  </sheetData>
  <autoFilter ref="A3:G34" xr:uid="{00000000-0009-0000-0000-000012000000}"/>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23"/>
  <sheetViews>
    <sheetView workbookViewId="0">
      <selection activeCell="A12" sqref="A12"/>
    </sheetView>
  </sheetViews>
  <sheetFormatPr baseColWidth="10" defaultRowHeight="15" x14ac:dyDescent="0.25"/>
  <cols>
    <col min="1" max="1" width="45.7109375" customWidth="1"/>
    <col min="7" max="7" width="44.28515625" customWidth="1"/>
  </cols>
  <sheetData>
    <row r="1" spans="1:7" x14ac:dyDescent="0.25">
      <c r="A1" t="s">
        <v>16</v>
      </c>
    </row>
    <row r="2" spans="1:7" x14ac:dyDescent="0.25">
      <c r="A2" t="s">
        <v>670</v>
      </c>
    </row>
    <row r="3" spans="1:7" ht="30" x14ac:dyDescent="0.25">
      <c r="A3" s="39" t="s">
        <v>139</v>
      </c>
      <c r="B3" s="39" t="s">
        <v>146</v>
      </c>
      <c r="C3" s="39" t="s">
        <v>147</v>
      </c>
      <c r="D3" s="39" t="s">
        <v>23</v>
      </c>
      <c r="E3" s="39" t="s">
        <v>330</v>
      </c>
      <c r="F3" s="39" t="s">
        <v>395</v>
      </c>
      <c r="G3" s="39" t="s">
        <v>140</v>
      </c>
    </row>
    <row r="4" spans="1:7" x14ac:dyDescent="0.25">
      <c r="A4" s="15" t="s">
        <v>332</v>
      </c>
      <c r="B4" s="14">
        <v>1</v>
      </c>
      <c r="C4" s="14">
        <v>1</v>
      </c>
      <c r="D4" s="14">
        <v>1</v>
      </c>
      <c r="E4" s="14" t="s">
        <v>411</v>
      </c>
      <c r="F4" s="14"/>
      <c r="G4" s="15" t="s">
        <v>559</v>
      </c>
    </row>
    <row r="5" spans="1:7" x14ac:dyDescent="0.25">
      <c r="A5" s="15" t="s">
        <v>29</v>
      </c>
      <c r="B5" s="14">
        <v>2</v>
      </c>
      <c r="C5" s="14">
        <v>10</v>
      </c>
      <c r="D5" s="14">
        <v>9</v>
      </c>
      <c r="E5" s="14" t="s">
        <v>1</v>
      </c>
      <c r="F5" s="14">
        <v>13</v>
      </c>
      <c r="G5" s="15"/>
    </row>
    <row r="6" spans="1:7" x14ac:dyDescent="0.25">
      <c r="A6" s="15" t="s">
        <v>79</v>
      </c>
      <c r="B6" s="14">
        <v>11</v>
      </c>
      <c r="C6" s="14">
        <v>19</v>
      </c>
      <c r="D6" s="14">
        <v>9</v>
      </c>
      <c r="E6" s="14"/>
      <c r="F6" s="14"/>
      <c r="G6" s="15"/>
    </row>
    <row r="7" spans="1:7" x14ac:dyDescent="0.25">
      <c r="A7" s="15" t="s">
        <v>486</v>
      </c>
      <c r="B7" s="14">
        <v>20</v>
      </c>
      <c r="C7" s="14">
        <v>28</v>
      </c>
      <c r="D7" s="14">
        <v>9</v>
      </c>
      <c r="E7" s="14" t="s">
        <v>340</v>
      </c>
      <c r="F7" s="14">
        <v>40</v>
      </c>
      <c r="G7" s="15"/>
    </row>
    <row r="8" spans="1:7" x14ac:dyDescent="0.25">
      <c r="A8" s="15" t="s">
        <v>165</v>
      </c>
      <c r="B8" s="14">
        <v>29</v>
      </c>
      <c r="C8" s="14">
        <v>41</v>
      </c>
      <c r="D8" s="14">
        <v>13</v>
      </c>
      <c r="E8" s="14" t="s">
        <v>340</v>
      </c>
      <c r="F8" s="14">
        <v>12</v>
      </c>
      <c r="G8" s="15" t="s">
        <v>524</v>
      </c>
    </row>
    <row r="9" spans="1:7" x14ac:dyDescent="0.25">
      <c r="A9" s="15" t="s">
        <v>341</v>
      </c>
      <c r="B9" s="14">
        <v>42</v>
      </c>
      <c r="C9" s="14">
        <v>43</v>
      </c>
      <c r="D9" s="14">
        <v>2</v>
      </c>
      <c r="E9" s="14" t="s">
        <v>340</v>
      </c>
      <c r="F9" s="14">
        <v>25</v>
      </c>
      <c r="G9" s="15"/>
    </row>
    <row r="10" spans="1:7" x14ac:dyDescent="0.25">
      <c r="A10" s="15" t="s">
        <v>342</v>
      </c>
      <c r="B10" s="14">
        <v>44</v>
      </c>
      <c r="C10" s="14">
        <v>46</v>
      </c>
      <c r="D10" s="14">
        <v>3</v>
      </c>
      <c r="E10" s="14" t="s">
        <v>340</v>
      </c>
      <c r="F10" s="14">
        <v>27</v>
      </c>
      <c r="G10" s="15"/>
    </row>
    <row r="11" spans="1:7" x14ac:dyDescent="0.25">
      <c r="A11" s="15" t="s">
        <v>525</v>
      </c>
      <c r="B11" s="14">
        <v>47</v>
      </c>
      <c r="C11" s="14">
        <v>55</v>
      </c>
      <c r="D11" s="14">
        <v>9</v>
      </c>
      <c r="E11" s="14" t="s">
        <v>560</v>
      </c>
      <c r="F11" s="14">
        <v>30</v>
      </c>
      <c r="G11" s="15"/>
    </row>
    <row r="12" spans="1:7" ht="22.5" x14ac:dyDescent="0.25">
      <c r="A12" s="52" t="s">
        <v>706</v>
      </c>
      <c r="B12" s="14">
        <v>56</v>
      </c>
      <c r="C12" s="14">
        <v>68</v>
      </c>
      <c r="D12" s="14">
        <v>13</v>
      </c>
      <c r="E12" s="14" t="s">
        <v>344</v>
      </c>
      <c r="F12" s="14">
        <v>50</v>
      </c>
      <c r="G12" s="15" t="s">
        <v>397</v>
      </c>
    </row>
    <row r="13" spans="1:7" ht="22.5" x14ac:dyDescent="0.25">
      <c r="A13" s="15" t="s">
        <v>346</v>
      </c>
      <c r="B13" s="14">
        <v>69</v>
      </c>
      <c r="C13" s="14">
        <v>70</v>
      </c>
      <c r="D13" s="14">
        <v>2</v>
      </c>
      <c r="E13" s="14" t="s">
        <v>344</v>
      </c>
      <c r="F13" s="14">
        <v>63</v>
      </c>
      <c r="G13" s="15" t="s">
        <v>186</v>
      </c>
    </row>
    <row r="14" spans="1:7" x14ac:dyDescent="0.25">
      <c r="A14" s="15" t="s">
        <v>38</v>
      </c>
      <c r="B14" s="14">
        <v>71</v>
      </c>
      <c r="C14" s="14">
        <v>78</v>
      </c>
      <c r="D14" s="14">
        <v>8</v>
      </c>
      <c r="E14" s="14" t="s">
        <v>398</v>
      </c>
      <c r="F14" s="14">
        <v>44</v>
      </c>
      <c r="G14" s="15" t="s">
        <v>547</v>
      </c>
    </row>
    <row r="15" spans="1:7" x14ac:dyDescent="0.25">
      <c r="A15" s="15" t="s">
        <v>40</v>
      </c>
      <c r="B15" s="14">
        <v>79</v>
      </c>
      <c r="C15" s="14">
        <v>86</v>
      </c>
      <c r="D15" s="14">
        <v>8</v>
      </c>
      <c r="E15" s="14" t="s">
        <v>398</v>
      </c>
      <c r="F15" s="14">
        <v>50</v>
      </c>
      <c r="G15" s="15" t="s">
        <v>547</v>
      </c>
    </row>
    <row r="16" spans="1:7" x14ac:dyDescent="0.25">
      <c r="A16" s="15" t="s">
        <v>561</v>
      </c>
      <c r="B16" s="14">
        <v>87</v>
      </c>
      <c r="C16" s="14">
        <v>87</v>
      </c>
      <c r="D16" s="14">
        <v>1</v>
      </c>
      <c r="E16" s="14" t="s">
        <v>562</v>
      </c>
      <c r="F16" s="14">
        <v>81</v>
      </c>
      <c r="G16" s="15"/>
    </row>
    <row r="17" spans="1:7" x14ac:dyDescent="0.25">
      <c r="A17" s="15" t="s">
        <v>563</v>
      </c>
      <c r="B17" s="14">
        <v>88</v>
      </c>
      <c r="C17" s="14">
        <v>101</v>
      </c>
      <c r="D17" s="14">
        <v>14</v>
      </c>
      <c r="E17" s="14" t="s">
        <v>562</v>
      </c>
      <c r="F17" s="14">
        <v>67</v>
      </c>
      <c r="G17" s="15" t="s">
        <v>564</v>
      </c>
    </row>
    <row r="18" spans="1:7" x14ac:dyDescent="0.25">
      <c r="A18" s="8"/>
      <c r="B18" s="8"/>
      <c r="C18" s="8"/>
      <c r="D18" s="8"/>
      <c r="E18" s="8"/>
      <c r="F18" s="8"/>
      <c r="G18" s="8"/>
    </row>
    <row r="19" spans="1:7" x14ac:dyDescent="0.25">
      <c r="A19" s="36" t="s">
        <v>609</v>
      </c>
      <c r="B19" s="8"/>
      <c r="C19" s="8"/>
      <c r="D19" s="8"/>
      <c r="E19" s="8"/>
      <c r="F19" s="8"/>
      <c r="G19" s="8"/>
    </row>
    <row r="20" spans="1:7" x14ac:dyDescent="0.25">
      <c r="A20" s="23" t="s">
        <v>565</v>
      </c>
      <c r="B20" s="8"/>
      <c r="C20" s="8"/>
      <c r="D20" s="8"/>
      <c r="E20" s="8"/>
      <c r="F20" s="8"/>
      <c r="G20" s="8"/>
    </row>
    <row r="21" spans="1:7" x14ac:dyDescent="0.25">
      <c r="A21" s="23"/>
      <c r="B21" s="8"/>
      <c r="C21" s="8"/>
      <c r="D21" s="8"/>
      <c r="E21" s="8"/>
      <c r="F21" s="8"/>
      <c r="G21" s="8"/>
    </row>
    <row r="22" spans="1:7" x14ac:dyDescent="0.25">
      <c r="A22" s="8"/>
      <c r="B22" s="8"/>
      <c r="C22" s="8"/>
      <c r="D22" s="8"/>
      <c r="E22" s="8"/>
      <c r="F22" s="8"/>
      <c r="G22" s="8"/>
    </row>
    <row r="23" spans="1:7" x14ac:dyDescent="0.25">
      <c r="A23" s="8"/>
      <c r="B23" s="8"/>
      <c r="C23" s="8"/>
      <c r="D23" s="8"/>
      <c r="E23" s="8"/>
      <c r="F23" s="8"/>
      <c r="G23" s="8"/>
    </row>
  </sheetData>
  <autoFilter ref="A3:G23" xr:uid="{00000000-0009-0000-0000-000013000000}"/>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26"/>
  <sheetViews>
    <sheetView workbookViewId="0">
      <selection activeCell="A12" sqref="A12"/>
    </sheetView>
  </sheetViews>
  <sheetFormatPr baseColWidth="10" defaultRowHeight="15" x14ac:dyDescent="0.25"/>
  <cols>
    <col min="1" max="1" width="57.140625" customWidth="1"/>
    <col min="7" max="7" width="36.7109375" customWidth="1"/>
  </cols>
  <sheetData>
    <row r="1" spans="1:7" x14ac:dyDescent="0.25">
      <c r="A1" t="s">
        <v>17</v>
      </c>
    </row>
    <row r="2" spans="1:7" x14ac:dyDescent="0.25">
      <c r="A2" t="s">
        <v>670</v>
      </c>
    </row>
    <row r="3" spans="1:7" ht="30" x14ac:dyDescent="0.25">
      <c r="A3" s="39" t="s">
        <v>139</v>
      </c>
      <c r="B3" s="39" t="s">
        <v>146</v>
      </c>
      <c r="C3" s="39" t="s">
        <v>147</v>
      </c>
      <c r="D3" s="39" t="s">
        <v>23</v>
      </c>
      <c r="E3" s="39" t="s">
        <v>330</v>
      </c>
      <c r="F3" s="39" t="s">
        <v>395</v>
      </c>
      <c r="G3" s="39" t="s">
        <v>140</v>
      </c>
    </row>
    <row r="4" spans="1:7" x14ac:dyDescent="0.25">
      <c r="A4" s="15" t="s">
        <v>332</v>
      </c>
      <c r="B4" s="14">
        <v>1</v>
      </c>
      <c r="C4" s="14">
        <v>1</v>
      </c>
      <c r="D4" s="14">
        <v>1</v>
      </c>
      <c r="E4" s="14" t="s">
        <v>411</v>
      </c>
      <c r="F4" s="14"/>
      <c r="G4" s="15" t="s">
        <v>566</v>
      </c>
    </row>
    <row r="5" spans="1:7" x14ac:dyDescent="0.25">
      <c r="A5" s="15" t="s">
        <v>29</v>
      </c>
      <c r="B5" s="14">
        <v>2</v>
      </c>
      <c r="C5" s="14">
        <v>10</v>
      </c>
      <c r="D5" s="14">
        <v>9</v>
      </c>
      <c r="E5" s="14" t="s">
        <v>1</v>
      </c>
      <c r="F5" s="14">
        <v>13</v>
      </c>
      <c r="G5" s="15"/>
    </row>
    <row r="6" spans="1:7" x14ac:dyDescent="0.25">
      <c r="A6" s="15" t="s">
        <v>79</v>
      </c>
      <c r="B6" s="14">
        <v>11</v>
      </c>
      <c r="C6" s="14">
        <v>19</v>
      </c>
      <c r="D6" s="14">
        <v>9</v>
      </c>
      <c r="E6" s="14"/>
      <c r="F6" s="14"/>
      <c r="G6" s="15"/>
    </row>
    <row r="7" spans="1:7" x14ac:dyDescent="0.25">
      <c r="A7" s="15" t="s">
        <v>486</v>
      </c>
      <c r="B7" s="14">
        <v>20</v>
      </c>
      <c r="C7" s="14">
        <v>28</v>
      </c>
      <c r="D7" s="14">
        <v>9</v>
      </c>
      <c r="E7" s="14" t="s">
        <v>340</v>
      </c>
      <c r="F7" s="14">
        <v>40</v>
      </c>
      <c r="G7" s="15"/>
    </row>
    <row r="8" spans="1:7" x14ac:dyDescent="0.25">
      <c r="A8" s="15" t="s">
        <v>165</v>
      </c>
      <c r="B8" s="14">
        <v>29</v>
      </c>
      <c r="C8" s="14">
        <v>41</v>
      </c>
      <c r="D8" s="14">
        <v>13</v>
      </c>
      <c r="E8" s="14" t="s">
        <v>340</v>
      </c>
      <c r="F8" s="14">
        <v>12</v>
      </c>
      <c r="G8" s="15" t="s">
        <v>567</v>
      </c>
    </row>
    <row r="9" spans="1:7" x14ac:dyDescent="0.25">
      <c r="A9" s="15" t="s">
        <v>341</v>
      </c>
      <c r="B9" s="14">
        <v>42</v>
      </c>
      <c r="C9" s="14">
        <v>43</v>
      </c>
      <c r="D9" s="14">
        <v>2</v>
      </c>
      <c r="E9" s="14" t="s">
        <v>340</v>
      </c>
      <c r="F9" s="14">
        <v>25</v>
      </c>
      <c r="G9" s="15"/>
    </row>
    <row r="10" spans="1:7" x14ac:dyDescent="0.25">
      <c r="A10" s="15" t="s">
        <v>342</v>
      </c>
      <c r="B10" s="14">
        <v>44</v>
      </c>
      <c r="C10" s="14">
        <v>46</v>
      </c>
      <c r="D10" s="14">
        <v>3</v>
      </c>
      <c r="E10" s="14" t="s">
        <v>340</v>
      </c>
      <c r="F10" s="14">
        <v>27</v>
      </c>
      <c r="G10" s="15"/>
    </row>
    <row r="11" spans="1:7" x14ac:dyDescent="0.25">
      <c r="A11" s="15" t="s">
        <v>525</v>
      </c>
      <c r="B11" s="14">
        <v>47</v>
      </c>
      <c r="C11" s="14">
        <v>55</v>
      </c>
      <c r="D11" s="14">
        <v>9</v>
      </c>
      <c r="E11" s="14" t="s">
        <v>568</v>
      </c>
      <c r="F11" s="14">
        <v>27</v>
      </c>
      <c r="G11" s="15"/>
    </row>
    <row r="12" spans="1:7" ht="33.75" x14ac:dyDescent="0.25">
      <c r="A12" s="52" t="s">
        <v>707</v>
      </c>
      <c r="B12" s="14">
        <v>56</v>
      </c>
      <c r="C12" s="14">
        <v>68</v>
      </c>
      <c r="D12" s="14">
        <v>13</v>
      </c>
      <c r="E12" s="14" t="s">
        <v>344</v>
      </c>
      <c r="F12" s="14">
        <v>50</v>
      </c>
      <c r="G12" s="15" t="s">
        <v>397</v>
      </c>
    </row>
    <row r="13" spans="1:7" ht="33.75" x14ac:dyDescent="0.25">
      <c r="A13" s="15" t="s">
        <v>346</v>
      </c>
      <c r="B13" s="14">
        <v>69</v>
      </c>
      <c r="C13" s="14">
        <v>70</v>
      </c>
      <c r="D13" s="14">
        <v>2</v>
      </c>
      <c r="E13" s="14" t="s">
        <v>344</v>
      </c>
      <c r="F13" s="14">
        <v>63</v>
      </c>
      <c r="G13" s="15" t="s">
        <v>186</v>
      </c>
    </row>
    <row r="14" spans="1:7" x14ac:dyDescent="0.25">
      <c r="A14" s="15" t="s">
        <v>38</v>
      </c>
      <c r="B14" s="14">
        <v>71</v>
      </c>
      <c r="C14" s="14">
        <v>78</v>
      </c>
      <c r="D14" s="14">
        <v>8</v>
      </c>
      <c r="E14" s="14" t="s">
        <v>398</v>
      </c>
      <c r="F14" s="14">
        <v>44</v>
      </c>
      <c r="G14" s="15" t="s">
        <v>547</v>
      </c>
    </row>
    <row r="15" spans="1:7" x14ac:dyDescent="0.25">
      <c r="A15" s="15" t="s">
        <v>569</v>
      </c>
      <c r="B15" s="14">
        <v>79</v>
      </c>
      <c r="C15" s="14">
        <v>91</v>
      </c>
      <c r="D15" s="14">
        <v>13</v>
      </c>
      <c r="E15" s="14" t="s">
        <v>490</v>
      </c>
      <c r="F15" s="14">
        <v>43</v>
      </c>
      <c r="G15" s="15"/>
    </row>
    <row r="16" spans="1:7" x14ac:dyDescent="0.25">
      <c r="A16" s="15" t="s">
        <v>570</v>
      </c>
      <c r="B16" s="14">
        <v>92</v>
      </c>
      <c r="C16" s="14">
        <v>93</v>
      </c>
      <c r="D16" s="14">
        <v>2</v>
      </c>
      <c r="E16" s="14" t="s">
        <v>490</v>
      </c>
      <c r="F16" s="14">
        <v>70</v>
      </c>
      <c r="G16" s="15"/>
    </row>
    <row r="17" spans="1:7" x14ac:dyDescent="0.25">
      <c r="A17" s="15" t="s">
        <v>571</v>
      </c>
      <c r="B17" s="14">
        <v>94</v>
      </c>
      <c r="C17" s="14">
        <v>100</v>
      </c>
      <c r="D17" s="14">
        <v>7</v>
      </c>
      <c r="E17" s="14" t="s">
        <v>490</v>
      </c>
      <c r="F17" s="14">
        <v>72</v>
      </c>
      <c r="G17" s="15" t="s">
        <v>572</v>
      </c>
    </row>
    <row r="18" spans="1:7" x14ac:dyDescent="0.25">
      <c r="A18" s="15" t="s">
        <v>492</v>
      </c>
      <c r="B18" s="14">
        <v>101</v>
      </c>
      <c r="C18" s="14">
        <v>107</v>
      </c>
      <c r="D18" s="14">
        <v>7</v>
      </c>
      <c r="E18" s="14" t="s">
        <v>490</v>
      </c>
      <c r="F18" s="14">
        <v>79</v>
      </c>
      <c r="G18" s="15"/>
    </row>
    <row r="19" spans="1:7" x14ac:dyDescent="0.25">
      <c r="A19" s="15" t="s">
        <v>494</v>
      </c>
      <c r="B19" s="14">
        <v>108</v>
      </c>
      <c r="C19" s="14">
        <v>114</v>
      </c>
      <c r="D19" s="14">
        <v>7</v>
      </c>
      <c r="E19" s="14" t="s">
        <v>490</v>
      </c>
      <c r="F19" s="14">
        <v>86</v>
      </c>
      <c r="G19" s="15" t="s">
        <v>573</v>
      </c>
    </row>
    <row r="20" spans="1:7" x14ac:dyDescent="0.25">
      <c r="A20" s="15" t="s">
        <v>403</v>
      </c>
      <c r="B20" s="14">
        <v>115</v>
      </c>
      <c r="C20" s="14">
        <v>121</v>
      </c>
      <c r="D20" s="14">
        <v>7</v>
      </c>
      <c r="E20" s="14" t="s">
        <v>490</v>
      </c>
      <c r="F20" s="14">
        <v>93</v>
      </c>
      <c r="G20" s="15" t="s">
        <v>573</v>
      </c>
    </row>
    <row r="21" spans="1:7" x14ac:dyDescent="0.25">
      <c r="A21" s="15" t="s">
        <v>405</v>
      </c>
      <c r="B21" s="14">
        <v>122</v>
      </c>
      <c r="C21" s="14">
        <v>128</v>
      </c>
      <c r="D21" s="14">
        <v>7</v>
      </c>
      <c r="E21" s="14" t="s">
        <v>490</v>
      </c>
      <c r="F21" s="14">
        <v>100</v>
      </c>
      <c r="G21" s="15" t="s">
        <v>573</v>
      </c>
    </row>
    <row r="22" spans="1:7" x14ac:dyDescent="0.25">
      <c r="A22" s="8"/>
      <c r="B22" s="8"/>
      <c r="C22" s="8"/>
      <c r="D22" s="8"/>
      <c r="E22" s="8"/>
      <c r="F22" s="8"/>
      <c r="G22" s="8"/>
    </row>
    <row r="23" spans="1:7" x14ac:dyDescent="0.25">
      <c r="A23" s="36" t="s">
        <v>610</v>
      </c>
      <c r="B23" s="8"/>
      <c r="C23" s="8"/>
      <c r="D23" s="8"/>
      <c r="E23" s="8"/>
      <c r="F23" s="8"/>
      <c r="G23" s="8"/>
    </row>
    <row r="24" spans="1:7" x14ac:dyDescent="0.25">
      <c r="A24" s="8"/>
      <c r="B24" s="8"/>
      <c r="C24" s="8"/>
      <c r="D24" s="8"/>
      <c r="E24" s="8"/>
      <c r="F24" s="8"/>
      <c r="G24" s="8"/>
    </row>
    <row r="25" spans="1:7" x14ac:dyDescent="0.25">
      <c r="A25" s="8"/>
      <c r="B25" s="8"/>
      <c r="C25" s="8"/>
      <c r="D25" s="8"/>
      <c r="E25" s="8"/>
      <c r="F25" s="8"/>
      <c r="G25" s="8"/>
    </row>
    <row r="26" spans="1:7" x14ac:dyDescent="0.25">
      <c r="A26" s="8"/>
      <c r="B26" s="8"/>
      <c r="C26" s="8"/>
      <c r="D26" s="8"/>
      <c r="E26" s="8"/>
      <c r="F26" s="8"/>
      <c r="G26" s="8"/>
    </row>
  </sheetData>
  <autoFilter ref="A3:G3" xr:uid="{00000000-0009-0000-0000-000014000000}"/>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workbookViewId="0">
      <selection activeCell="A12" sqref="A12"/>
    </sheetView>
  </sheetViews>
  <sheetFormatPr baseColWidth="10" defaultRowHeight="15" x14ac:dyDescent="0.25"/>
  <cols>
    <col min="1" max="1" width="56.28515625" customWidth="1"/>
    <col min="7" max="7" width="40.42578125" customWidth="1"/>
  </cols>
  <sheetData>
    <row r="1" spans="1:7" x14ac:dyDescent="0.25">
      <c r="A1" t="s">
        <v>18</v>
      </c>
    </row>
    <row r="2" spans="1:7" x14ac:dyDescent="0.25">
      <c r="A2" t="s">
        <v>670</v>
      </c>
    </row>
    <row r="3" spans="1:7" ht="30" x14ac:dyDescent="0.25">
      <c r="A3" s="39" t="s">
        <v>139</v>
      </c>
      <c r="B3" s="39" t="s">
        <v>146</v>
      </c>
      <c r="C3" s="39" t="s">
        <v>147</v>
      </c>
      <c r="D3" s="39" t="s">
        <v>23</v>
      </c>
      <c r="E3" s="39" t="s">
        <v>330</v>
      </c>
      <c r="F3" s="39" t="s">
        <v>395</v>
      </c>
      <c r="G3" s="39" t="s">
        <v>140</v>
      </c>
    </row>
    <row r="4" spans="1:7" x14ac:dyDescent="0.25">
      <c r="A4" s="15" t="s">
        <v>332</v>
      </c>
      <c r="B4" s="14">
        <v>1</v>
      </c>
      <c r="C4" s="14">
        <v>1</v>
      </c>
      <c r="D4" s="14">
        <v>1</v>
      </c>
      <c r="E4" s="14" t="s">
        <v>411</v>
      </c>
      <c r="F4" s="14"/>
      <c r="G4" s="15" t="s">
        <v>574</v>
      </c>
    </row>
    <row r="5" spans="1:7" x14ac:dyDescent="0.25">
      <c r="A5" s="15" t="s">
        <v>29</v>
      </c>
      <c r="B5" s="14">
        <v>2</v>
      </c>
      <c r="C5" s="14">
        <v>10</v>
      </c>
      <c r="D5" s="14">
        <v>9</v>
      </c>
      <c r="E5" s="14" t="s">
        <v>1</v>
      </c>
      <c r="F5" s="14">
        <v>13</v>
      </c>
      <c r="G5" s="15"/>
    </row>
    <row r="6" spans="1:7" x14ac:dyDescent="0.25">
      <c r="A6" s="15" t="s">
        <v>79</v>
      </c>
      <c r="B6" s="14">
        <v>11</v>
      </c>
      <c r="C6" s="14">
        <v>19</v>
      </c>
      <c r="D6" s="14">
        <v>9</v>
      </c>
      <c r="E6" s="14"/>
      <c r="F6" s="14"/>
      <c r="G6" s="15"/>
    </row>
    <row r="7" spans="1:7" x14ac:dyDescent="0.25">
      <c r="A7" s="15" t="s">
        <v>486</v>
      </c>
      <c r="B7" s="14">
        <v>20</v>
      </c>
      <c r="C7" s="14">
        <v>28</v>
      </c>
      <c r="D7" s="14">
        <v>9</v>
      </c>
      <c r="E7" s="14" t="s">
        <v>340</v>
      </c>
      <c r="F7" s="14">
        <v>40</v>
      </c>
      <c r="G7" s="15"/>
    </row>
    <row r="8" spans="1:7" x14ac:dyDescent="0.25">
      <c r="A8" s="15" t="s">
        <v>165</v>
      </c>
      <c r="B8" s="14">
        <v>29</v>
      </c>
      <c r="C8" s="14">
        <v>41</v>
      </c>
      <c r="D8" s="14">
        <v>13</v>
      </c>
      <c r="E8" s="14" t="s">
        <v>340</v>
      </c>
      <c r="F8" s="14">
        <v>12</v>
      </c>
      <c r="G8" s="15" t="s">
        <v>524</v>
      </c>
    </row>
    <row r="9" spans="1:7" x14ac:dyDescent="0.25">
      <c r="A9" s="15" t="s">
        <v>341</v>
      </c>
      <c r="B9" s="14">
        <v>42</v>
      </c>
      <c r="C9" s="14">
        <v>43</v>
      </c>
      <c r="D9" s="14">
        <v>2</v>
      </c>
      <c r="E9" s="14" t="s">
        <v>340</v>
      </c>
      <c r="F9" s="14">
        <v>25</v>
      </c>
      <c r="G9" s="15"/>
    </row>
    <row r="10" spans="1:7" x14ac:dyDescent="0.25">
      <c r="A10" s="15" t="s">
        <v>342</v>
      </c>
      <c r="B10" s="14">
        <v>44</v>
      </c>
      <c r="C10" s="14">
        <v>46</v>
      </c>
      <c r="D10" s="14">
        <v>3</v>
      </c>
      <c r="E10" s="14" t="s">
        <v>340</v>
      </c>
      <c r="F10" s="14">
        <v>27</v>
      </c>
      <c r="G10" s="15"/>
    </row>
    <row r="11" spans="1:7" x14ac:dyDescent="0.25">
      <c r="A11" s="15" t="s">
        <v>575</v>
      </c>
      <c r="B11" s="14">
        <v>47</v>
      </c>
      <c r="C11" s="14">
        <v>55</v>
      </c>
      <c r="D11" s="14">
        <v>9</v>
      </c>
      <c r="E11" s="14" t="s">
        <v>340</v>
      </c>
      <c r="F11" s="14">
        <v>30</v>
      </c>
      <c r="G11" s="15"/>
    </row>
    <row r="12" spans="1:7" ht="22.5" x14ac:dyDescent="0.25">
      <c r="A12" s="52" t="s">
        <v>707</v>
      </c>
      <c r="B12" s="14">
        <v>56</v>
      </c>
      <c r="C12" s="14">
        <v>68</v>
      </c>
      <c r="D12" s="14">
        <v>13</v>
      </c>
      <c r="E12" s="14" t="s">
        <v>344</v>
      </c>
      <c r="F12" s="14">
        <v>50</v>
      </c>
      <c r="G12" s="15" t="s">
        <v>397</v>
      </c>
    </row>
    <row r="13" spans="1:7" ht="33.75" x14ac:dyDescent="0.25">
      <c r="A13" s="15" t="s">
        <v>346</v>
      </c>
      <c r="B13" s="14">
        <v>69</v>
      </c>
      <c r="C13" s="14">
        <v>70</v>
      </c>
      <c r="D13" s="14">
        <v>2</v>
      </c>
      <c r="E13" s="14" t="s">
        <v>344</v>
      </c>
      <c r="F13" s="14">
        <v>63</v>
      </c>
      <c r="G13" s="15" t="s">
        <v>186</v>
      </c>
    </row>
    <row r="14" spans="1:7" x14ac:dyDescent="0.25">
      <c r="A14" s="15" t="s">
        <v>38</v>
      </c>
      <c r="B14" s="14">
        <v>71</v>
      </c>
      <c r="C14" s="14">
        <v>78</v>
      </c>
      <c r="D14" s="14">
        <v>8</v>
      </c>
      <c r="E14" s="14" t="s">
        <v>398</v>
      </c>
      <c r="F14" s="14">
        <v>44</v>
      </c>
      <c r="G14" s="15" t="s">
        <v>547</v>
      </c>
    </row>
    <row r="15" spans="1:7" x14ac:dyDescent="0.25">
      <c r="A15" s="15" t="s">
        <v>576</v>
      </c>
      <c r="B15" s="14">
        <v>79</v>
      </c>
      <c r="C15" s="14">
        <v>85</v>
      </c>
      <c r="D15" s="14">
        <v>7</v>
      </c>
      <c r="E15" s="14" t="s">
        <v>399</v>
      </c>
      <c r="F15" s="14">
        <v>49</v>
      </c>
      <c r="G15" s="15"/>
    </row>
    <row r="16" spans="1:7" x14ac:dyDescent="0.25">
      <c r="A16" s="15" t="s">
        <v>79</v>
      </c>
      <c r="B16" s="14">
        <v>86</v>
      </c>
      <c r="C16" s="14">
        <v>92</v>
      </c>
      <c r="D16" s="14">
        <v>7</v>
      </c>
      <c r="E16" s="14"/>
      <c r="F16" s="14"/>
      <c r="G16" s="15"/>
    </row>
    <row r="17" spans="1:7" x14ac:dyDescent="0.25">
      <c r="A17" s="15" t="s">
        <v>400</v>
      </c>
      <c r="B17" s="14">
        <v>93</v>
      </c>
      <c r="C17" s="14">
        <v>97</v>
      </c>
      <c r="D17" s="14">
        <v>5</v>
      </c>
      <c r="E17" s="14" t="s">
        <v>399</v>
      </c>
      <c r="F17" s="14">
        <v>57</v>
      </c>
      <c r="G17" s="15" t="s">
        <v>577</v>
      </c>
    </row>
    <row r="18" spans="1:7" x14ac:dyDescent="0.25">
      <c r="A18" s="15" t="s">
        <v>402</v>
      </c>
      <c r="B18" s="14">
        <v>98</v>
      </c>
      <c r="C18" s="14">
        <v>104</v>
      </c>
      <c r="D18" s="14">
        <v>7</v>
      </c>
      <c r="E18" s="14" t="s">
        <v>399</v>
      </c>
      <c r="F18" s="14">
        <v>67</v>
      </c>
      <c r="G18" s="15" t="s">
        <v>578</v>
      </c>
    </row>
    <row r="19" spans="1:7" x14ac:dyDescent="0.25">
      <c r="A19" s="15" t="s">
        <v>579</v>
      </c>
      <c r="B19" s="14">
        <v>105</v>
      </c>
      <c r="C19" s="14">
        <v>111</v>
      </c>
      <c r="D19" s="14">
        <v>7</v>
      </c>
      <c r="E19" s="14" t="s">
        <v>399</v>
      </c>
      <c r="F19" s="14">
        <v>74</v>
      </c>
      <c r="G19" s="15" t="s">
        <v>578</v>
      </c>
    </row>
    <row r="20" spans="1:7" x14ac:dyDescent="0.25">
      <c r="A20" s="15" t="s">
        <v>405</v>
      </c>
      <c r="B20" s="14">
        <v>112</v>
      </c>
      <c r="C20" s="14">
        <v>118</v>
      </c>
      <c r="D20" s="14">
        <v>7</v>
      </c>
      <c r="E20" s="14" t="s">
        <v>399</v>
      </c>
      <c r="F20" s="14">
        <v>81</v>
      </c>
      <c r="G20" s="15" t="s">
        <v>580</v>
      </c>
    </row>
    <row r="21" spans="1:7" x14ac:dyDescent="0.25">
      <c r="A21" s="15" t="s">
        <v>406</v>
      </c>
      <c r="B21" s="14">
        <v>119</v>
      </c>
      <c r="C21" s="14">
        <v>121</v>
      </c>
      <c r="D21" s="14">
        <v>3</v>
      </c>
      <c r="E21" s="14" t="s">
        <v>399</v>
      </c>
      <c r="F21" s="14">
        <v>88</v>
      </c>
      <c r="G21" s="15"/>
    </row>
    <row r="22" spans="1:7" x14ac:dyDescent="0.25">
      <c r="A22" s="15" t="s">
        <v>581</v>
      </c>
      <c r="B22" s="14">
        <v>122</v>
      </c>
      <c r="C22" s="14">
        <v>128</v>
      </c>
      <c r="D22" s="14">
        <v>7</v>
      </c>
      <c r="E22" s="14" t="s">
        <v>399</v>
      </c>
      <c r="F22" s="14">
        <v>91</v>
      </c>
      <c r="G22" s="15" t="s">
        <v>578</v>
      </c>
    </row>
    <row r="23" spans="1:7" x14ac:dyDescent="0.25">
      <c r="A23" s="8"/>
      <c r="B23" s="8"/>
      <c r="C23" s="8"/>
      <c r="D23" s="8"/>
      <c r="E23" s="8"/>
      <c r="F23" s="8"/>
      <c r="G23" s="8"/>
    </row>
    <row r="24" spans="1:7" x14ac:dyDescent="0.25">
      <c r="A24" s="36" t="s">
        <v>611</v>
      </c>
      <c r="B24" s="8"/>
      <c r="C24" s="8"/>
      <c r="D24" s="8"/>
      <c r="E24" s="8"/>
      <c r="F24" s="8"/>
      <c r="G24" s="8"/>
    </row>
  </sheetData>
  <autoFilter ref="A3:G22" xr:uid="{00000000-0009-0000-0000-000015000000}"/>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31"/>
  <sheetViews>
    <sheetView workbookViewId="0">
      <selection activeCell="A12" sqref="A12"/>
    </sheetView>
  </sheetViews>
  <sheetFormatPr baseColWidth="10" defaultRowHeight="15" x14ac:dyDescent="0.25"/>
  <cols>
    <col min="1" max="1" width="58.5703125" customWidth="1"/>
    <col min="7" max="7" width="36.85546875" customWidth="1"/>
  </cols>
  <sheetData>
    <row r="1" spans="1:7" x14ac:dyDescent="0.25">
      <c r="A1" t="s">
        <v>20</v>
      </c>
    </row>
    <row r="2" spans="1:7" x14ac:dyDescent="0.25">
      <c r="A2" t="s">
        <v>670</v>
      </c>
    </row>
    <row r="3" spans="1:7" ht="30" x14ac:dyDescent="0.25">
      <c r="A3" s="40" t="s">
        <v>139</v>
      </c>
      <c r="B3" s="40" t="s">
        <v>146</v>
      </c>
      <c r="C3" s="40" t="s">
        <v>147</v>
      </c>
      <c r="D3" s="40" t="s">
        <v>23</v>
      </c>
      <c r="E3" s="40" t="s">
        <v>330</v>
      </c>
      <c r="F3" s="40" t="s">
        <v>395</v>
      </c>
      <c r="G3" s="40" t="s">
        <v>140</v>
      </c>
    </row>
    <row r="4" spans="1:7" x14ac:dyDescent="0.25">
      <c r="A4" s="15" t="s">
        <v>332</v>
      </c>
      <c r="B4" s="14">
        <v>1</v>
      </c>
      <c r="C4" s="14">
        <v>1</v>
      </c>
      <c r="D4" s="14">
        <v>1</v>
      </c>
      <c r="E4" s="14" t="s">
        <v>411</v>
      </c>
      <c r="F4" s="14"/>
      <c r="G4" s="15" t="s">
        <v>582</v>
      </c>
    </row>
    <row r="5" spans="1:7" x14ac:dyDescent="0.25">
      <c r="A5" s="15" t="s">
        <v>29</v>
      </c>
      <c r="B5" s="14">
        <v>2</v>
      </c>
      <c r="C5" s="14">
        <v>10</v>
      </c>
      <c r="D5" s="14">
        <v>9</v>
      </c>
      <c r="E5" s="14" t="s">
        <v>1</v>
      </c>
      <c r="F5" s="14">
        <v>13</v>
      </c>
      <c r="G5" s="15"/>
    </row>
    <row r="6" spans="1:7" x14ac:dyDescent="0.25">
      <c r="A6" s="15" t="s">
        <v>79</v>
      </c>
      <c r="B6" s="14">
        <v>11</v>
      </c>
      <c r="C6" s="14">
        <v>19</v>
      </c>
      <c r="D6" s="14">
        <v>9</v>
      </c>
      <c r="E6" s="14"/>
      <c r="F6" s="14"/>
      <c r="G6" s="15"/>
    </row>
    <row r="7" spans="1:7" x14ac:dyDescent="0.25">
      <c r="A7" s="15" t="s">
        <v>486</v>
      </c>
      <c r="B7" s="14">
        <v>20</v>
      </c>
      <c r="C7" s="14">
        <v>28</v>
      </c>
      <c r="D7" s="14">
        <v>9</v>
      </c>
      <c r="E7" s="14" t="s">
        <v>340</v>
      </c>
      <c r="F7" s="14">
        <v>40</v>
      </c>
      <c r="G7" s="15"/>
    </row>
    <row r="8" spans="1:7" x14ac:dyDescent="0.25">
      <c r="A8" s="15" t="s">
        <v>165</v>
      </c>
      <c r="B8" s="14">
        <v>29</v>
      </c>
      <c r="C8" s="14">
        <v>41</v>
      </c>
      <c r="D8" s="14">
        <v>13</v>
      </c>
      <c r="E8" s="14" t="s">
        <v>340</v>
      </c>
      <c r="F8" s="14">
        <v>12</v>
      </c>
      <c r="G8" s="15" t="s">
        <v>567</v>
      </c>
    </row>
    <row r="9" spans="1:7" x14ac:dyDescent="0.25">
      <c r="A9" s="15" t="s">
        <v>341</v>
      </c>
      <c r="B9" s="14">
        <v>42</v>
      </c>
      <c r="C9" s="14">
        <v>43</v>
      </c>
      <c r="D9" s="14">
        <v>2</v>
      </c>
      <c r="E9" s="14" t="s">
        <v>340</v>
      </c>
      <c r="F9" s="14">
        <v>25</v>
      </c>
      <c r="G9" s="15"/>
    </row>
    <row r="10" spans="1:7" x14ac:dyDescent="0.25">
      <c r="A10" s="15" t="s">
        <v>342</v>
      </c>
      <c r="B10" s="14">
        <v>44</v>
      </c>
      <c r="C10" s="14">
        <v>46</v>
      </c>
      <c r="D10" s="14">
        <v>3</v>
      </c>
      <c r="E10" s="14" t="s">
        <v>340</v>
      </c>
      <c r="F10" s="14">
        <v>27</v>
      </c>
      <c r="G10" s="15"/>
    </row>
    <row r="11" spans="1:7" x14ac:dyDescent="0.25">
      <c r="A11" s="15" t="s">
        <v>575</v>
      </c>
      <c r="B11" s="14">
        <v>47</v>
      </c>
      <c r="C11" s="14">
        <v>55</v>
      </c>
      <c r="D11" s="14">
        <v>9</v>
      </c>
      <c r="E11" s="14" t="s">
        <v>340</v>
      </c>
      <c r="F11" s="14">
        <v>30</v>
      </c>
      <c r="G11" s="15"/>
    </row>
    <row r="12" spans="1:7" ht="33.75" x14ac:dyDescent="0.25">
      <c r="A12" s="52" t="s">
        <v>706</v>
      </c>
      <c r="B12" s="14">
        <v>56</v>
      </c>
      <c r="C12" s="14">
        <v>68</v>
      </c>
      <c r="D12" s="14">
        <v>13</v>
      </c>
      <c r="E12" s="14" t="s">
        <v>344</v>
      </c>
      <c r="F12" s="14">
        <v>50</v>
      </c>
      <c r="G12" s="15" t="s">
        <v>397</v>
      </c>
    </row>
    <row r="13" spans="1:7" ht="33.75" x14ac:dyDescent="0.25">
      <c r="A13" s="15" t="s">
        <v>346</v>
      </c>
      <c r="B13" s="14">
        <v>69</v>
      </c>
      <c r="C13" s="14">
        <v>70</v>
      </c>
      <c r="D13" s="14">
        <v>2</v>
      </c>
      <c r="E13" s="14" t="s">
        <v>344</v>
      </c>
      <c r="F13" s="14">
        <v>63</v>
      </c>
      <c r="G13" s="15" t="s">
        <v>583</v>
      </c>
    </row>
    <row r="14" spans="1:7" x14ac:dyDescent="0.25">
      <c r="A14" s="15" t="s">
        <v>308</v>
      </c>
      <c r="B14" s="14">
        <v>71</v>
      </c>
      <c r="C14" s="14">
        <v>72</v>
      </c>
      <c r="D14" s="14">
        <v>2</v>
      </c>
      <c r="E14" s="14" t="s">
        <v>455</v>
      </c>
      <c r="F14" s="14">
        <v>39</v>
      </c>
      <c r="G14" s="15"/>
    </row>
    <row r="15" spans="1:7" x14ac:dyDescent="0.25">
      <c r="A15" s="15" t="s">
        <v>415</v>
      </c>
      <c r="B15" s="14">
        <v>73</v>
      </c>
      <c r="C15" s="14">
        <v>75</v>
      </c>
      <c r="D15" s="14">
        <v>3</v>
      </c>
      <c r="E15" s="14" t="s">
        <v>455</v>
      </c>
      <c r="F15" s="14">
        <v>41</v>
      </c>
      <c r="G15" s="15"/>
    </row>
    <row r="16" spans="1:7" x14ac:dyDescent="0.25">
      <c r="A16" s="15" t="s">
        <v>416</v>
      </c>
      <c r="B16" s="14">
        <v>76</v>
      </c>
      <c r="C16" s="14">
        <v>76</v>
      </c>
      <c r="D16" s="14">
        <v>1</v>
      </c>
      <c r="E16" s="14" t="s">
        <v>455</v>
      </c>
      <c r="F16" s="14">
        <v>54</v>
      </c>
      <c r="G16" s="15"/>
    </row>
    <row r="17" spans="1:7" ht="22.5" x14ac:dyDescent="0.25">
      <c r="A17" s="15" t="s">
        <v>417</v>
      </c>
      <c r="B17" s="14">
        <v>77</v>
      </c>
      <c r="C17" s="14">
        <v>78</v>
      </c>
      <c r="D17" s="14">
        <v>2</v>
      </c>
      <c r="E17" s="14" t="s">
        <v>414</v>
      </c>
      <c r="F17" s="14">
        <v>68</v>
      </c>
      <c r="G17" s="15" t="s">
        <v>418</v>
      </c>
    </row>
    <row r="18" spans="1:7" x14ac:dyDescent="0.25">
      <c r="A18" s="15" t="s">
        <v>456</v>
      </c>
      <c r="B18" s="14">
        <v>79</v>
      </c>
      <c r="C18" s="14">
        <v>86</v>
      </c>
      <c r="D18" s="14">
        <v>8</v>
      </c>
      <c r="E18" s="14" t="s">
        <v>455</v>
      </c>
      <c r="F18" s="14">
        <v>70</v>
      </c>
      <c r="G18" s="15" t="s">
        <v>547</v>
      </c>
    </row>
    <row r="19" spans="1:7" x14ac:dyDescent="0.25">
      <c r="A19" s="15" t="s">
        <v>421</v>
      </c>
      <c r="B19" s="14">
        <v>87</v>
      </c>
      <c r="C19" s="14">
        <v>91</v>
      </c>
      <c r="D19" s="14">
        <v>5</v>
      </c>
      <c r="E19" s="14" t="s">
        <v>455</v>
      </c>
      <c r="F19" s="14">
        <v>76</v>
      </c>
      <c r="G19" s="15"/>
    </row>
    <row r="20" spans="1:7" x14ac:dyDescent="0.25">
      <c r="A20" s="15" t="s">
        <v>406</v>
      </c>
      <c r="B20" s="14">
        <v>92</v>
      </c>
      <c r="C20" s="14">
        <v>93</v>
      </c>
      <c r="D20" s="14">
        <v>2</v>
      </c>
      <c r="E20" s="14" t="s">
        <v>455</v>
      </c>
      <c r="F20" s="14">
        <v>81</v>
      </c>
      <c r="G20" s="15"/>
    </row>
    <row r="21" spans="1:7" x14ac:dyDescent="0.25">
      <c r="A21" s="15" t="s">
        <v>423</v>
      </c>
      <c r="B21" s="14">
        <v>94</v>
      </c>
      <c r="C21" s="14">
        <v>99</v>
      </c>
      <c r="D21" s="14">
        <v>6</v>
      </c>
      <c r="E21" s="14" t="s">
        <v>455</v>
      </c>
      <c r="F21" s="14">
        <v>83</v>
      </c>
      <c r="G21" s="15"/>
    </row>
    <row r="22" spans="1:7" x14ac:dyDescent="0.25">
      <c r="A22" s="15" t="s">
        <v>425</v>
      </c>
      <c r="B22" s="14">
        <v>100</v>
      </c>
      <c r="C22" s="14">
        <v>101</v>
      </c>
      <c r="D22" s="14">
        <v>2</v>
      </c>
      <c r="E22" s="14" t="s">
        <v>455</v>
      </c>
      <c r="F22" s="14">
        <v>89</v>
      </c>
      <c r="G22" s="15"/>
    </row>
    <row r="23" spans="1:7" x14ac:dyDescent="0.25">
      <c r="A23" s="15" t="s">
        <v>426</v>
      </c>
      <c r="B23" s="14">
        <v>102</v>
      </c>
      <c r="C23" s="14">
        <v>108</v>
      </c>
      <c r="D23" s="14">
        <v>7</v>
      </c>
      <c r="E23" s="14" t="s">
        <v>455</v>
      </c>
      <c r="F23" s="14">
        <v>91</v>
      </c>
      <c r="G23" s="15"/>
    </row>
    <row r="24" spans="1:7" x14ac:dyDescent="0.25">
      <c r="A24" s="15" t="s">
        <v>427</v>
      </c>
      <c r="B24" s="14">
        <v>109</v>
      </c>
      <c r="C24" s="14">
        <v>115</v>
      </c>
      <c r="D24" s="14">
        <v>7</v>
      </c>
      <c r="E24" s="14" t="s">
        <v>455</v>
      </c>
      <c r="F24" s="14">
        <v>98</v>
      </c>
      <c r="G24" s="15"/>
    </row>
    <row r="25" spans="1:7" x14ac:dyDescent="0.25">
      <c r="A25" s="15" t="s">
        <v>550</v>
      </c>
      <c r="B25" s="14">
        <v>116</v>
      </c>
      <c r="C25" s="14">
        <v>118</v>
      </c>
      <c r="D25" s="14">
        <v>3</v>
      </c>
      <c r="E25" s="14" t="s">
        <v>455</v>
      </c>
      <c r="F25" s="14">
        <v>105</v>
      </c>
      <c r="G25" s="15"/>
    </row>
    <row r="26" spans="1:7" x14ac:dyDescent="0.25">
      <c r="A26" s="15" t="s">
        <v>584</v>
      </c>
      <c r="B26" s="14">
        <v>119</v>
      </c>
      <c r="C26" s="14">
        <v>125</v>
      </c>
      <c r="D26" s="14">
        <v>7</v>
      </c>
      <c r="E26" s="14" t="s">
        <v>455</v>
      </c>
      <c r="F26" s="14">
        <v>108</v>
      </c>
      <c r="G26" s="15"/>
    </row>
    <row r="27" spans="1:7" x14ac:dyDescent="0.25">
      <c r="A27" s="15" t="s">
        <v>585</v>
      </c>
      <c r="B27" s="14">
        <v>126</v>
      </c>
      <c r="C27" s="14">
        <v>132</v>
      </c>
      <c r="D27" s="14">
        <v>7</v>
      </c>
      <c r="E27" s="14" t="s">
        <v>455</v>
      </c>
      <c r="F27" s="14">
        <v>115</v>
      </c>
      <c r="G27" s="15"/>
    </row>
    <row r="28" spans="1:7" x14ac:dyDescent="0.25">
      <c r="A28" s="15" t="s">
        <v>586</v>
      </c>
      <c r="B28" s="14">
        <v>133</v>
      </c>
      <c r="C28" s="14">
        <v>138</v>
      </c>
      <c r="D28" s="14">
        <v>6</v>
      </c>
      <c r="E28" s="14" t="s">
        <v>455</v>
      </c>
      <c r="F28" s="14">
        <v>123</v>
      </c>
      <c r="G28" s="15"/>
    </row>
    <row r="29" spans="1:7" x14ac:dyDescent="0.25">
      <c r="A29" s="15" t="s">
        <v>555</v>
      </c>
      <c r="B29" s="14">
        <v>139</v>
      </c>
      <c r="C29" s="14">
        <v>146</v>
      </c>
      <c r="D29" s="14">
        <v>8</v>
      </c>
      <c r="E29" s="14" t="s">
        <v>556</v>
      </c>
      <c r="F29" s="14">
        <v>47</v>
      </c>
      <c r="G29" s="15"/>
    </row>
    <row r="30" spans="1:7" x14ac:dyDescent="0.25">
      <c r="A30" s="15" t="s">
        <v>557</v>
      </c>
      <c r="B30" s="14">
        <v>147</v>
      </c>
      <c r="C30" s="14">
        <v>149</v>
      </c>
      <c r="D30" s="14">
        <v>3</v>
      </c>
      <c r="E30" s="14" t="s">
        <v>558</v>
      </c>
      <c r="F30" s="14">
        <v>27</v>
      </c>
      <c r="G30" s="15"/>
    </row>
    <row r="31" spans="1:7" x14ac:dyDescent="0.25">
      <c r="A31" s="15" t="s">
        <v>79</v>
      </c>
      <c r="B31" s="14">
        <v>150</v>
      </c>
      <c r="C31" s="14">
        <v>156</v>
      </c>
      <c r="D31" s="14">
        <v>7</v>
      </c>
      <c r="E31" s="14"/>
      <c r="F31" s="14"/>
      <c r="G31" s="15"/>
    </row>
  </sheetData>
  <autoFilter ref="A3:G3" xr:uid="{00000000-0009-0000-0000-000016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93001-8EA4-4D37-8555-6EA690A15B9A}">
  <sheetPr>
    <tabColor rgb="FFFFFF00"/>
  </sheetPr>
  <dimension ref="A1:L103"/>
  <sheetViews>
    <sheetView topLeftCell="A25" workbookViewId="0">
      <selection activeCell="A29" sqref="A29:F29"/>
    </sheetView>
  </sheetViews>
  <sheetFormatPr baseColWidth="10" defaultColWidth="11.42578125" defaultRowHeight="11.25" x14ac:dyDescent="0.2"/>
  <cols>
    <col min="1" max="5" width="11.42578125" style="8"/>
    <col min="6" max="6" width="24.28515625" style="8" customWidth="1"/>
    <col min="7" max="10" width="11.42578125" style="8"/>
    <col min="11" max="11" width="15.28515625" style="8" customWidth="1"/>
    <col min="12" max="12" width="48.28515625" style="8" customWidth="1"/>
    <col min="13" max="16384" width="11.42578125" style="8"/>
  </cols>
  <sheetData>
    <row r="1" spans="1:12" ht="15" x14ac:dyDescent="0.25">
      <c r="A1" s="12" t="s">
        <v>1</v>
      </c>
      <c r="B1" s="68"/>
    </row>
    <row r="2" spans="1:12" ht="15" x14ac:dyDescent="0.25">
      <c r="A2" s="68" t="s">
        <v>668</v>
      </c>
      <c r="B2" s="67"/>
    </row>
    <row r="3" spans="1:12" x14ac:dyDescent="0.2">
      <c r="A3" s="205" t="s">
        <v>22</v>
      </c>
      <c r="B3" s="205"/>
      <c r="C3" s="205"/>
      <c r="D3" s="205"/>
      <c r="E3" s="205"/>
      <c r="F3" s="205"/>
      <c r="G3" s="205" t="s">
        <v>23</v>
      </c>
      <c r="H3" s="205" t="s">
        <v>24</v>
      </c>
      <c r="I3" s="205" t="s">
        <v>25</v>
      </c>
      <c r="J3" s="205" t="s">
        <v>26</v>
      </c>
      <c r="K3" s="205" t="s">
        <v>612</v>
      </c>
      <c r="L3" s="205" t="s">
        <v>28</v>
      </c>
    </row>
    <row r="4" spans="1:12" ht="17.25" customHeight="1" x14ac:dyDescent="0.2">
      <c r="A4" s="205"/>
      <c r="B4" s="205"/>
      <c r="C4" s="205"/>
      <c r="D4" s="205"/>
      <c r="E4" s="205"/>
      <c r="F4" s="205"/>
      <c r="G4" s="205"/>
      <c r="H4" s="205"/>
      <c r="I4" s="205"/>
      <c r="J4" s="205"/>
      <c r="K4" s="205"/>
      <c r="L4" s="205"/>
    </row>
    <row r="5" spans="1:12" x14ac:dyDescent="0.2">
      <c r="A5" s="207" t="s">
        <v>79</v>
      </c>
      <c r="B5" s="207"/>
      <c r="C5" s="207"/>
      <c r="D5" s="207"/>
      <c r="E5" s="207"/>
      <c r="F5" s="207"/>
      <c r="G5" s="98">
        <v>10</v>
      </c>
      <c r="H5" s="98">
        <v>1</v>
      </c>
      <c r="I5" s="98">
        <f>H5+G5-1</f>
        <v>10</v>
      </c>
      <c r="J5" s="98" t="s">
        <v>30</v>
      </c>
      <c r="K5" s="98" t="s">
        <v>31</v>
      </c>
      <c r="L5" s="98"/>
    </row>
    <row r="6" spans="1:12" x14ac:dyDescent="0.2">
      <c r="A6" s="207" t="s">
        <v>122</v>
      </c>
      <c r="B6" s="207"/>
      <c r="C6" s="207"/>
      <c r="D6" s="207"/>
      <c r="E6" s="207"/>
      <c r="F6" s="207"/>
      <c r="G6" s="98">
        <v>3</v>
      </c>
      <c r="H6" s="98">
        <f>I5+1</f>
        <v>11</v>
      </c>
      <c r="I6" s="98">
        <f t="shared" ref="I6:I51" si="0">H6+G6-1</f>
        <v>13</v>
      </c>
      <c r="J6" s="98" t="s">
        <v>30</v>
      </c>
      <c r="K6" s="98" t="s">
        <v>31</v>
      </c>
      <c r="L6" s="30" t="s">
        <v>801</v>
      </c>
    </row>
    <row r="7" spans="1:12" x14ac:dyDescent="0.2">
      <c r="A7" s="207" t="s">
        <v>29</v>
      </c>
      <c r="B7" s="207"/>
      <c r="C7" s="207"/>
      <c r="D7" s="207"/>
      <c r="E7" s="207"/>
      <c r="F7" s="207"/>
      <c r="G7" s="98">
        <v>9</v>
      </c>
      <c r="H7" s="98">
        <f t="shared" ref="H7:H51" si="1">I6+1</f>
        <v>14</v>
      </c>
      <c r="I7" s="98">
        <f t="shared" si="0"/>
        <v>22</v>
      </c>
      <c r="J7" s="98" t="s">
        <v>30</v>
      </c>
      <c r="K7" s="98" t="s">
        <v>31</v>
      </c>
      <c r="L7" s="98"/>
    </row>
    <row r="8" spans="1:12" x14ac:dyDescent="0.2">
      <c r="A8" s="207" t="s">
        <v>32</v>
      </c>
      <c r="B8" s="207"/>
      <c r="C8" s="207"/>
      <c r="D8" s="207"/>
      <c r="E8" s="207"/>
      <c r="F8" s="207"/>
      <c r="G8" s="98">
        <v>3</v>
      </c>
      <c r="H8" s="98">
        <f t="shared" si="1"/>
        <v>23</v>
      </c>
      <c r="I8" s="98">
        <f t="shared" si="0"/>
        <v>25</v>
      </c>
      <c r="J8" s="98" t="s">
        <v>30</v>
      </c>
      <c r="K8" s="98" t="s">
        <v>31</v>
      </c>
      <c r="L8" s="30" t="s">
        <v>800</v>
      </c>
    </row>
    <row r="9" spans="1:12" x14ac:dyDescent="0.2">
      <c r="A9" s="207" t="s">
        <v>33</v>
      </c>
      <c r="B9" s="207"/>
      <c r="C9" s="207"/>
      <c r="D9" s="207"/>
      <c r="E9" s="207"/>
      <c r="F9" s="207"/>
      <c r="G9" s="98">
        <v>7</v>
      </c>
      <c r="H9" s="98">
        <f t="shared" si="1"/>
        <v>26</v>
      </c>
      <c r="I9" s="98">
        <f t="shared" si="0"/>
        <v>32</v>
      </c>
      <c r="J9" s="98" t="s">
        <v>30</v>
      </c>
      <c r="K9" s="98" t="s">
        <v>34</v>
      </c>
      <c r="L9" s="98"/>
    </row>
    <row r="10" spans="1:12" x14ac:dyDescent="0.2">
      <c r="A10" s="207" t="s">
        <v>35</v>
      </c>
      <c r="B10" s="207"/>
      <c r="C10" s="207"/>
      <c r="D10" s="207"/>
      <c r="E10" s="207"/>
      <c r="F10" s="207"/>
      <c r="G10" s="98">
        <v>20</v>
      </c>
      <c r="H10" s="98">
        <f t="shared" si="1"/>
        <v>33</v>
      </c>
      <c r="I10" s="98">
        <f t="shared" si="0"/>
        <v>52</v>
      </c>
      <c r="J10" s="98" t="s">
        <v>30</v>
      </c>
      <c r="K10" s="98" t="s">
        <v>34</v>
      </c>
      <c r="L10" s="98"/>
    </row>
    <row r="11" spans="1:12" ht="15" x14ac:dyDescent="0.2">
      <c r="A11" s="223" t="s">
        <v>123</v>
      </c>
      <c r="B11" s="220" t="s">
        <v>124</v>
      </c>
      <c r="C11" s="221"/>
      <c r="D11" s="221"/>
      <c r="E11" s="221"/>
      <c r="F11" s="222"/>
      <c r="G11" s="98">
        <v>2</v>
      </c>
      <c r="H11" s="98">
        <f t="shared" si="1"/>
        <v>53</v>
      </c>
      <c r="I11" s="98">
        <f t="shared" si="0"/>
        <v>54</v>
      </c>
      <c r="J11" s="98" t="s">
        <v>30</v>
      </c>
      <c r="K11" s="98" t="s">
        <v>31</v>
      </c>
      <c r="L11" s="98"/>
    </row>
    <row r="12" spans="1:12" x14ac:dyDescent="0.2">
      <c r="A12" s="224"/>
      <c r="B12" s="226" t="s">
        <v>125</v>
      </c>
      <c r="C12" s="226" t="s">
        <v>804</v>
      </c>
      <c r="D12" s="226" t="s">
        <v>805</v>
      </c>
      <c r="E12" s="226" t="s">
        <v>126</v>
      </c>
      <c r="F12" s="28" t="s">
        <v>127</v>
      </c>
      <c r="G12" s="30">
        <v>2</v>
      </c>
      <c r="H12" s="30">
        <f t="shared" si="1"/>
        <v>55</v>
      </c>
      <c r="I12" s="30">
        <f t="shared" si="0"/>
        <v>56</v>
      </c>
      <c r="J12" s="98" t="s">
        <v>30</v>
      </c>
      <c r="K12" s="98" t="s">
        <v>31</v>
      </c>
      <c r="L12" s="98"/>
    </row>
    <row r="13" spans="1:12" x14ac:dyDescent="0.2">
      <c r="A13" s="224"/>
      <c r="B13" s="227"/>
      <c r="C13" s="227"/>
      <c r="D13" s="227"/>
      <c r="E13" s="228"/>
      <c r="F13" s="28" t="s">
        <v>128</v>
      </c>
      <c r="G13" s="30">
        <v>2</v>
      </c>
      <c r="H13" s="30">
        <f t="shared" si="1"/>
        <v>57</v>
      </c>
      <c r="I13" s="30">
        <f t="shared" si="0"/>
        <v>58</v>
      </c>
      <c r="J13" s="98" t="s">
        <v>30</v>
      </c>
      <c r="K13" s="98" t="s">
        <v>31</v>
      </c>
      <c r="L13" s="98"/>
    </row>
    <row r="14" spans="1:12" ht="15" x14ac:dyDescent="0.2">
      <c r="A14" s="224"/>
      <c r="B14" s="227"/>
      <c r="C14" s="227"/>
      <c r="D14" s="228"/>
      <c r="E14" s="208" t="s">
        <v>806</v>
      </c>
      <c r="F14" s="229"/>
      <c r="G14" s="30">
        <v>1</v>
      </c>
      <c r="H14" s="30">
        <f t="shared" si="1"/>
        <v>59</v>
      </c>
      <c r="I14" s="30">
        <f t="shared" si="0"/>
        <v>59</v>
      </c>
      <c r="J14" s="98" t="s">
        <v>30</v>
      </c>
      <c r="K14" s="98" t="s">
        <v>31</v>
      </c>
      <c r="L14" s="98"/>
    </row>
    <row r="15" spans="1:12" ht="15" x14ac:dyDescent="0.2">
      <c r="A15" s="224"/>
      <c r="B15" s="227"/>
      <c r="C15" s="228"/>
      <c r="D15" s="208" t="s">
        <v>807</v>
      </c>
      <c r="E15" s="230"/>
      <c r="F15" s="229"/>
      <c r="G15" s="30">
        <v>1</v>
      </c>
      <c r="H15" s="30">
        <f t="shared" si="1"/>
        <v>60</v>
      </c>
      <c r="I15" s="30">
        <f t="shared" si="0"/>
        <v>60</v>
      </c>
      <c r="J15" s="98"/>
      <c r="K15" s="98"/>
      <c r="L15" s="98"/>
    </row>
    <row r="16" spans="1:12" ht="15" x14ac:dyDescent="0.2">
      <c r="A16" s="224"/>
      <c r="B16" s="228"/>
      <c r="C16" s="208" t="s">
        <v>808</v>
      </c>
      <c r="D16" s="230"/>
      <c r="E16" s="230"/>
      <c r="F16" s="229"/>
      <c r="G16" s="30">
        <v>1</v>
      </c>
      <c r="H16" s="30">
        <f t="shared" si="1"/>
        <v>61</v>
      </c>
      <c r="I16" s="30">
        <f t="shared" si="0"/>
        <v>61</v>
      </c>
      <c r="J16" s="98" t="s">
        <v>30</v>
      </c>
      <c r="K16" s="98" t="s">
        <v>31</v>
      </c>
      <c r="L16" s="98"/>
    </row>
    <row r="17" spans="1:12" ht="15" x14ac:dyDescent="0.2">
      <c r="A17" s="224"/>
      <c r="B17" s="220" t="s">
        <v>129</v>
      </c>
      <c r="C17" s="221"/>
      <c r="D17" s="221"/>
      <c r="E17" s="221"/>
      <c r="F17" s="222"/>
      <c r="G17" s="30">
        <v>3</v>
      </c>
      <c r="H17" s="30">
        <f t="shared" si="1"/>
        <v>62</v>
      </c>
      <c r="I17" s="30">
        <f t="shared" si="0"/>
        <v>64</v>
      </c>
      <c r="J17" s="98" t="s">
        <v>30</v>
      </c>
      <c r="K17" s="98" t="s">
        <v>31</v>
      </c>
      <c r="L17" s="98"/>
    </row>
    <row r="18" spans="1:12" ht="15" x14ac:dyDescent="0.2">
      <c r="A18" s="225"/>
      <c r="B18" s="220" t="s">
        <v>130</v>
      </c>
      <c r="C18" s="221"/>
      <c r="D18" s="221"/>
      <c r="E18" s="221"/>
      <c r="F18" s="222"/>
      <c r="G18" s="30">
        <v>1</v>
      </c>
      <c r="H18" s="30">
        <f t="shared" si="1"/>
        <v>65</v>
      </c>
      <c r="I18" s="30">
        <f t="shared" si="0"/>
        <v>65</v>
      </c>
      <c r="J18" s="98" t="s">
        <v>30</v>
      </c>
      <c r="K18" s="98" t="s">
        <v>31</v>
      </c>
      <c r="L18" s="98" t="s">
        <v>131</v>
      </c>
    </row>
    <row r="19" spans="1:12" x14ac:dyDescent="0.2">
      <c r="A19" s="207" t="s">
        <v>38</v>
      </c>
      <c r="B19" s="207"/>
      <c r="C19" s="207"/>
      <c r="D19" s="207"/>
      <c r="E19" s="207"/>
      <c r="F19" s="207"/>
      <c r="G19" s="30">
        <v>8</v>
      </c>
      <c r="H19" s="30">
        <f t="shared" si="1"/>
        <v>66</v>
      </c>
      <c r="I19" s="30">
        <f t="shared" si="0"/>
        <v>73</v>
      </c>
      <c r="J19" s="98" t="s">
        <v>30</v>
      </c>
      <c r="K19" s="98" t="s">
        <v>31</v>
      </c>
      <c r="L19" s="98" t="s">
        <v>39</v>
      </c>
    </row>
    <row r="20" spans="1:12" x14ac:dyDescent="0.2">
      <c r="A20" s="207" t="s">
        <v>40</v>
      </c>
      <c r="B20" s="207"/>
      <c r="C20" s="207"/>
      <c r="D20" s="207"/>
      <c r="E20" s="207"/>
      <c r="F20" s="207"/>
      <c r="G20" s="30">
        <v>8</v>
      </c>
      <c r="H20" s="30">
        <f t="shared" si="1"/>
        <v>74</v>
      </c>
      <c r="I20" s="30">
        <f t="shared" si="0"/>
        <v>81</v>
      </c>
      <c r="J20" s="98" t="s">
        <v>37</v>
      </c>
      <c r="K20" s="98" t="s">
        <v>31</v>
      </c>
      <c r="L20" s="98" t="s">
        <v>39</v>
      </c>
    </row>
    <row r="21" spans="1:12" x14ac:dyDescent="0.2">
      <c r="A21" s="207" t="s">
        <v>41</v>
      </c>
      <c r="B21" s="207"/>
      <c r="C21" s="207"/>
      <c r="D21" s="207"/>
      <c r="E21" s="207"/>
      <c r="F21" s="207"/>
      <c r="G21" s="30">
        <v>8</v>
      </c>
      <c r="H21" s="30">
        <f t="shared" si="1"/>
        <v>82</v>
      </c>
      <c r="I21" s="30">
        <f t="shared" si="0"/>
        <v>89</v>
      </c>
      <c r="J21" s="98" t="s">
        <v>30</v>
      </c>
      <c r="K21" s="98" t="s">
        <v>31</v>
      </c>
      <c r="L21" s="98" t="s">
        <v>39</v>
      </c>
    </row>
    <row r="22" spans="1:12" x14ac:dyDescent="0.2">
      <c r="A22" s="207" t="s">
        <v>42</v>
      </c>
      <c r="B22" s="207"/>
      <c r="C22" s="207"/>
      <c r="D22" s="207"/>
      <c r="E22" s="207"/>
      <c r="F22" s="207"/>
      <c r="G22" s="30">
        <v>1</v>
      </c>
      <c r="H22" s="30">
        <f t="shared" si="1"/>
        <v>90</v>
      </c>
      <c r="I22" s="30">
        <f t="shared" si="0"/>
        <v>90</v>
      </c>
      <c r="J22" s="98" t="s">
        <v>30</v>
      </c>
      <c r="K22" s="98" t="s">
        <v>31</v>
      </c>
      <c r="L22" s="98" t="s">
        <v>43</v>
      </c>
    </row>
    <row r="23" spans="1:12" x14ac:dyDescent="0.2">
      <c r="A23" s="207" t="s">
        <v>44</v>
      </c>
      <c r="B23" s="207"/>
      <c r="C23" s="207"/>
      <c r="D23" s="207"/>
      <c r="E23" s="207"/>
      <c r="F23" s="207"/>
      <c r="G23" s="30">
        <v>5</v>
      </c>
      <c r="H23" s="30">
        <f t="shared" si="1"/>
        <v>91</v>
      </c>
      <c r="I23" s="30">
        <f t="shared" si="0"/>
        <v>95</v>
      </c>
      <c r="J23" s="98" t="s">
        <v>30</v>
      </c>
      <c r="K23" s="98" t="s">
        <v>31</v>
      </c>
      <c r="L23" s="98"/>
    </row>
    <row r="24" spans="1:12" x14ac:dyDescent="0.2">
      <c r="A24" s="207" t="s">
        <v>45</v>
      </c>
      <c r="B24" s="207"/>
      <c r="C24" s="207"/>
      <c r="D24" s="207"/>
      <c r="E24" s="207"/>
      <c r="F24" s="207"/>
      <c r="G24" s="30">
        <v>1</v>
      </c>
      <c r="H24" s="30">
        <f t="shared" si="1"/>
        <v>96</v>
      </c>
      <c r="I24" s="30">
        <f t="shared" si="0"/>
        <v>96</v>
      </c>
      <c r="J24" s="98" t="s">
        <v>30</v>
      </c>
      <c r="K24" s="98" t="s">
        <v>31</v>
      </c>
      <c r="L24" s="98"/>
    </row>
    <row r="25" spans="1:12" x14ac:dyDescent="0.2">
      <c r="A25" s="207" t="s">
        <v>46</v>
      </c>
      <c r="B25" s="207"/>
      <c r="C25" s="207"/>
      <c r="D25" s="207"/>
      <c r="E25" s="207"/>
      <c r="F25" s="207"/>
      <c r="G25" s="30">
        <v>8</v>
      </c>
      <c r="H25" s="30">
        <f t="shared" si="1"/>
        <v>97</v>
      </c>
      <c r="I25" s="30">
        <f t="shared" si="0"/>
        <v>104</v>
      </c>
      <c r="J25" s="98" t="s">
        <v>30</v>
      </c>
      <c r="K25" s="98" t="s">
        <v>31</v>
      </c>
      <c r="L25" s="98" t="s">
        <v>39</v>
      </c>
    </row>
    <row r="26" spans="1:12" x14ac:dyDescent="0.2">
      <c r="A26" s="207" t="s">
        <v>47</v>
      </c>
      <c r="B26" s="207"/>
      <c r="C26" s="207"/>
      <c r="D26" s="207"/>
      <c r="E26" s="207"/>
      <c r="F26" s="207"/>
      <c r="G26" s="30">
        <v>1</v>
      </c>
      <c r="H26" s="30">
        <f t="shared" si="1"/>
        <v>105</v>
      </c>
      <c r="I26" s="30">
        <f t="shared" si="0"/>
        <v>105</v>
      </c>
      <c r="J26" s="98" t="s">
        <v>30</v>
      </c>
      <c r="K26" s="98" t="s">
        <v>31</v>
      </c>
      <c r="L26" s="16"/>
    </row>
    <row r="27" spans="1:12" x14ac:dyDescent="0.2">
      <c r="A27" s="207" t="s">
        <v>48</v>
      </c>
      <c r="B27" s="207"/>
      <c r="C27" s="207"/>
      <c r="D27" s="207"/>
      <c r="E27" s="207"/>
      <c r="F27" s="207"/>
      <c r="G27" s="30">
        <v>1</v>
      </c>
      <c r="H27" s="30">
        <f t="shared" si="1"/>
        <v>106</v>
      </c>
      <c r="I27" s="30">
        <f t="shared" si="0"/>
        <v>106</v>
      </c>
      <c r="J27" s="98" t="s">
        <v>37</v>
      </c>
      <c r="K27" s="98" t="s">
        <v>31</v>
      </c>
      <c r="L27" s="16"/>
    </row>
    <row r="28" spans="1:12" x14ac:dyDescent="0.2">
      <c r="A28" s="207" t="s">
        <v>49</v>
      </c>
      <c r="B28" s="207"/>
      <c r="C28" s="207"/>
      <c r="D28" s="207"/>
      <c r="E28" s="207"/>
      <c r="F28" s="207"/>
      <c r="G28" s="30">
        <v>8</v>
      </c>
      <c r="H28" s="30">
        <f t="shared" si="1"/>
        <v>107</v>
      </c>
      <c r="I28" s="30">
        <f t="shared" si="0"/>
        <v>114</v>
      </c>
      <c r="J28" s="98" t="s">
        <v>37</v>
      </c>
      <c r="K28" s="98" t="s">
        <v>31</v>
      </c>
      <c r="L28" s="98" t="s">
        <v>39</v>
      </c>
    </row>
    <row r="29" spans="1:12" x14ac:dyDescent="0.2">
      <c r="A29" s="207" t="s">
        <v>50</v>
      </c>
      <c r="B29" s="207"/>
      <c r="C29" s="207"/>
      <c r="D29" s="207"/>
      <c r="E29" s="207"/>
      <c r="F29" s="207"/>
      <c r="G29" s="30">
        <v>1</v>
      </c>
      <c r="H29" s="30">
        <f t="shared" si="1"/>
        <v>115</v>
      </c>
      <c r="I29" s="30">
        <f t="shared" si="0"/>
        <v>115</v>
      </c>
      <c r="J29" s="98" t="s">
        <v>37</v>
      </c>
      <c r="K29" s="98" t="s">
        <v>31</v>
      </c>
      <c r="L29" s="16"/>
    </row>
    <row r="30" spans="1:12" x14ac:dyDescent="0.2">
      <c r="A30" s="207" t="s">
        <v>51</v>
      </c>
      <c r="B30" s="207"/>
      <c r="C30" s="207"/>
      <c r="D30" s="207"/>
      <c r="E30" s="207"/>
      <c r="F30" s="207"/>
      <c r="G30" s="30">
        <v>1</v>
      </c>
      <c r="H30" s="30">
        <f t="shared" si="1"/>
        <v>116</v>
      </c>
      <c r="I30" s="30">
        <f t="shared" si="0"/>
        <v>116</v>
      </c>
      <c r="J30" s="98" t="s">
        <v>37</v>
      </c>
      <c r="K30" s="98" t="s">
        <v>31</v>
      </c>
      <c r="L30" s="16"/>
    </row>
    <row r="31" spans="1:12" x14ac:dyDescent="0.2">
      <c r="A31" s="207" t="s">
        <v>52</v>
      </c>
      <c r="B31" s="207"/>
      <c r="C31" s="207"/>
      <c r="D31" s="207"/>
      <c r="E31" s="207"/>
      <c r="F31" s="207"/>
      <c r="G31" s="30">
        <v>6</v>
      </c>
      <c r="H31" s="30">
        <f t="shared" si="1"/>
        <v>117</v>
      </c>
      <c r="I31" s="30">
        <f t="shared" si="0"/>
        <v>122</v>
      </c>
      <c r="J31" s="98" t="s">
        <v>30</v>
      </c>
      <c r="K31" s="98" t="s">
        <v>53</v>
      </c>
      <c r="L31" s="98" t="s">
        <v>54</v>
      </c>
    </row>
    <row r="32" spans="1:12" x14ac:dyDescent="0.2">
      <c r="A32" s="207" t="s">
        <v>55</v>
      </c>
      <c r="B32" s="207"/>
      <c r="C32" s="207"/>
      <c r="D32" s="207"/>
      <c r="E32" s="207"/>
      <c r="F32" s="207"/>
      <c r="G32" s="30">
        <v>5</v>
      </c>
      <c r="H32" s="30">
        <f t="shared" si="1"/>
        <v>123</v>
      </c>
      <c r="I32" s="30">
        <f t="shared" si="0"/>
        <v>127</v>
      </c>
      <c r="J32" s="98" t="s">
        <v>30</v>
      </c>
      <c r="K32" s="98" t="s">
        <v>31</v>
      </c>
      <c r="L32" s="98" t="s">
        <v>56</v>
      </c>
    </row>
    <row r="33" spans="1:12" x14ac:dyDescent="0.2">
      <c r="A33" s="207" t="s">
        <v>57</v>
      </c>
      <c r="B33" s="207"/>
      <c r="C33" s="207"/>
      <c r="D33" s="207"/>
      <c r="E33" s="207"/>
      <c r="F33" s="207"/>
      <c r="G33" s="30">
        <v>2</v>
      </c>
      <c r="H33" s="30">
        <f t="shared" si="1"/>
        <v>128</v>
      </c>
      <c r="I33" s="30">
        <f t="shared" si="0"/>
        <v>129</v>
      </c>
      <c r="J33" s="98" t="s">
        <v>30</v>
      </c>
      <c r="K33" s="98" t="s">
        <v>31</v>
      </c>
      <c r="L33" s="98" t="s">
        <v>56</v>
      </c>
    </row>
    <row r="34" spans="1:12" x14ac:dyDescent="0.2">
      <c r="A34" s="207" t="s">
        <v>58</v>
      </c>
      <c r="B34" s="207"/>
      <c r="C34" s="207"/>
      <c r="D34" s="207"/>
      <c r="E34" s="207"/>
      <c r="F34" s="207"/>
      <c r="G34" s="30">
        <v>4</v>
      </c>
      <c r="H34" s="30">
        <f t="shared" si="1"/>
        <v>130</v>
      </c>
      <c r="I34" s="30">
        <f t="shared" si="0"/>
        <v>133</v>
      </c>
      <c r="J34" s="98" t="s">
        <v>30</v>
      </c>
      <c r="K34" s="98" t="s">
        <v>34</v>
      </c>
      <c r="L34" s="98"/>
    </row>
    <row r="35" spans="1:12" x14ac:dyDescent="0.2">
      <c r="A35" s="207" t="s">
        <v>59</v>
      </c>
      <c r="B35" s="207"/>
      <c r="C35" s="207"/>
      <c r="D35" s="207"/>
      <c r="E35" s="207"/>
      <c r="F35" s="207"/>
      <c r="G35" s="30">
        <v>3</v>
      </c>
      <c r="H35" s="30">
        <f t="shared" si="1"/>
        <v>134</v>
      </c>
      <c r="I35" s="30">
        <f t="shared" si="0"/>
        <v>136</v>
      </c>
      <c r="J35" s="98" t="s">
        <v>30</v>
      </c>
      <c r="K35" s="98" t="s">
        <v>34</v>
      </c>
      <c r="L35" s="98"/>
    </row>
    <row r="36" spans="1:12" x14ac:dyDescent="0.2">
      <c r="A36" s="207" t="s">
        <v>60</v>
      </c>
      <c r="B36" s="207"/>
      <c r="C36" s="207"/>
      <c r="D36" s="207"/>
      <c r="E36" s="207"/>
      <c r="F36" s="207"/>
      <c r="G36" s="30">
        <v>8</v>
      </c>
      <c r="H36" s="30">
        <f t="shared" si="1"/>
        <v>137</v>
      </c>
      <c r="I36" s="30">
        <f t="shared" si="0"/>
        <v>144</v>
      </c>
      <c r="J36" s="98" t="s">
        <v>37</v>
      </c>
      <c r="K36" s="98" t="s">
        <v>31</v>
      </c>
      <c r="L36" s="98" t="s">
        <v>39</v>
      </c>
    </row>
    <row r="37" spans="1:12" x14ac:dyDescent="0.2">
      <c r="A37" s="207" t="s">
        <v>61</v>
      </c>
      <c r="B37" s="207"/>
      <c r="C37" s="207"/>
      <c r="D37" s="207"/>
      <c r="E37" s="207"/>
      <c r="F37" s="207"/>
      <c r="G37" s="30">
        <v>8</v>
      </c>
      <c r="H37" s="30">
        <f t="shared" si="1"/>
        <v>145</v>
      </c>
      <c r="I37" s="30">
        <f t="shared" si="0"/>
        <v>152</v>
      </c>
      <c r="J37" s="98" t="s">
        <v>30</v>
      </c>
      <c r="K37" s="98" t="s">
        <v>34</v>
      </c>
      <c r="L37" s="16" t="s">
        <v>62</v>
      </c>
    </row>
    <row r="38" spans="1:12" x14ac:dyDescent="0.2">
      <c r="A38" s="207" t="s">
        <v>63</v>
      </c>
      <c r="B38" s="207"/>
      <c r="C38" s="207"/>
      <c r="D38" s="207"/>
      <c r="E38" s="207"/>
      <c r="F38" s="207"/>
      <c r="G38" s="30">
        <v>8</v>
      </c>
      <c r="H38" s="30">
        <f t="shared" si="1"/>
        <v>153</v>
      </c>
      <c r="I38" s="30">
        <f t="shared" si="0"/>
        <v>160</v>
      </c>
      <c r="J38" s="98" t="s">
        <v>30</v>
      </c>
      <c r="K38" s="98" t="s">
        <v>34</v>
      </c>
      <c r="L38" s="98" t="s">
        <v>62</v>
      </c>
    </row>
    <row r="39" spans="1:12" x14ac:dyDescent="0.2">
      <c r="A39" s="207" t="s">
        <v>64</v>
      </c>
      <c r="B39" s="207"/>
      <c r="C39" s="207"/>
      <c r="D39" s="207"/>
      <c r="E39" s="207"/>
      <c r="F39" s="207"/>
      <c r="G39" s="30">
        <v>8</v>
      </c>
      <c r="H39" s="30">
        <f t="shared" si="1"/>
        <v>161</v>
      </c>
      <c r="I39" s="30">
        <f t="shared" si="0"/>
        <v>168</v>
      </c>
      <c r="J39" s="98" t="s">
        <v>37</v>
      </c>
      <c r="K39" s="98" t="s">
        <v>34</v>
      </c>
      <c r="L39" s="98" t="s">
        <v>62</v>
      </c>
    </row>
    <row r="40" spans="1:12" x14ac:dyDescent="0.2">
      <c r="A40" s="207" t="s">
        <v>132</v>
      </c>
      <c r="B40" s="207"/>
      <c r="C40" s="207"/>
      <c r="D40" s="207"/>
      <c r="E40" s="207"/>
      <c r="F40" s="207"/>
      <c r="G40" s="30">
        <v>1</v>
      </c>
      <c r="H40" s="30">
        <f t="shared" si="1"/>
        <v>169</v>
      </c>
      <c r="I40" s="30">
        <f t="shared" si="0"/>
        <v>169</v>
      </c>
      <c r="J40" s="98" t="s">
        <v>37</v>
      </c>
      <c r="K40" s="98" t="s">
        <v>31</v>
      </c>
      <c r="L40" s="98"/>
    </row>
    <row r="41" spans="1:12" x14ac:dyDescent="0.2">
      <c r="A41" s="207" t="s">
        <v>67</v>
      </c>
      <c r="B41" s="207"/>
      <c r="C41" s="207"/>
      <c r="D41" s="207"/>
      <c r="E41" s="207"/>
      <c r="F41" s="207"/>
      <c r="G41" s="30">
        <v>1</v>
      </c>
      <c r="H41" s="30">
        <f t="shared" si="1"/>
        <v>170</v>
      </c>
      <c r="I41" s="30">
        <f t="shared" si="0"/>
        <v>170</v>
      </c>
      <c r="J41" s="98" t="s">
        <v>37</v>
      </c>
      <c r="K41" s="98" t="s">
        <v>31</v>
      </c>
      <c r="L41" s="98" t="s">
        <v>133</v>
      </c>
    </row>
    <row r="42" spans="1:12" x14ac:dyDescent="0.2">
      <c r="A42" s="207" t="s">
        <v>68</v>
      </c>
      <c r="B42" s="207"/>
      <c r="C42" s="207"/>
      <c r="D42" s="207"/>
      <c r="E42" s="207"/>
      <c r="F42" s="207"/>
      <c r="G42" s="30">
        <v>1</v>
      </c>
      <c r="H42" s="30">
        <f t="shared" si="1"/>
        <v>171</v>
      </c>
      <c r="I42" s="30">
        <f t="shared" si="0"/>
        <v>171</v>
      </c>
      <c r="J42" s="98" t="s">
        <v>37</v>
      </c>
      <c r="K42" s="98" t="s">
        <v>31</v>
      </c>
      <c r="L42" s="98"/>
    </row>
    <row r="43" spans="1:12" ht="35.25" x14ac:dyDescent="0.2">
      <c r="A43" s="207" t="s">
        <v>69</v>
      </c>
      <c r="B43" s="207"/>
      <c r="C43" s="207"/>
      <c r="D43" s="207"/>
      <c r="E43" s="207"/>
      <c r="F43" s="207"/>
      <c r="G43" s="30">
        <v>1</v>
      </c>
      <c r="H43" s="30">
        <f t="shared" si="1"/>
        <v>172</v>
      </c>
      <c r="I43" s="30">
        <f t="shared" si="0"/>
        <v>172</v>
      </c>
      <c r="J43" s="98" t="s">
        <v>37</v>
      </c>
      <c r="K43" s="98" t="s">
        <v>31</v>
      </c>
      <c r="L43" s="98" t="s">
        <v>596</v>
      </c>
    </row>
    <row r="44" spans="1:12" x14ac:dyDescent="0.2">
      <c r="A44" s="207" t="s">
        <v>70</v>
      </c>
      <c r="B44" s="207"/>
      <c r="C44" s="207"/>
      <c r="D44" s="207"/>
      <c r="E44" s="207"/>
      <c r="F44" s="207"/>
      <c r="G44" s="30">
        <v>1</v>
      </c>
      <c r="H44" s="30">
        <f t="shared" si="1"/>
        <v>173</v>
      </c>
      <c r="I44" s="30">
        <f t="shared" si="0"/>
        <v>173</v>
      </c>
      <c r="J44" s="98" t="s">
        <v>37</v>
      </c>
      <c r="K44" s="98" t="s">
        <v>31</v>
      </c>
      <c r="L44" s="97"/>
    </row>
    <row r="45" spans="1:12" x14ac:dyDescent="0.2">
      <c r="A45" s="207" t="s">
        <v>71</v>
      </c>
      <c r="B45" s="207"/>
      <c r="C45" s="207"/>
      <c r="D45" s="207"/>
      <c r="E45" s="207"/>
      <c r="F45" s="207"/>
      <c r="G45" s="30">
        <v>1</v>
      </c>
      <c r="H45" s="30">
        <f t="shared" si="1"/>
        <v>174</v>
      </c>
      <c r="I45" s="30">
        <f t="shared" si="0"/>
        <v>174</v>
      </c>
      <c r="J45" s="98" t="s">
        <v>37</v>
      </c>
      <c r="K45" s="98" t="s">
        <v>31</v>
      </c>
      <c r="L45" s="9"/>
    </row>
    <row r="46" spans="1:12" x14ac:dyDescent="0.2">
      <c r="A46" s="207" t="s">
        <v>72</v>
      </c>
      <c r="B46" s="207"/>
      <c r="C46" s="207"/>
      <c r="D46" s="207"/>
      <c r="E46" s="207"/>
      <c r="F46" s="207"/>
      <c r="G46" s="30">
        <v>2</v>
      </c>
      <c r="H46" s="30">
        <f t="shared" si="1"/>
        <v>175</v>
      </c>
      <c r="I46" s="30">
        <f t="shared" si="0"/>
        <v>176</v>
      </c>
      <c r="J46" s="98" t="s">
        <v>30</v>
      </c>
      <c r="K46" s="98" t="s">
        <v>53</v>
      </c>
      <c r="L46" s="98" t="s">
        <v>73</v>
      </c>
    </row>
    <row r="47" spans="1:12" x14ac:dyDescent="0.2">
      <c r="A47" s="207" t="s">
        <v>74</v>
      </c>
      <c r="B47" s="207"/>
      <c r="C47" s="207"/>
      <c r="D47" s="207"/>
      <c r="E47" s="207"/>
      <c r="F47" s="207"/>
      <c r="G47" s="30">
        <v>3</v>
      </c>
      <c r="H47" s="30">
        <f t="shared" si="1"/>
        <v>177</v>
      </c>
      <c r="I47" s="30">
        <f t="shared" si="0"/>
        <v>179</v>
      </c>
      <c r="J47" s="98" t="s">
        <v>30</v>
      </c>
      <c r="K47" s="98" t="s">
        <v>53</v>
      </c>
      <c r="L47" s="98" t="s">
        <v>75</v>
      </c>
    </row>
    <row r="48" spans="1:12" x14ac:dyDescent="0.2">
      <c r="A48" s="207" t="s">
        <v>76</v>
      </c>
      <c r="B48" s="207"/>
      <c r="C48" s="207"/>
      <c r="D48" s="207"/>
      <c r="E48" s="207"/>
      <c r="F48" s="207"/>
      <c r="G48" s="30">
        <v>2</v>
      </c>
      <c r="H48" s="30">
        <f t="shared" si="1"/>
        <v>180</v>
      </c>
      <c r="I48" s="30">
        <f t="shared" si="0"/>
        <v>181</v>
      </c>
      <c r="J48" s="98" t="s">
        <v>30</v>
      </c>
      <c r="K48" s="98" t="s">
        <v>53</v>
      </c>
      <c r="L48" s="98" t="s">
        <v>73</v>
      </c>
    </row>
    <row r="49" spans="1:12" x14ac:dyDescent="0.2">
      <c r="A49" s="207" t="s">
        <v>77</v>
      </c>
      <c r="B49" s="207"/>
      <c r="C49" s="207"/>
      <c r="D49" s="207"/>
      <c r="E49" s="207"/>
      <c r="F49" s="207"/>
      <c r="G49" s="30">
        <v>1</v>
      </c>
      <c r="H49" s="30">
        <f t="shared" si="1"/>
        <v>182</v>
      </c>
      <c r="I49" s="30">
        <f t="shared" si="0"/>
        <v>182</v>
      </c>
      <c r="J49" s="98" t="s">
        <v>30</v>
      </c>
      <c r="K49" s="98" t="s">
        <v>31</v>
      </c>
      <c r="L49" s="16" t="s">
        <v>134</v>
      </c>
    </row>
    <row r="50" spans="1:12" x14ac:dyDescent="0.2">
      <c r="A50" s="207" t="s">
        <v>79</v>
      </c>
      <c r="B50" s="207"/>
      <c r="C50" s="207"/>
      <c r="D50" s="207"/>
      <c r="E50" s="207"/>
      <c r="F50" s="207"/>
      <c r="G50" s="30">
        <v>1</v>
      </c>
      <c r="H50" s="30">
        <f t="shared" si="1"/>
        <v>183</v>
      </c>
      <c r="I50" s="30">
        <f t="shared" si="0"/>
        <v>183</v>
      </c>
      <c r="J50" s="98" t="s">
        <v>80</v>
      </c>
      <c r="K50" s="98" t="s">
        <v>31</v>
      </c>
      <c r="L50" s="16" t="s">
        <v>135</v>
      </c>
    </row>
    <row r="51" spans="1:12" x14ac:dyDescent="0.2">
      <c r="A51" s="207" t="s">
        <v>82</v>
      </c>
      <c r="B51" s="207"/>
      <c r="C51" s="207"/>
      <c r="D51" s="207"/>
      <c r="E51" s="207"/>
      <c r="F51" s="207"/>
      <c r="G51" s="30">
        <v>2</v>
      </c>
      <c r="H51" s="30">
        <f t="shared" si="1"/>
        <v>184</v>
      </c>
      <c r="I51" s="30">
        <f t="shared" si="0"/>
        <v>185</v>
      </c>
      <c r="J51" s="98" t="s">
        <v>37</v>
      </c>
      <c r="K51" s="98" t="s">
        <v>31</v>
      </c>
      <c r="L51" s="17" t="s">
        <v>83</v>
      </c>
    </row>
    <row r="52" spans="1:12" x14ac:dyDescent="0.2">
      <c r="A52" s="211" t="s">
        <v>136</v>
      </c>
      <c r="B52" s="212"/>
      <c r="C52" s="212"/>
      <c r="D52" s="212"/>
      <c r="E52" s="212"/>
      <c r="F52" s="213"/>
      <c r="G52" s="210">
        <v>2</v>
      </c>
      <c r="H52" s="210">
        <v>186</v>
      </c>
      <c r="I52" s="210">
        <v>187</v>
      </c>
      <c r="J52" s="206" t="s">
        <v>30</v>
      </c>
      <c r="K52" s="206" t="s">
        <v>31</v>
      </c>
      <c r="L52" s="17" t="s">
        <v>137</v>
      </c>
    </row>
    <row r="53" spans="1:12" x14ac:dyDescent="0.2">
      <c r="A53" s="214"/>
      <c r="B53" s="215"/>
      <c r="C53" s="215"/>
      <c r="D53" s="215"/>
      <c r="E53" s="215"/>
      <c r="F53" s="216"/>
      <c r="G53" s="210"/>
      <c r="H53" s="210"/>
      <c r="I53" s="210"/>
      <c r="J53" s="206"/>
      <c r="K53" s="206"/>
      <c r="L53" s="17" t="s">
        <v>86</v>
      </c>
    </row>
    <row r="54" spans="1:12" x14ac:dyDescent="0.2">
      <c r="A54" s="217"/>
      <c r="B54" s="218"/>
      <c r="C54" s="218"/>
      <c r="D54" s="218"/>
      <c r="E54" s="218"/>
      <c r="F54" s="219"/>
      <c r="G54" s="210"/>
      <c r="H54" s="210"/>
      <c r="I54" s="210"/>
      <c r="J54" s="206"/>
      <c r="K54" s="206"/>
      <c r="L54" s="17" t="s">
        <v>87</v>
      </c>
    </row>
    <row r="55" spans="1:12" x14ac:dyDescent="0.2">
      <c r="A55" s="207" t="s">
        <v>88</v>
      </c>
      <c r="B55" s="207"/>
      <c r="C55" s="207"/>
      <c r="D55" s="207"/>
      <c r="E55" s="207"/>
      <c r="F55" s="207"/>
      <c r="G55" s="98">
        <v>8</v>
      </c>
      <c r="H55" s="98"/>
      <c r="I55" s="98"/>
      <c r="J55" s="98" t="s">
        <v>30</v>
      </c>
      <c r="K55" s="98" t="s">
        <v>34</v>
      </c>
      <c r="L55" s="98" t="s">
        <v>62</v>
      </c>
    </row>
    <row r="56" spans="1:12" x14ac:dyDescent="0.2">
      <c r="A56" s="207" t="s">
        <v>89</v>
      </c>
      <c r="B56" s="207"/>
      <c r="C56" s="207"/>
      <c r="D56" s="207"/>
      <c r="E56" s="207"/>
      <c r="F56" s="207"/>
      <c r="G56" s="98" t="s">
        <v>90</v>
      </c>
      <c r="H56" s="98"/>
      <c r="I56" s="98"/>
      <c r="J56" s="98"/>
      <c r="K56" s="98"/>
      <c r="L56" s="98"/>
    </row>
    <row r="57" spans="1:12" x14ac:dyDescent="0.2">
      <c r="A57" s="207" t="s">
        <v>91</v>
      </c>
      <c r="B57" s="207"/>
      <c r="C57" s="207"/>
      <c r="D57" s="207"/>
      <c r="E57" s="207"/>
      <c r="F57" s="207"/>
      <c r="G57" s="98">
        <v>8</v>
      </c>
      <c r="H57" s="98"/>
      <c r="I57" s="98"/>
      <c r="J57" s="98" t="s">
        <v>30</v>
      </c>
      <c r="K57" s="98" t="s">
        <v>34</v>
      </c>
      <c r="L57" s="98" t="s">
        <v>62</v>
      </c>
    </row>
    <row r="58" spans="1:12" x14ac:dyDescent="0.2">
      <c r="A58" s="207" t="s">
        <v>92</v>
      </c>
      <c r="B58" s="207"/>
      <c r="C58" s="207"/>
      <c r="D58" s="207"/>
      <c r="E58" s="207" t="s">
        <v>93</v>
      </c>
      <c r="F58" s="207"/>
      <c r="G58" s="98">
        <v>7</v>
      </c>
      <c r="H58" s="98"/>
      <c r="I58" s="98"/>
      <c r="J58" s="98" t="s">
        <v>30</v>
      </c>
      <c r="K58" s="98" t="s">
        <v>34</v>
      </c>
      <c r="L58" s="98" t="s">
        <v>94</v>
      </c>
    </row>
    <row r="59" spans="1:12" x14ac:dyDescent="0.2">
      <c r="A59" s="207"/>
      <c r="B59" s="207"/>
      <c r="C59" s="207"/>
      <c r="D59" s="207"/>
      <c r="E59" s="207" t="s">
        <v>95</v>
      </c>
      <c r="F59" s="207"/>
      <c r="G59" s="98">
        <v>3</v>
      </c>
      <c r="H59" s="98"/>
      <c r="I59" s="98"/>
      <c r="J59" s="98" t="s">
        <v>37</v>
      </c>
      <c r="K59" s="98" t="s">
        <v>31</v>
      </c>
      <c r="L59" s="98" t="s">
        <v>96</v>
      </c>
    </row>
    <row r="60" spans="1:12" x14ac:dyDescent="0.2">
      <c r="A60" s="207"/>
      <c r="B60" s="207"/>
      <c r="C60" s="207"/>
      <c r="D60" s="207"/>
      <c r="E60" s="207" t="s">
        <v>97</v>
      </c>
      <c r="F60" s="207"/>
      <c r="G60" s="98">
        <v>2</v>
      </c>
      <c r="H60" s="98"/>
      <c r="I60" s="98"/>
      <c r="J60" s="98" t="s">
        <v>37</v>
      </c>
      <c r="K60" s="98" t="s">
        <v>31</v>
      </c>
      <c r="L60" s="98"/>
    </row>
    <row r="61" spans="1:12" ht="11.25" customHeight="1" x14ac:dyDescent="0.2">
      <c r="A61" s="207"/>
      <c r="B61" s="207"/>
      <c r="C61" s="207"/>
      <c r="D61" s="207"/>
      <c r="E61" s="208" t="s">
        <v>802</v>
      </c>
      <c r="F61" s="209"/>
      <c r="G61" s="98">
        <v>2</v>
      </c>
      <c r="H61" s="98"/>
      <c r="I61" s="98"/>
      <c r="J61" s="98" t="s">
        <v>37</v>
      </c>
      <c r="K61" s="98" t="s">
        <v>31</v>
      </c>
      <c r="L61" s="98"/>
    </row>
    <row r="62" spans="1:12" ht="11.25" customHeight="1" x14ac:dyDescent="0.2">
      <c r="A62" s="207"/>
      <c r="B62" s="207"/>
      <c r="C62" s="207"/>
      <c r="D62" s="207"/>
      <c r="E62" s="208" t="s">
        <v>803</v>
      </c>
      <c r="F62" s="209"/>
      <c r="G62" s="98">
        <v>2</v>
      </c>
      <c r="H62" s="98"/>
      <c r="I62" s="98"/>
      <c r="J62" s="98" t="s">
        <v>37</v>
      </c>
      <c r="K62" s="98" t="s">
        <v>31</v>
      </c>
      <c r="L62" s="98"/>
    </row>
    <row r="63" spans="1:12" ht="22.5" x14ac:dyDescent="0.2">
      <c r="A63" s="207"/>
      <c r="B63" s="207"/>
      <c r="C63" s="207"/>
      <c r="D63" s="207"/>
      <c r="E63" s="207" t="s">
        <v>98</v>
      </c>
      <c r="F63" s="207"/>
      <c r="G63" s="98">
        <v>2</v>
      </c>
      <c r="H63" s="98"/>
      <c r="I63" s="98"/>
      <c r="J63" s="98" t="s">
        <v>30</v>
      </c>
      <c r="K63" s="98"/>
      <c r="L63" s="98" t="s">
        <v>99</v>
      </c>
    </row>
    <row r="64" spans="1:12" x14ac:dyDescent="0.2">
      <c r="A64" s="207"/>
      <c r="B64" s="207"/>
      <c r="C64" s="207"/>
      <c r="D64" s="207"/>
      <c r="E64" s="207" t="s">
        <v>79</v>
      </c>
      <c r="F64" s="207"/>
      <c r="G64" s="98">
        <v>1</v>
      </c>
      <c r="H64" s="98"/>
      <c r="I64" s="98"/>
      <c r="J64" s="98"/>
      <c r="K64" s="98" t="s">
        <v>31</v>
      </c>
      <c r="L64" s="98"/>
    </row>
    <row r="65" spans="1:12" x14ac:dyDescent="0.2">
      <c r="A65" s="207"/>
      <c r="B65" s="207"/>
      <c r="C65" s="207"/>
      <c r="D65" s="207"/>
      <c r="E65" s="207" t="s">
        <v>100</v>
      </c>
      <c r="F65" s="207"/>
      <c r="G65" s="98">
        <v>2</v>
      </c>
      <c r="H65" s="98"/>
      <c r="I65" s="98"/>
      <c r="J65" s="98" t="s">
        <v>30</v>
      </c>
      <c r="K65" s="98" t="s">
        <v>53</v>
      </c>
      <c r="L65" s="98"/>
    </row>
    <row r="66" spans="1:12" x14ac:dyDescent="0.2">
      <c r="A66" s="207"/>
      <c r="B66" s="207"/>
      <c r="C66" s="207"/>
      <c r="D66" s="207"/>
      <c r="E66" s="207" t="s">
        <v>101</v>
      </c>
      <c r="F66" s="207"/>
      <c r="G66" s="98">
        <v>8</v>
      </c>
      <c r="H66" s="98"/>
      <c r="I66" s="98"/>
      <c r="J66" s="98" t="s">
        <v>30</v>
      </c>
      <c r="K66" s="98" t="s">
        <v>31</v>
      </c>
      <c r="L66" s="98" t="s">
        <v>597</v>
      </c>
    </row>
    <row r="67" spans="1:12" x14ac:dyDescent="0.2">
      <c r="A67" s="207"/>
      <c r="B67" s="207"/>
      <c r="C67" s="207"/>
      <c r="D67" s="207"/>
      <c r="E67" s="207" t="s">
        <v>102</v>
      </c>
      <c r="F67" s="207"/>
      <c r="G67" s="206">
        <v>2</v>
      </c>
      <c r="H67" s="206"/>
      <c r="I67" s="206"/>
      <c r="J67" s="206" t="s">
        <v>30</v>
      </c>
      <c r="K67" s="206"/>
      <c r="L67" s="18" t="s">
        <v>598</v>
      </c>
    </row>
    <row r="68" spans="1:12" x14ac:dyDescent="0.2">
      <c r="A68" s="207"/>
      <c r="B68" s="207"/>
      <c r="C68" s="207"/>
      <c r="D68" s="207"/>
      <c r="E68" s="207"/>
      <c r="F68" s="207"/>
      <c r="G68" s="206"/>
      <c r="H68" s="206"/>
      <c r="I68" s="206"/>
      <c r="J68" s="206"/>
      <c r="K68" s="206"/>
      <c r="L68" s="18" t="s">
        <v>599</v>
      </c>
    </row>
    <row r="69" spans="1:12" x14ac:dyDescent="0.2">
      <c r="A69" s="207"/>
      <c r="B69" s="207"/>
      <c r="C69" s="207"/>
      <c r="D69" s="207"/>
      <c r="E69" s="207"/>
      <c r="F69" s="207"/>
      <c r="G69" s="206"/>
      <c r="H69" s="206"/>
      <c r="I69" s="206"/>
      <c r="J69" s="206"/>
      <c r="K69" s="206"/>
      <c r="L69" s="18" t="s">
        <v>600</v>
      </c>
    </row>
    <row r="70" spans="1:12" x14ac:dyDescent="0.2">
      <c r="A70" s="207"/>
      <c r="B70" s="207"/>
      <c r="C70" s="207"/>
      <c r="D70" s="207"/>
      <c r="E70" s="207" t="s">
        <v>103</v>
      </c>
      <c r="F70" s="207"/>
      <c r="G70" s="98">
        <v>2</v>
      </c>
      <c r="H70" s="98"/>
      <c r="I70" s="98"/>
      <c r="J70" s="98" t="s">
        <v>37</v>
      </c>
      <c r="K70" s="98"/>
      <c r="L70" s="98" t="s">
        <v>104</v>
      </c>
    </row>
    <row r="71" spans="1:12" x14ac:dyDescent="0.2">
      <c r="A71" s="207"/>
      <c r="B71" s="207"/>
      <c r="C71" s="207"/>
      <c r="D71" s="207"/>
      <c r="E71" s="207" t="s">
        <v>105</v>
      </c>
      <c r="F71" s="207"/>
      <c r="G71" s="98">
        <v>2</v>
      </c>
      <c r="H71" s="98"/>
      <c r="I71" s="98"/>
      <c r="J71" s="98" t="s">
        <v>37</v>
      </c>
      <c r="K71" s="98"/>
      <c r="L71" s="98"/>
    </row>
    <row r="72" spans="1:12" x14ac:dyDescent="0.2">
      <c r="A72" s="207" t="s">
        <v>106</v>
      </c>
      <c r="B72" s="207"/>
      <c r="C72" s="207"/>
      <c r="D72" s="207"/>
      <c r="E72" s="207"/>
      <c r="F72" s="207"/>
      <c r="G72" s="98" t="s">
        <v>89</v>
      </c>
      <c r="H72" s="98" t="s">
        <v>89</v>
      </c>
      <c r="I72" s="98" t="s">
        <v>89</v>
      </c>
      <c r="J72" s="98" t="s">
        <v>89</v>
      </c>
      <c r="K72" s="98" t="s">
        <v>89</v>
      </c>
      <c r="L72" s="98" t="s">
        <v>89</v>
      </c>
    </row>
    <row r="73" spans="1:12" x14ac:dyDescent="0.2">
      <c r="A73" s="207"/>
      <c r="B73" s="207"/>
      <c r="C73" s="207"/>
      <c r="D73" s="207"/>
      <c r="E73" s="207" t="s">
        <v>93</v>
      </c>
      <c r="F73" s="207"/>
      <c r="G73" s="98">
        <v>7</v>
      </c>
      <c r="H73" s="98"/>
      <c r="I73" s="98"/>
      <c r="J73" s="98" t="s">
        <v>30</v>
      </c>
      <c r="K73" s="98" t="s">
        <v>34</v>
      </c>
      <c r="L73" s="98" t="s">
        <v>94</v>
      </c>
    </row>
    <row r="74" spans="1:12" x14ac:dyDescent="0.2">
      <c r="A74" s="207"/>
      <c r="B74" s="207"/>
      <c r="C74" s="207"/>
      <c r="D74" s="207"/>
      <c r="E74" s="207" t="s">
        <v>95</v>
      </c>
      <c r="F74" s="207"/>
      <c r="G74" s="98">
        <v>3</v>
      </c>
      <c r="H74" s="98"/>
      <c r="I74" s="98"/>
      <c r="J74" s="98" t="s">
        <v>37</v>
      </c>
      <c r="K74" s="98" t="s">
        <v>31</v>
      </c>
      <c r="L74" s="98" t="s">
        <v>96</v>
      </c>
    </row>
    <row r="75" spans="1:12" x14ac:dyDescent="0.2">
      <c r="A75" s="207" t="s">
        <v>107</v>
      </c>
      <c r="B75" s="207"/>
      <c r="C75" s="207"/>
      <c r="D75" s="207"/>
      <c r="E75" s="207" t="s">
        <v>97</v>
      </c>
      <c r="F75" s="207"/>
      <c r="G75" s="98">
        <v>2</v>
      </c>
      <c r="H75" s="98"/>
      <c r="I75" s="98"/>
      <c r="J75" s="98" t="s">
        <v>37</v>
      </c>
      <c r="K75" s="98" t="s">
        <v>31</v>
      </c>
      <c r="L75" s="98"/>
    </row>
    <row r="76" spans="1:12" x14ac:dyDescent="0.2">
      <c r="A76" s="207"/>
      <c r="B76" s="207"/>
      <c r="C76" s="207"/>
      <c r="D76" s="207"/>
      <c r="E76" s="208" t="s">
        <v>802</v>
      </c>
      <c r="F76" s="209"/>
      <c r="G76" s="98">
        <v>2</v>
      </c>
      <c r="H76" s="98"/>
      <c r="I76" s="98"/>
      <c r="J76" s="98" t="s">
        <v>37</v>
      </c>
      <c r="K76" s="98" t="s">
        <v>31</v>
      </c>
      <c r="L76" s="98"/>
    </row>
    <row r="77" spans="1:12" x14ac:dyDescent="0.2">
      <c r="A77" s="207"/>
      <c r="B77" s="207"/>
      <c r="C77" s="207"/>
      <c r="D77" s="207"/>
      <c r="E77" s="208" t="s">
        <v>803</v>
      </c>
      <c r="F77" s="209"/>
      <c r="G77" s="98">
        <v>2</v>
      </c>
      <c r="H77" s="98"/>
      <c r="I77" s="98"/>
      <c r="J77" s="98" t="s">
        <v>37</v>
      </c>
      <c r="K77" s="98" t="s">
        <v>31</v>
      </c>
      <c r="L77" s="98"/>
    </row>
    <row r="78" spans="1:12" ht="22.5" x14ac:dyDescent="0.2">
      <c r="A78" s="207"/>
      <c r="B78" s="207"/>
      <c r="C78" s="207"/>
      <c r="D78" s="207"/>
      <c r="E78" s="207" t="s">
        <v>98</v>
      </c>
      <c r="F78" s="207"/>
      <c r="G78" s="98">
        <v>2</v>
      </c>
      <c r="H78" s="98"/>
      <c r="I78" s="98"/>
      <c r="J78" s="98" t="s">
        <v>30</v>
      </c>
      <c r="K78" s="98"/>
      <c r="L78" s="98" t="s">
        <v>99</v>
      </c>
    </row>
    <row r="79" spans="1:12" x14ac:dyDescent="0.2">
      <c r="A79" s="207"/>
      <c r="B79" s="207"/>
      <c r="C79" s="207"/>
      <c r="D79" s="207"/>
      <c r="E79" s="207" t="s">
        <v>79</v>
      </c>
      <c r="F79" s="207"/>
      <c r="G79" s="98">
        <v>1</v>
      </c>
      <c r="H79" s="98"/>
      <c r="I79" s="98"/>
      <c r="J79" s="98"/>
      <c r="K79" s="98" t="s">
        <v>31</v>
      </c>
      <c r="L79" s="98"/>
    </row>
    <row r="80" spans="1:12" x14ac:dyDescent="0.2">
      <c r="A80" s="207"/>
      <c r="B80" s="207"/>
      <c r="C80" s="207"/>
      <c r="D80" s="207"/>
      <c r="E80" s="207" t="s">
        <v>100</v>
      </c>
      <c r="F80" s="207"/>
      <c r="G80" s="98">
        <v>2</v>
      </c>
      <c r="H80" s="98"/>
      <c r="I80" s="98"/>
      <c r="J80" s="98" t="s">
        <v>30</v>
      </c>
      <c r="K80" s="98" t="s">
        <v>53</v>
      </c>
      <c r="L80" s="98"/>
    </row>
    <row r="81" spans="1:12" x14ac:dyDescent="0.2">
      <c r="A81" s="207"/>
      <c r="B81" s="207"/>
      <c r="C81" s="207"/>
      <c r="D81" s="207"/>
      <c r="E81" s="207" t="s">
        <v>101</v>
      </c>
      <c r="F81" s="207"/>
      <c r="G81" s="98">
        <v>8</v>
      </c>
      <c r="H81" s="98"/>
      <c r="I81" s="98"/>
      <c r="J81" s="98" t="s">
        <v>30</v>
      </c>
      <c r="K81" s="98" t="s">
        <v>31</v>
      </c>
      <c r="L81" s="98" t="s">
        <v>597</v>
      </c>
    </row>
    <row r="82" spans="1:12" x14ac:dyDescent="0.2">
      <c r="A82" s="207"/>
      <c r="B82" s="207"/>
      <c r="C82" s="207"/>
      <c r="D82" s="207"/>
      <c r="E82" s="207" t="s">
        <v>102</v>
      </c>
      <c r="F82" s="207"/>
      <c r="G82" s="206">
        <v>2</v>
      </c>
      <c r="H82" s="206"/>
      <c r="I82" s="206"/>
      <c r="J82" s="206" t="s">
        <v>30</v>
      </c>
      <c r="K82" s="206"/>
      <c r="L82" s="18" t="s">
        <v>598</v>
      </c>
    </row>
    <row r="83" spans="1:12" x14ac:dyDescent="0.2">
      <c r="A83" s="207"/>
      <c r="B83" s="207"/>
      <c r="C83" s="207"/>
      <c r="D83" s="207"/>
      <c r="E83" s="207"/>
      <c r="F83" s="207"/>
      <c r="G83" s="206"/>
      <c r="H83" s="206"/>
      <c r="I83" s="206"/>
      <c r="J83" s="206"/>
      <c r="K83" s="206"/>
      <c r="L83" s="18" t="s">
        <v>599</v>
      </c>
    </row>
    <row r="84" spans="1:12" x14ac:dyDescent="0.2">
      <c r="A84" s="207"/>
      <c r="B84" s="207"/>
      <c r="C84" s="207"/>
      <c r="D84" s="207"/>
      <c r="E84" s="207"/>
      <c r="F84" s="207"/>
      <c r="G84" s="206"/>
      <c r="H84" s="206"/>
      <c r="I84" s="206"/>
      <c r="J84" s="206"/>
      <c r="K84" s="206"/>
      <c r="L84" s="18" t="s">
        <v>600</v>
      </c>
    </row>
    <row r="85" spans="1:12" x14ac:dyDescent="0.2">
      <c r="A85" s="207"/>
      <c r="B85" s="207"/>
      <c r="C85" s="207"/>
      <c r="D85" s="207"/>
      <c r="E85" s="207" t="s">
        <v>103</v>
      </c>
      <c r="F85" s="207"/>
      <c r="G85" s="98">
        <v>2</v>
      </c>
      <c r="H85" s="98"/>
      <c r="I85" s="98"/>
      <c r="J85" s="98" t="s">
        <v>37</v>
      </c>
      <c r="K85" s="98"/>
      <c r="L85" s="98" t="s">
        <v>104</v>
      </c>
    </row>
    <row r="86" spans="1:12" x14ac:dyDescent="0.2">
      <c r="A86" s="207"/>
      <c r="B86" s="207"/>
      <c r="C86" s="207"/>
      <c r="D86" s="207"/>
      <c r="E86" s="207" t="s">
        <v>105</v>
      </c>
      <c r="F86" s="207"/>
      <c r="G86" s="98">
        <v>2</v>
      </c>
      <c r="H86" s="98"/>
      <c r="I86" s="98"/>
      <c r="J86" s="98" t="s">
        <v>37</v>
      </c>
      <c r="K86" s="98"/>
      <c r="L86" s="98"/>
    </row>
    <row r="87" spans="1:12" x14ac:dyDescent="0.2">
      <c r="A87" s="207" t="s">
        <v>108</v>
      </c>
      <c r="B87" s="207"/>
      <c r="C87" s="207"/>
      <c r="D87" s="207"/>
      <c r="E87" s="207" t="s">
        <v>101</v>
      </c>
      <c r="F87" s="207"/>
      <c r="G87" s="206">
        <v>8</v>
      </c>
      <c r="H87" s="206"/>
      <c r="I87" s="206"/>
      <c r="J87" s="206" t="s">
        <v>37</v>
      </c>
      <c r="K87" s="206" t="s">
        <v>31</v>
      </c>
      <c r="L87" s="98" t="s">
        <v>138</v>
      </c>
    </row>
    <row r="88" spans="1:12" x14ac:dyDescent="0.2">
      <c r="A88" s="207"/>
      <c r="B88" s="207"/>
      <c r="C88" s="207"/>
      <c r="D88" s="207"/>
      <c r="E88" s="207"/>
      <c r="F88" s="207"/>
      <c r="G88" s="206"/>
      <c r="H88" s="206"/>
      <c r="I88" s="206"/>
      <c r="J88" s="206"/>
      <c r="K88" s="206"/>
      <c r="L88" s="98" t="s">
        <v>109</v>
      </c>
    </row>
    <row r="89" spans="1:12" x14ac:dyDescent="0.2">
      <c r="A89" s="207"/>
      <c r="B89" s="207"/>
      <c r="C89" s="207"/>
      <c r="D89" s="207"/>
      <c r="E89" s="207" t="s">
        <v>110</v>
      </c>
      <c r="F89" s="207"/>
      <c r="G89" s="98">
        <v>7</v>
      </c>
      <c r="H89" s="98"/>
      <c r="I89" s="98"/>
      <c r="J89" s="98" t="s">
        <v>30</v>
      </c>
      <c r="K89" s="98" t="s">
        <v>111</v>
      </c>
      <c r="L89" s="98" t="s">
        <v>31</v>
      </c>
    </row>
    <row r="90" spans="1:12" x14ac:dyDescent="0.2">
      <c r="A90" s="207"/>
      <c r="B90" s="207"/>
      <c r="C90" s="207"/>
      <c r="D90" s="207"/>
      <c r="E90" s="207" t="s">
        <v>112</v>
      </c>
      <c r="F90" s="207"/>
      <c r="G90" s="98">
        <v>3</v>
      </c>
      <c r="H90" s="98"/>
      <c r="I90" s="98"/>
      <c r="J90" s="98" t="s">
        <v>37</v>
      </c>
      <c r="K90" s="98" t="s">
        <v>111</v>
      </c>
      <c r="L90" s="98" t="s">
        <v>31</v>
      </c>
    </row>
    <row r="91" spans="1:12" x14ac:dyDescent="0.2">
      <c r="A91" s="207"/>
      <c r="B91" s="207"/>
      <c r="C91" s="207"/>
      <c r="D91" s="207"/>
      <c r="E91" s="207" t="s">
        <v>114</v>
      </c>
      <c r="F91" s="207"/>
      <c r="G91" s="98">
        <v>1</v>
      </c>
      <c r="H91" s="98"/>
      <c r="I91" s="98"/>
      <c r="J91" s="98" t="s">
        <v>30</v>
      </c>
      <c r="K91" s="98" t="s">
        <v>31</v>
      </c>
      <c r="L91" s="98" t="s">
        <v>115</v>
      </c>
    </row>
    <row r="92" spans="1:12" x14ac:dyDescent="0.2">
      <c r="A92" s="207"/>
      <c r="B92" s="207"/>
      <c r="C92" s="207"/>
      <c r="D92" s="207"/>
      <c r="E92" s="207" t="s">
        <v>116</v>
      </c>
      <c r="F92" s="207"/>
      <c r="G92" s="98">
        <v>1</v>
      </c>
      <c r="H92" s="98"/>
      <c r="I92" s="98"/>
      <c r="J92" s="98" t="s">
        <v>30</v>
      </c>
      <c r="K92" s="98" t="s">
        <v>31</v>
      </c>
      <c r="L92" s="98" t="s">
        <v>115</v>
      </c>
    </row>
    <row r="93" spans="1:12" x14ac:dyDescent="0.2">
      <c r="A93" s="207"/>
      <c r="B93" s="207"/>
      <c r="C93" s="207"/>
      <c r="D93" s="207"/>
      <c r="E93" s="207" t="s">
        <v>117</v>
      </c>
      <c r="F93" s="207"/>
      <c r="G93" s="98">
        <v>1</v>
      </c>
      <c r="H93" s="98"/>
      <c r="I93" s="98"/>
      <c r="J93" s="98" t="s">
        <v>37</v>
      </c>
      <c r="K93" s="98" t="s">
        <v>31</v>
      </c>
      <c r="L93" s="98" t="s">
        <v>115</v>
      </c>
    </row>
    <row r="94" spans="1:12" x14ac:dyDescent="0.2">
      <c r="A94" s="207"/>
      <c r="B94" s="207"/>
      <c r="C94" s="207"/>
      <c r="D94" s="207"/>
      <c r="E94" s="207" t="s">
        <v>100</v>
      </c>
      <c r="F94" s="207"/>
      <c r="G94" s="98">
        <v>2</v>
      </c>
      <c r="H94" s="98"/>
      <c r="I94" s="98"/>
      <c r="J94" s="98" t="s">
        <v>30</v>
      </c>
      <c r="K94" s="98" t="s">
        <v>53</v>
      </c>
      <c r="L94" s="98"/>
    </row>
    <row r="95" spans="1:12" x14ac:dyDescent="0.2">
      <c r="A95" s="207" t="s">
        <v>106</v>
      </c>
      <c r="B95" s="207"/>
      <c r="C95" s="207"/>
      <c r="D95" s="207"/>
      <c r="E95" s="207"/>
      <c r="F95" s="207"/>
      <c r="G95" s="98"/>
      <c r="H95" s="98"/>
      <c r="I95" s="98"/>
      <c r="J95" s="98"/>
      <c r="K95" s="98"/>
      <c r="L95" s="98"/>
    </row>
    <row r="96" spans="1:12" x14ac:dyDescent="0.2">
      <c r="A96" s="207" t="s">
        <v>118</v>
      </c>
      <c r="B96" s="207"/>
      <c r="C96" s="207"/>
      <c r="D96" s="207"/>
      <c r="E96" s="207" t="s">
        <v>101</v>
      </c>
      <c r="F96" s="207"/>
      <c r="G96" s="206">
        <v>8</v>
      </c>
      <c r="H96" s="206"/>
      <c r="I96" s="206"/>
      <c r="J96" s="206" t="s">
        <v>37</v>
      </c>
      <c r="K96" s="206" t="s">
        <v>31</v>
      </c>
      <c r="L96" s="98" t="s">
        <v>39</v>
      </c>
    </row>
    <row r="97" spans="1:12" x14ac:dyDescent="0.2">
      <c r="A97" s="207"/>
      <c r="B97" s="207"/>
      <c r="C97" s="207"/>
      <c r="D97" s="207"/>
      <c r="E97" s="207"/>
      <c r="F97" s="207"/>
      <c r="G97" s="206"/>
      <c r="H97" s="206"/>
      <c r="I97" s="206"/>
      <c r="J97" s="206"/>
      <c r="K97" s="206"/>
      <c r="L97" s="98" t="s">
        <v>109</v>
      </c>
    </row>
    <row r="98" spans="1:12" x14ac:dyDescent="0.2">
      <c r="A98" s="207"/>
      <c r="B98" s="207"/>
      <c r="C98" s="207"/>
      <c r="D98" s="207"/>
      <c r="E98" s="207" t="s">
        <v>110</v>
      </c>
      <c r="F98" s="207"/>
      <c r="G98" s="98">
        <v>7</v>
      </c>
      <c r="H98" s="98"/>
      <c r="I98" s="98"/>
      <c r="J98" s="98" t="s">
        <v>30</v>
      </c>
      <c r="K98" s="98" t="s">
        <v>111</v>
      </c>
      <c r="L98" s="98" t="s">
        <v>31</v>
      </c>
    </row>
    <row r="99" spans="1:12" x14ac:dyDescent="0.2">
      <c r="A99" s="207"/>
      <c r="B99" s="207"/>
      <c r="C99" s="207"/>
      <c r="D99" s="207"/>
      <c r="E99" s="207" t="s">
        <v>112</v>
      </c>
      <c r="F99" s="207"/>
      <c r="G99" s="98">
        <v>3</v>
      </c>
      <c r="H99" s="98"/>
      <c r="I99" s="98"/>
      <c r="J99" s="98" t="s">
        <v>37</v>
      </c>
      <c r="K99" s="98" t="s">
        <v>111</v>
      </c>
      <c r="L99" s="98" t="s">
        <v>31</v>
      </c>
    </row>
    <row r="100" spans="1:12" x14ac:dyDescent="0.2">
      <c r="A100" s="207"/>
      <c r="B100" s="207"/>
      <c r="C100" s="207"/>
      <c r="D100" s="207"/>
      <c r="E100" s="207" t="s">
        <v>114</v>
      </c>
      <c r="F100" s="207"/>
      <c r="G100" s="98">
        <v>1</v>
      </c>
      <c r="H100" s="98"/>
      <c r="I100" s="98"/>
      <c r="J100" s="98" t="s">
        <v>30</v>
      </c>
      <c r="K100" s="98" t="s">
        <v>31</v>
      </c>
      <c r="L100" s="98" t="s">
        <v>115</v>
      </c>
    </row>
    <row r="101" spans="1:12" x14ac:dyDescent="0.2">
      <c r="A101" s="207"/>
      <c r="B101" s="207"/>
      <c r="C101" s="207"/>
      <c r="D101" s="207"/>
      <c r="E101" s="207" t="s">
        <v>116</v>
      </c>
      <c r="F101" s="207"/>
      <c r="G101" s="98">
        <v>1</v>
      </c>
      <c r="H101" s="98"/>
      <c r="I101" s="98"/>
      <c r="J101" s="98" t="s">
        <v>30</v>
      </c>
      <c r="K101" s="98" t="s">
        <v>31</v>
      </c>
      <c r="L101" s="98" t="s">
        <v>115</v>
      </c>
    </row>
    <row r="102" spans="1:12" x14ac:dyDescent="0.2">
      <c r="A102" s="207"/>
      <c r="B102" s="207"/>
      <c r="C102" s="207"/>
      <c r="D102" s="207"/>
      <c r="E102" s="207" t="s">
        <v>117</v>
      </c>
      <c r="F102" s="207"/>
      <c r="G102" s="98">
        <v>1</v>
      </c>
      <c r="H102" s="98"/>
      <c r="I102" s="98"/>
      <c r="J102" s="98" t="s">
        <v>37</v>
      </c>
      <c r="K102" s="98" t="s">
        <v>31</v>
      </c>
      <c r="L102" s="98" t="s">
        <v>115</v>
      </c>
    </row>
    <row r="103" spans="1:12" x14ac:dyDescent="0.2">
      <c r="A103" s="207"/>
      <c r="B103" s="207"/>
      <c r="C103" s="207"/>
      <c r="D103" s="207"/>
      <c r="E103" s="207" t="s">
        <v>100</v>
      </c>
      <c r="F103" s="207"/>
      <c r="G103" s="98">
        <v>2</v>
      </c>
      <c r="H103" s="98"/>
      <c r="I103" s="98"/>
      <c r="J103" s="98" t="s">
        <v>30</v>
      </c>
      <c r="K103" s="98" t="s">
        <v>53</v>
      </c>
      <c r="L103" s="98"/>
    </row>
  </sheetData>
  <autoFilter ref="A3:L4" xr:uid="{00000000-0009-0000-0000-000001000000}">
    <filterColumn colId="0" showButton="0"/>
    <filterColumn colId="1" showButton="0"/>
    <filterColumn colId="2" showButton="0"/>
    <filterColumn colId="3" showButton="0"/>
    <filterColumn colId="4" showButton="0"/>
  </autoFilter>
  <mergeCells count="141">
    <mergeCell ref="L3:L4"/>
    <mergeCell ref="A5:F5"/>
    <mergeCell ref="A6:F6"/>
    <mergeCell ref="A7:F7"/>
    <mergeCell ref="A8:F8"/>
    <mergeCell ref="A9:F9"/>
    <mergeCell ref="A3:F4"/>
    <mergeCell ref="G3:G4"/>
    <mergeCell ref="H3:H4"/>
    <mergeCell ref="I3:I4"/>
    <mergeCell ref="J3:J4"/>
    <mergeCell ref="K3:K4"/>
    <mergeCell ref="B17:F17"/>
    <mergeCell ref="B18:F18"/>
    <mergeCell ref="A19:F19"/>
    <mergeCell ref="A20:F20"/>
    <mergeCell ref="A21:F21"/>
    <mergeCell ref="A22:F22"/>
    <mergeCell ref="A10:F10"/>
    <mergeCell ref="A11:A18"/>
    <mergeCell ref="B11:F11"/>
    <mergeCell ref="B12:B16"/>
    <mergeCell ref="C12:C15"/>
    <mergeCell ref="D12:D14"/>
    <mergeCell ref="E12:E13"/>
    <mergeCell ref="E14:F14"/>
    <mergeCell ref="D15:F15"/>
    <mergeCell ref="C16:F16"/>
    <mergeCell ref="A29:F29"/>
    <mergeCell ref="A30:F30"/>
    <mergeCell ref="A31:F31"/>
    <mergeCell ref="A32:F32"/>
    <mergeCell ref="A33:F33"/>
    <mergeCell ref="A34:F34"/>
    <mergeCell ref="A23:F23"/>
    <mergeCell ref="A24:F24"/>
    <mergeCell ref="A25:F25"/>
    <mergeCell ref="A26:F26"/>
    <mergeCell ref="A27:F27"/>
    <mergeCell ref="A28:F28"/>
    <mergeCell ref="A41:F41"/>
    <mergeCell ref="A42:F42"/>
    <mergeCell ref="A43:F43"/>
    <mergeCell ref="A44:F44"/>
    <mergeCell ref="A45:F45"/>
    <mergeCell ref="A46:F46"/>
    <mergeCell ref="A35:F35"/>
    <mergeCell ref="A36:F36"/>
    <mergeCell ref="A37:F37"/>
    <mergeCell ref="A38:F38"/>
    <mergeCell ref="A39:F39"/>
    <mergeCell ref="A40:F40"/>
    <mergeCell ref="G52:G54"/>
    <mergeCell ref="H52:H54"/>
    <mergeCell ref="I52:I54"/>
    <mergeCell ref="J52:J54"/>
    <mergeCell ref="K52:K54"/>
    <mergeCell ref="A55:F55"/>
    <mergeCell ref="A47:F47"/>
    <mergeCell ref="A48:F48"/>
    <mergeCell ref="A49:F49"/>
    <mergeCell ref="A50:F50"/>
    <mergeCell ref="A51:F51"/>
    <mergeCell ref="A52:F54"/>
    <mergeCell ref="A56:F56"/>
    <mergeCell ref="A57:F57"/>
    <mergeCell ref="A58:D71"/>
    <mergeCell ref="E58:F58"/>
    <mergeCell ref="E59:F59"/>
    <mergeCell ref="E60:F60"/>
    <mergeCell ref="E61:F61"/>
    <mergeCell ref="E62:F62"/>
    <mergeCell ref="E63:F63"/>
    <mergeCell ref="E64:F64"/>
    <mergeCell ref="J67:J69"/>
    <mergeCell ref="K67:K69"/>
    <mergeCell ref="E70:F70"/>
    <mergeCell ref="E71:F71"/>
    <mergeCell ref="A72:F72"/>
    <mergeCell ref="A73:D73"/>
    <mergeCell ref="E73:F73"/>
    <mergeCell ref="E65:F65"/>
    <mergeCell ref="E66:F66"/>
    <mergeCell ref="E67:F69"/>
    <mergeCell ref="G67:G69"/>
    <mergeCell ref="H67:H69"/>
    <mergeCell ref="I67:I69"/>
    <mergeCell ref="A77:D77"/>
    <mergeCell ref="E77:F77"/>
    <mergeCell ref="A78:D78"/>
    <mergeCell ref="E78:F78"/>
    <mergeCell ref="A79:D79"/>
    <mergeCell ref="E79:F79"/>
    <mergeCell ref="A74:D74"/>
    <mergeCell ref="E74:F74"/>
    <mergeCell ref="A75:D75"/>
    <mergeCell ref="E75:F75"/>
    <mergeCell ref="A76:D76"/>
    <mergeCell ref="E76:F76"/>
    <mergeCell ref="G82:G84"/>
    <mergeCell ref="H82:H84"/>
    <mergeCell ref="I82:I84"/>
    <mergeCell ref="J82:J84"/>
    <mergeCell ref="K82:K84"/>
    <mergeCell ref="A85:D85"/>
    <mergeCell ref="E85:F85"/>
    <mergeCell ref="A80:D80"/>
    <mergeCell ref="E80:F80"/>
    <mergeCell ref="A81:D81"/>
    <mergeCell ref="E81:F81"/>
    <mergeCell ref="A82:D84"/>
    <mergeCell ref="E82:F84"/>
    <mergeCell ref="I87:I88"/>
    <mergeCell ref="J87:J88"/>
    <mergeCell ref="K87:K88"/>
    <mergeCell ref="E89:F89"/>
    <mergeCell ref="E90:F90"/>
    <mergeCell ref="E91:F91"/>
    <mergeCell ref="A86:D86"/>
    <mergeCell ref="E86:F86"/>
    <mergeCell ref="A87:D94"/>
    <mergeCell ref="E87:F88"/>
    <mergeCell ref="G87:G88"/>
    <mergeCell ref="H87:H88"/>
    <mergeCell ref="E92:F92"/>
    <mergeCell ref="E93:F93"/>
    <mergeCell ref="E94:F94"/>
    <mergeCell ref="J96:J97"/>
    <mergeCell ref="K96:K97"/>
    <mergeCell ref="E98:F98"/>
    <mergeCell ref="E99:F99"/>
    <mergeCell ref="E100:F100"/>
    <mergeCell ref="E101:F101"/>
    <mergeCell ref="A95:F95"/>
    <mergeCell ref="A96:D103"/>
    <mergeCell ref="E96:F97"/>
    <mergeCell ref="G96:G97"/>
    <mergeCell ref="H96:H97"/>
    <mergeCell ref="I96:I97"/>
    <mergeCell ref="E102:F102"/>
    <mergeCell ref="E103:F103"/>
  </mergeCells>
  <pageMargins left="0.7" right="0.7" top="0.75" bottom="0.75" header="0.3" footer="0.3"/>
  <pageSetup paperSize="9" orientation="portrait" horizontalDpi="360" verticalDpi="36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42"/>
  <sheetViews>
    <sheetView workbookViewId="0">
      <selection activeCell="A12" sqref="A12"/>
    </sheetView>
  </sheetViews>
  <sheetFormatPr baseColWidth="10" defaultRowHeight="15" x14ac:dyDescent="0.25"/>
  <cols>
    <col min="1" max="1" width="56.5703125" customWidth="1"/>
    <col min="7" max="7" width="40.42578125" customWidth="1"/>
  </cols>
  <sheetData>
    <row r="1" spans="1:7" x14ac:dyDescent="0.25">
      <c r="A1" t="s">
        <v>19</v>
      </c>
    </row>
    <row r="2" spans="1:7" x14ac:dyDescent="0.25">
      <c r="A2" t="s">
        <v>670</v>
      </c>
    </row>
    <row r="3" spans="1:7" ht="30" x14ac:dyDescent="0.25">
      <c r="A3" s="40" t="s">
        <v>139</v>
      </c>
      <c r="B3" s="40" t="s">
        <v>146</v>
      </c>
      <c r="C3" s="40" t="s">
        <v>147</v>
      </c>
      <c r="D3" s="40" t="s">
        <v>23</v>
      </c>
      <c r="E3" s="40" t="s">
        <v>330</v>
      </c>
      <c r="F3" s="40" t="s">
        <v>395</v>
      </c>
      <c r="G3" s="40" t="s">
        <v>140</v>
      </c>
    </row>
    <row r="4" spans="1:7" x14ac:dyDescent="0.25">
      <c r="A4" s="15" t="s">
        <v>332</v>
      </c>
      <c r="B4" s="14">
        <v>1</v>
      </c>
      <c r="C4" s="14">
        <v>1</v>
      </c>
      <c r="D4" s="14">
        <v>1</v>
      </c>
      <c r="E4" s="14" t="s">
        <v>411</v>
      </c>
      <c r="F4" s="14"/>
      <c r="G4" s="15" t="s">
        <v>587</v>
      </c>
    </row>
    <row r="5" spans="1:7" x14ac:dyDescent="0.25">
      <c r="A5" s="15" t="s">
        <v>29</v>
      </c>
      <c r="B5" s="14">
        <v>2</v>
      </c>
      <c r="C5" s="14">
        <v>10</v>
      </c>
      <c r="D5" s="14">
        <v>9</v>
      </c>
      <c r="E5" s="14" t="s">
        <v>1</v>
      </c>
      <c r="F5" s="14">
        <v>13</v>
      </c>
      <c r="G5" s="15"/>
    </row>
    <row r="6" spans="1:7" x14ac:dyDescent="0.25">
      <c r="A6" s="15" t="s">
        <v>79</v>
      </c>
      <c r="B6" s="14">
        <v>11</v>
      </c>
      <c r="C6" s="14">
        <v>19</v>
      </c>
      <c r="D6" s="14">
        <v>9</v>
      </c>
      <c r="E6" s="14"/>
      <c r="F6" s="14"/>
      <c r="G6" s="15"/>
    </row>
    <row r="7" spans="1:7" x14ac:dyDescent="0.25">
      <c r="A7" s="15" t="s">
        <v>486</v>
      </c>
      <c r="B7" s="14">
        <v>20</v>
      </c>
      <c r="C7" s="14">
        <v>28</v>
      </c>
      <c r="D7" s="14">
        <v>9</v>
      </c>
      <c r="E7" s="14" t="s">
        <v>340</v>
      </c>
      <c r="F7" s="14">
        <v>40</v>
      </c>
      <c r="G7" s="15"/>
    </row>
    <row r="8" spans="1:7" x14ac:dyDescent="0.25">
      <c r="A8" s="15" t="s">
        <v>165</v>
      </c>
      <c r="B8" s="14">
        <v>29</v>
      </c>
      <c r="C8" s="14">
        <v>41</v>
      </c>
      <c r="D8" s="14">
        <v>13</v>
      </c>
      <c r="E8" s="14" t="s">
        <v>340</v>
      </c>
      <c r="F8" s="14">
        <v>12</v>
      </c>
      <c r="G8" s="15" t="s">
        <v>567</v>
      </c>
    </row>
    <row r="9" spans="1:7" x14ac:dyDescent="0.25">
      <c r="A9" s="15" t="s">
        <v>341</v>
      </c>
      <c r="B9" s="14">
        <v>42</v>
      </c>
      <c r="C9" s="14">
        <v>43</v>
      </c>
      <c r="D9" s="14">
        <v>2</v>
      </c>
      <c r="E9" s="14" t="s">
        <v>340</v>
      </c>
      <c r="F9" s="14">
        <v>25</v>
      </c>
      <c r="G9" s="15"/>
    </row>
    <row r="10" spans="1:7" x14ac:dyDescent="0.25">
      <c r="A10" s="15" t="s">
        <v>342</v>
      </c>
      <c r="B10" s="14">
        <v>44</v>
      </c>
      <c r="C10" s="14">
        <v>46</v>
      </c>
      <c r="D10" s="14">
        <v>3</v>
      </c>
      <c r="E10" s="14" t="s">
        <v>340</v>
      </c>
      <c r="F10" s="14">
        <v>27</v>
      </c>
      <c r="G10" s="15"/>
    </row>
    <row r="11" spans="1:7" x14ac:dyDescent="0.25">
      <c r="A11" s="15" t="s">
        <v>575</v>
      </c>
      <c r="B11" s="14">
        <v>47</v>
      </c>
      <c r="C11" s="14">
        <v>55</v>
      </c>
      <c r="D11" s="14">
        <v>9</v>
      </c>
      <c r="E11" s="14" t="s">
        <v>340</v>
      </c>
      <c r="F11" s="14">
        <v>30</v>
      </c>
      <c r="G11" s="15"/>
    </row>
    <row r="12" spans="1:7" ht="22.5" x14ac:dyDescent="0.25">
      <c r="A12" s="52" t="s">
        <v>707</v>
      </c>
      <c r="B12" s="14">
        <v>56</v>
      </c>
      <c r="C12" s="14">
        <v>68</v>
      </c>
      <c r="D12" s="14">
        <v>13</v>
      </c>
      <c r="E12" s="14" t="s">
        <v>344</v>
      </c>
      <c r="F12" s="14">
        <v>50</v>
      </c>
      <c r="G12" s="15" t="s">
        <v>397</v>
      </c>
    </row>
    <row r="13" spans="1:7" ht="33.75" x14ac:dyDescent="0.25">
      <c r="A13" s="15" t="s">
        <v>346</v>
      </c>
      <c r="B13" s="14">
        <v>69</v>
      </c>
      <c r="C13" s="14">
        <v>70</v>
      </c>
      <c r="D13" s="14">
        <v>2</v>
      </c>
      <c r="E13" s="14" t="s">
        <v>344</v>
      </c>
      <c r="F13" s="14">
        <v>63</v>
      </c>
      <c r="G13" s="15" t="s">
        <v>186</v>
      </c>
    </row>
    <row r="14" spans="1:7" x14ac:dyDescent="0.25">
      <c r="A14" s="15" t="s">
        <v>308</v>
      </c>
      <c r="B14" s="14">
        <v>71</v>
      </c>
      <c r="C14" s="14">
        <v>72</v>
      </c>
      <c r="D14" s="14">
        <v>2</v>
      </c>
      <c r="E14" s="14" t="s">
        <v>455</v>
      </c>
      <c r="F14" s="14">
        <v>39</v>
      </c>
      <c r="G14" s="15" t="s">
        <v>547</v>
      </c>
    </row>
    <row r="15" spans="1:7" x14ac:dyDescent="0.25">
      <c r="A15" s="15" t="s">
        <v>415</v>
      </c>
      <c r="B15" s="14">
        <v>73</v>
      </c>
      <c r="C15" s="14">
        <v>75</v>
      </c>
      <c r="D15" s="14">
        <v>3</v>
      </c>
      <c r="E15" s="14" t="s">
        <v>455</v>
      </c>
      <c r="F15" s="14">
        <v>41</v>
      </c>
      <c r="G15" s="15"/>
    </row>
    <row r="16" spans="1:7" x14ac:dyDescent="0.25">
      <c r="A16" s="15" t="s">
        <v>456</v>
      </c>
      <c r="B16" s="14">
        <v>76</v>
      </c>
      <c r="C16" s="14">
        <v>83</v>
      </c>
      <c r="D16" s="14">
        <v>8</v>
      </c>
      <c r="E16" s="14" t="s">
        <v>455</v>
      </c>
      <c r="F16" s="14">
        <v>68</v>
      </c>
      <c r="G16" s="15"/>
    </row>
    <row r="17" spans="1:7" x14ac:dyDescent="0.25">
      <c r="A17" s="15" t="s">
        <v>110</v>
      </c>
      <c r="B17" s="14">
        <v>84</v>
      </c>
      <c r="C17" s="14">
        <v>96</v>
      </c>
      <c r="D17" s="14">
        <v>13</v>
      </c>
      <c r="E17" s="14" t="s">
        <v>458</v>
      </c>
      <c r="F17" s="14">
        <v>43</v>
      </c>
      <c r="G17" s="15"/>
    </row>
    <row r="18" spans="1:7" x14ac:dyDescent="0.25">
      <c r="A18" s="15" t="s">
        <v>117</v>
      </c>
      <c r="B18" s="14">
        <v>97</v>
      </c>
      <c r="C18" s="14">
        <v>97</v>
      </c>
      <c r="D18" s="14">
        <v>1</v>
      </c>
      <c r="E18" s="14" t="s">
        <v>458</v>
      </c>
      <c r="F18" s="14">
        <v>56</v>
      </c>
      <c r="G18" s="15"/>
    </row>
    <row r="19" spans="1:7" x14ac:dyDescent="0.25">
      <c r="A19" s="15" t="s">
        <v>459</v>
      </c>
      <c r="B19" s="14">
        <v>98</v>
      </c>
      <c r="C19" s="14">
        <v>98</v>
      </c>
      <c r="D19" s="14">
        <v>1</v>
      </c>
      <c r="E19" s="14" t="s">
        <v>458</v>
      </c>
      <c r="F19" s="14">
        <v>57</v>
      </c>
      <c r="G19" s="15"/>
    </row>
    <row r="20" spans="1:7" x14ac:dyDescent="0.25">
      <c r="A20" s="15" t="s">
        <v>460</v>
      </c>
      <c r="B20" s="14">
        <v>99</v>
      </c>
      <c r="C20" s="14">
        <v>99</v>
      </c>
      <c r="D20" s="14">
        <v>1</v>
      </c>
      <c r="E20" s="14" t="s">
        <v>458</v>
      </c>
      <c r="F20" s="14">
        <v>58</v>
      </c>
      <c r="G20" s="15"/>
    </row>
    <row r="21" spans="1:7" x14ac:dyDescent="0.25">
      <c r="A21" s="15" t="s">
        <v>461</v>
      </c>
      <c r="B21" s="14">
        <v>100</v>
      </c>
      <c r="C21" s="14">
        <v>100</v>
      </c>
      <c r="D21" s="14">
        <v>1</v>
      </c>
      <c r="E21" s="14" t="s">
        <v>458</v>
      </c>
      <c r="F21" s="14">
        <v>59</v>
      </c>
      <c r="G21" s="15"/>
    </row>
    <row r="22" spans="1:7" x14ac:dyDescent="0.25">
      <c r="A22" s="15" t="s">
        <v>462</v>
      </c>
      <c r="B22" s="14">
        <v>101</v>
      </c>
      <c r="C22" s="14">
        <v>101</v>
      </c>
      <c r="D22" s="14">
        <v>1</v>
      </c>
      <c r="E22" s="14" t="s">
        <v>458</v>
      </c>
      <c r="F22" s="14">
        <v>60</v>
      </c>
      <c r="G22" s="15"/>
    </row>
    <row r="23" spans="1:7" x14ac:dyDescent="0.25">
      <c r="A23" s="15" t="s">
        <v>463</v>
      </c>
      <c r="B23" s="14">
        <v>102</v>
      </c>
      <c r="C23" s="14">
        <v>102</v>
      </c>
      <c r="D23" s="14">
        <v>1</v>
      </c>
      <c r="E23" s="14" t="s">
        <v>458</v>
      </c>
      <c r="F23" s="14">
        <v>61</v>
      </c>
      <c r="G23" s="15"/>
    </row>
    <row r="24" spans="1:7" x14ac:dyDescent="0.25">
      <c r="A24" s="15" t="s">
        <v>464</v>
      </c>
      <c r="B24" s="14">
        <v>103</v>
      </c>
      <c r="C24" s="14">
        <v>103</v>
      </c>
      <c r="D24" s="14">
        <v>1</v>
      </c>
      <c r="E24" s="14" t="s">
        <v>458</v>
      </c>
      <c r="F24" s="14">
        <v>62</v>
      </c>
      <c r="G24" s="15"/>
    </row>
    <row r="25" spans="1:7" x14ac:dyDescent="0.25">
      <c r="A25" s="15" t="s">
        <v>588</v>
      </c>
      <c r="B25" s="14">
        <v>104</v>
      </c>
      <c r="C25" s="14">
        <v>104</v>
      </c>
      <c r="D25" s="14">
        <v>1</v>
      </c>
      <c r="E25" s="14" t="s">
        <v>458</v>
      </c>
      <c r="F25" s="14">
        <v>63</v>
      </c>
      <c r="G25" s="15"/>
    </row>
    <row r="26" spans="1:7" x14ac:dyDescent="0.25">
      <c r="A26" s="15" t="s">
        <v>589</v>
      </c>
      <c r="B26" s="14">
        <v>105</v>
      </c>
      <c r="C26" s="14">
        <v>105</v>
      </c>
      <c r="D26" s="14">
        <v>1</v>
      </c>
      <c r="E26" s="14" t="s">
        <v>458</v>
      </c>
      <c r="F26" s="14">
        <v>64</v>
      </c>
      <c r="G26" s="15"/>
    </row>
    <row r="27" spans="1:7" x14ac:dyDescent="0.25">
      <c r="A27" s="15" t="s">
        <v>467</v>
      </c>
      <c r="B27" s="14">
        <v>106</v>
      </c>
      <c r="C27" s="14">
        <v>107</v>
      </c>
      <c r="D27" s="14">
        <v>2</v>
      </c>
      <c r="E27" s="14" t="s">
        <v>458</v>
      </c>
      <c r="F27" s="14">
        <v>71</v>
      </c>
      <c r="G27" s="15"/>
    </row>
    <row r="28" spans="1:7" x14ac:dyDescent="0.25">
      <c r="A28" s="15" t="s">
        <v>468</v>
      </c>
      <c r="B28" s="14">
        <v>108</v>
      </c>
      <c r="C28" s="14">
        <v>109</v>
      </c>
      <c r="D28" s="14">
        <v>2</v>
      </c>
      <c r="E28" s="14" t="s">
        <v>458</v>
      </c>
      <c r="F28" s="14">
        <v>73</v>
      </c>
      <c r="G28" s="15"/>
    </row>
    <row r="29" spans="1:7" x14ac:dyDescent="0.25">
      <c r="A29" s="15" t="s">
        <v>469</v>
      </c>
      <c r="B29" s="14">
        <v>110</v>
      </c>
      <c r="C29" s="14">
        <v>111</v>
      </c>
      <c r="D29" s="14">
        <v>2</v>
      </c>
      <c r="E29" s="14" t="s">
        <v>458</v>
      </c>
      <c r="F29" s="14">
        <v>75</v>
      </c>
      <c r="G29" s="15"/>
    </row>
    <row r="30" spans="1:7" x14ac:dyDescent="0.25">
      <c r="A30" s="15" t="s">
        <v>470</v>
      </c>
      <c r="B30" s="14">
        <v>112</v>
      </c>
      <c r="C30" s="14">
        <v>113</v>
      </c>
      <c r="D30" s="14">
        <v>2</v>
      </c>
      <c r="E30" s="14" t="s">
        <v>458</v>
      </c>
      <c r="F30" s="14">
        <v>77</v>
      </c>
      <c r="G30" s="15"/>
    </row>
    <row r="31" spans="1:7" x14ac:dyDescent="0.25">
      <c r="A31" s="15" t="s">
        <v>471</v>
      </c>
      <c r="B31" s="14">
        <v>114</v>
      </c>
      <c r="C31" s="14">
        <v>115</v>
      </c>
      <c r="D31" s="14">
        <v>2</v>
      </c>
      <c r="E31" s="14" t="s">
        <v>458</v>
      </c>
      <c r="F31" s="14">
        <v>79</v>
      </c>
      <c r="G31" s="15"/>
    </row>
    <row r="32" spans="1:7" x14ac:dyDescent="0.25">
      <c r="A32" s="15" t="s">
        <v>472</v>
      </c>
      <c r="B32" s="14">
        <v>116</v>
      </c>
      <c r="C32" s="14">
        <v>117</v>
      </c>
      <c r="D32" s="14">
        <v>2</v>
      </c>
      <c r="E32" s="14" t="s">
        <v>458</v>
      </c>
      <c r="F32" s="14">
        <v>81</v>
      </c>
      <c r="G32" s="15"/>
    </row>
    <row r="33" spans="1:7" x14ac:dyDescent="0.25">
      <c r="A33" s="15" t="s">
        <v>473</v>
      </c>
      <c r="B33" s="14">
        <v>118</v>
      </c>
      <c r="C33" s="14">
        <v>119</v>
      </c>
      <c r="D33" s="14">
        <v>2</v>
      </c>
      <c r="E33" s="14" t="s">
        <v>458</v>
      </c>
      <c r="F33" s="14">
        <v>83</v>
      </c>
      <c r="G33" s="15"/>
    </row>
    <row r="34" spans="1:7" x14ac:dyDescent="0.25">
      <c r="A34" s="15" t="s">
        <v>474</v>
      </c>
      <c r="B34" s="14">
        <v>120</v>
      </c>
      <c r="C34" s="14">
        <v>121</v>
      </c>
      <c r="D34" s="14">
        <v>2</v>
      </c>
      <c r="E34" s="14" t="s">
        <v>458</v>
      </c>
      <c r="F34" s="14">
        <v>85</v>
      </c>
      <c r="G34" s="15"/>
    </row>
    <row r="35" spans="1:7" x14ac:dyDescent="0.25">
      <c r="A35" s="15" t="s">
        <v>475</v>
      </c>
      <c r="B35" s="14">
        <v>122</v>
      </c>
      <c r="C35" s="14">
        <v>123</v>
      </c>
      <c r="D35" s="14">
        <v>2</v>
      </c>
      <c r="E35" s="14" t="s">
        <v>458</v>
      </c>
      <c r="F35" s="14">
        <v>87</v>
      </c>
      <c r="G35" s="15"/>
    </row>
    <row r="36" spans="1:7" x14ac:dyDescent="0.25">
      <c r="A36" s="15" t="s">
        <v>476</v>
      </c>
      <c r="B36" s="14">
        <v>124</v>
      </c>
      <c r="C36" s="14">
        <v>125</v>
      </c>
      <c r="D36" s="14">
        <v>2</v>
      </c>
      <c r="E36" s="14" t="s">
        <v>458</v>
      </c>
      <c r="F36" s="14">
        <v>89</v>
      </c>
      <c r="G36" s="15"/>
    </row>
    <row r="37" spans="1:7" x14ac:dyDescent="0.25">
      <c r="A37" s="15" t="s">
        <v>477</v>
      </c>
      <c r="B37" s="14">
        <v>126</v>
      </c>
      <c r="C37" s="14">
        <v>127</v>
      </c>
      <c r="D37" s="14">
        <v>2</v>
      </c>
      <c r="E37" s="14" t="s">
        <v>458</v>
      </c>
      <c r="F37" s="14">
        <v>91</v>
      </c>
      <c r="G37" s="15"/>
    </row>
    <row r="38" spans="1:7" x14ac:dyDescent="0.25">
      <c r="A38" s="15" t="s">
        <v>478</v>
      </c>
      <c r="B38" s="14">
        <v>128</v>
      </c>
      <c r="C38" s="14">
        <v>129</v>
      </c>
      <c r="D38" s="14">
        <v>2</v>
      </c>
      <c r="E38" s="14" t="s">
        <v>458</v>
      </c>
      <c r="F38" s="14">
        <v>93</v>
      </c>
      <c r="G38" s="15"/>
    </row>
    <row r="39" spans="1:7" x14ac:dyDescent="0.25">
      <c r="A39" s="15" t="s">
        <v>479</v>
      </c>
      <c r="B39" s="14">
        <v>130</v>
      </c>
      <c r="C39" s="14">
        <v>131</v>
      </c>
      <c r="D39" s="14">
        <v>2</v>
      </c>
      <c r="E39" s="14" t="s">
        <v>458</v>
      </c>
      <c r="F39" s="14">
        <v>95</v>
      </c>
      <c r="G39" s="15"/>
    </row>
    <row r="40" spans="1:7" x14ac:dyDescent="0.25">
      <c r="A40" s="15" t="s">
        <v>480</v>
      </c>
      <c r="B40" s="14">
        <v>132</v>
      </c>
      <c r="C40" s="14">
        <v>133</v>
      </c>
      <c r="D40" s="14">
        <v>2</v>
      </c>
      <c r="E40" s="14" t="s">
        <v>458</v>
      </c>
      <c r="F40" s="14">
        <v>97</v>
      </c>
      <c r="G40" s="15"/>
    </row>
    <row r="41" spans="1:7" x14ac:dyDescent="0.25">
      <c r="A41" s="15" t="s">
        <v>481</v>
      </c>
      <c r="B41" s="14">
        <v>134</v>
      </c>
      <c r="C41" s="14">
        <v>135</v>
      </c>
      <c r="D41" s="14">
        <v>2</v>
      </c>
      <c r="E41" s="14" t="s">
        <v>458</v>
      </c>
      <c r="F41" s="14">
        <v>99</v>
      </c>
      <c r="G41" s="15"/>
    </row>
    <row r="42" spans="1:7" x14ac:dyDescent="0.25">
      <c r="A42" s="15" t="s">
        <v>482</v>
      </c>
      <c r="B42" s="14">
        <v>136</v>
      </c>
      <c r="C42" s="14">
        <v>137</v>
      </c>
      <c r="D42" s="14">
        <v>2</v>
      </c>
      <c r="E42" s="14" t="s">
        <v>458</v>
      </c>
      <c r="F42" s="14">
        <v>101</v>
      </c>
      <c r="G42" s="15"/>
    </row>
  </sheetData>
  <autoFilter ref="A3:G3" xr:uid="{00000000-0009-0000-0000-000017000000}"/>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30"/>
  <sheetViews>
    <sheetView workbookViewId="0">
      <selection activeCell="A12" sqref="A12"/>
    </sheetView>
  </sheetViews>
  <sheetFormatPr baseColWidth="10" defaultRowHeight="15" x14ac:dyDescent="0.25"/>
  <cols>
    <col min="1" max="1" width="44.28515625" customWidth="1"/>
    <col min="7" max="7" width="44.140625" customWidth="1"/>
  </cols>
  <sheetData>
    <row r="1" spans="1:7" x14ac:dyDescent="0.25">
      <c r="A1" t="s">
        <v>21</v>
      </c>
    </row>
    <row r="2" spans="1:7" x14ac:dyDescent="0.25">
      <c r="A2" t="s">
        <v>670</v>
      </c>
    </row>
    <row r="3" spans="1:7" ht="30" x14ac:dyDescent="0.25">
      <c r="A3" s="37" t="s">
        <v>139</v>
      </c>
      <c r="B3" s="38" t="s">
        <v>23</v>
      </c>
      <c r="C3" s="38" t="s">
        <v>146</v>
      </c>
      <c r="D3" s="38" t="s">
        <v>147</v>
      </c>
      <c r="E3" s="38" t="s">
        <v>330</v>
      </c>
      <c r="F3" s="39" t="s">
        <v>395</v>
      </c>
      <c r="G3" s="39" t="s">
        <v>140</v>
      </c>
    </row>
    <row r="4" spans="1:7" x14ac:dyDescent="0.25">
      <c r="A4" s="17" t="s">
        <v>332</v>
      </c>
      <c r="B4" s="16">
        <v>1</v>
      </c>
      <c r="C4" s="16">
        <v>1</v>
      </c>
      <c r="D4" s="16">
        <v>1</v>
      </c>
      <c r="E4" s="16" t="s">
        <v>80</v>
      </c>
      <c r="F4" s="16"/>
      <c r="G4" s="15" t="s">
        <v>495</v>
      </c>
    </row>
    <row r="5" spans="1:7" x14ac:dyDescent="0.25">
      <c r="A5" s="17" t="s">
        <v>29</v>
      </c>
      <c r="B5" s="16">
        <v>9</v>
      </c>
      <c r="C5" s="16">
        <v>2</v>
      </c>
      <c r="D5" s="16">
        <v>10</v>
      </c>
      <c r="E5" s="16" t="s">
        <v>590</v>
      </c>
      <c r="F5" s="16"/>
      <c r="G5" s="15"/>
    </row>
    <row r="6" spans="1:7" x14ac:dyDescent="0.25">
      <c r="A6" s="17" t="s">
        <v>79</v>
      </c>
      <c r="B6" s="16">
        <v>9</v>
      </c>
      <c r="C6" s="16">
        <v>11</v>
      </c>
      <c r="D6" s="16">
        <v>19</v>
      </c>
      <c r="E6" s="16"/>
      <c r="F6" s="16"/>
      <c r="G6" s="15"/>
    </row>
    <row r="7" spans="1:7" x14ac:dyDescent="0.25">
      <c r="A7" s="17" t="s">
        <v>486</v>
      </c>
      <c r="B7" s="16">
        <v>9</v>
      </c>
      <c r="C7" s="16">
        <v>20</v>
      </c>
      <c r="D7" s="16">
        <v>28</v>
      </c>
      <c r="E7" s="16" t="s">
        <v>340</v>
      </c>
      <c r="F7" s="16">
        <v>40</v>
      </c>
      <c r="G7" s="15"/>
    </row>
    <row r="8" spans="1:7" x14ac:dyDescent="0.25">
      <c r="A8" s="17" t="s">
        <v>165</v>
      </c>
      <c r="B8" s="16">
        <v>13</v>
      </c>
      <c r="C8" s="16">
        <v>29</v>
      </c>
      <c r="D8" s="16">
        <v>41</v>
      </c>
      <c r="E8" s="16" t="s">
        <v>340</v>
      </c>
      <c r="F8" s="16">
        <v>12</v>
      </c>
      <c r="G8" s="15"/>
    </row>
    <row r="9" spans="1:7" x14ac:dyDescent="0.25">
      <c r="A9" s="17" t="s">
        <v>341</v>
      </c>
      <c r="B9" s="16">
        <v>2</v>
      </c>
      <c r="C9" s="16">
        <v>42</v>
      </c>
      <c r="D9" s="16">
        <v>43</v>
      </c>
      <c r="E9" s="16" t="s">
        <v>340</v>
      </c>
      <c r="F9" s="16">
        <v>25</v>
      </c>
      <c r="G9" s="15"/>
    </row>
    <row r="10" spans="1:7" x14ac:dyDescent="0.25">
      <c r="A10" s="17" t="s">
        <v>342</v>
      </c>
      <c r="B10" s="16">
        <v>3</v>
      </c>
      <c r="C10" s="16">
        <v>44</v>
      </c>
      <c r="D10" s="16">
        <v>46</v>
      </c>
      <c r="E10" s="16" t="s">
        <v>340</v>
      </c>
      <c r="F10" s="16">
        <v>27</v>
      </c>
      <c r="G10" s="15"/>
    </row>
    <row r="11" spans="1:7" x14ac:dyDescent="0.25">
      <c r="A11" s="17" t="s">
        <v>575</v>
      </c>
      <c r="B11" s="16">
        <v>9</v>
      </c>
      <c r="C11" s="16">
        <v>47</v>
      </c>
      <c r="D11" s="16">
        <v>55</v>
      </c>
      <c r="E11" s="16" t="s">
        <v>340</v>
      </c>
      <c r="F11" s="16">
        <v>30</v>
      </c>
      <c r="G11" s="15"/>
    </row>
    <row r="12" spans="1:7" ht="22.5" x14ac:dyDescent="0.25">
      <c r="A12" s="52" t="s">
        <v>707</v>
      </c>
      <c r="B12" s="16">
        <v>13</v>
      </c>
      <c r="C12" s="16">
        <v>56</v>
      </c>
      <c r="D12" s="16">
        <v>68</v>
      </c>
      <c r="E12" s="16" t="s">
        <v>344</v>
      </c>
      <c r="F12" s="16">
        <v>50</v>
      </c>
      <c r="G12" s="15" t="s">
        <v>397</v>
      </c>
    </row>
    <row r="13" spans="1:7" ht="22.5" x14ac:dyDescent="0.25">
      <c r="A13" s="17" t="s">
        <v>346</v>
      </c>
      <c r="B13" s="16">
        <v>2</v>
      </c>
      <c r="C13" s="16">
        <v>69</v>
      </c>
      <c r="D13" s="16">
        <v>70</v>
      </c>
      <c r="E13" s="16" t="s">
        <v>344</v>
      </c>
      <c r="F13" s="16">
        <v>63</v>
      </c>
      <c r="G13" s="15" t="s">
        <v>186</v>
      </c>
    </row>
    <row r="14" spans="1:7" x14ac:dyDescent="0.25">
      <c r="A14" s="17" t="s">
        <v>308</v>
      </c>
      <c r="B14" s="16">
        <v>2</v>
      </c>
      <c r="C14" s="16">
        <v>71</v>
      </c>
      <c r="D14" s="16">
        <v>72</v>
      </c>
      <c r="E14" s="16" t="s">
        <v>414</v>
      </c>
      <c r="F14" s="16">
        <v>39</v>
      </c>
      <c r="G14" s="15"/>
    </row>
    <row r="15" spans="1:7" x14ac:dyDescent="0.25">
      <c r="A15" s="17" t="s">
        <v>415</v>
      </c>
      <c r="B15" s="16">
        <v>3</v>
      </c>
      <c r="C15" s="16">
        <v>73</v>
      </c>
      <c r="D15" s="16">
        <v>75</v>
      </c>
      <c r="E15" s="16" t="s">
        <v>414</v>
      </c>
      <c r="F15" s="16">
        <v>41</v>
      </c>
      <c r="G15" s="15"/>
    </row>
    <row r="16" spans="1:7" x14ac:dyDescent="0.25">
      <c r="A16" s="17" t="s">
        <v>496</v>
      </c>
      <c r="B16" s="16">
        <v>8</v>
      </c>
      <c r="C16" s="16">
        <v>76</v>
      </c>
      <c r="D16" s="16">
        <v>83</v>
      </c>
      <c r="E16" s="16" t="s">
        <v>497</v>
      </c>
      <c r="F16" s="16">
        <v>49</v>
      </c>
      <c r="G16" s="15" t="s">
        <v>360</v>
      </c>
    </row>
    <row r="17" spans="1:7" x14ac:dyDescent="0.25">
      <c r="A17" s="17" t="s">
        <v>498</v>
      </c>
      <c r="B17" s="16">
        <v>2</v>
      </c>
      <c r="C17" s="16">
        <v>84</v>
      </c>
      <c r="D17" s="16">
        <v>85</v>
      </c>
      <c r="E17" s="16" t="s">
        <v>497</v>
      </c>
      <c r="F17" s="16">
        <v>55</v>
      </c>
      <c r="G17" s="15"/>
    </row>
    <row r="18" spans="1:7" x14ac:dyDescent="0.25">
      <c r="A18" s="17" t="s">
        <v>499</v>
      </c>
      <c r="B18" s="16">
        <v>8</v>
      </c>
      <c r="C18" s="16">
        <v>86</v>
      </c>
      <c r="D18" s="16">
        <v>93</v>
      </c>
      <c r="E18" s="16" t="s">
        <v>497</v>
      </c>
      <c r="F18" s="16">
        <v>57</v>
      </c>
      <c r="G18" s="15"/>
    </row>
    <row r="19" spans="1:7" x14ac:dyDescent="0.25">
      <c r="A19" s="17" t="s">
        <v>500</v>
      </c>
      <c r="B19" s="16">
        <v>8</v>
      </c>
      <c r="C19" s="16">
        <v>94</v>
      </c>
      <c r="D19" s="16">
        <v>101</v>
      </c>
      <c r="E19" s="16" t="s">
        <v>497</v>
      </c>
      <c r="F19" s="16">
        <v>65</v>
      </c>
      <c r="G19" s="15" t="s">
        <v>360</v>
      </c>
    </row>
    <row r="20" spans="1:7" x14ac:dyDescent="0.25">
      <c r="A20" s="17" t="s">
        <v>501</v>
      </c>
      <c r="B20" s="16">
        <v>2</v>
      </c>
      <c r="C20" s="16">
        <v>102</v>
      </c>
      <c r="D20" s="16">
        <v>103</v>
      </c>
      <c r="E20" s="16" t="s">
        <v>497</v>
      </c>
      <c r="F20" s="16">
        <v>71</v>
      </c>
      <c r="G20" s="15"/>
    </row>
    <row r="21" spans="1:7" x14ac:dyDescent="0.25">
      <c r="A21" s="17" t="s">
        <v>502</v>
      </c>
      <c r="B21" s="16">
        <v>8</v>
      </c>
      <c r="C21" s="16">
        <v>104</v>
      </c>
      <c r="D21" s="16">
        <v>111</v>
      </c>
      <c r="E21" s="16" t="s">
        <v>497</v>
      </c>
      <c r="F21" s="16">
        <v>73</v>
      </c>
      <c r="G21" s="15"/>
    </row>
    <row r="22" spans="1:7" x14ac:dyDescent="0.25">
      <c r="A22" s="17" t="s">
        <v>503</v>
      </c>
      <c r="B22" s="16">
        <v>8</v>
      </c>
      <c r="C22" s="16">
        <v>112</v>
      </c>
      <c r="D22" s="16">
        <v>119</v>
      </c>
      <c r="E22" s="16" t="s">
        <v>497</v>
      </c>
      <c r="F22" s="16">
        <v>81</v>
      </c>
      <c r="G22" s="15" t="s">
        <v>360</v>
      </c>
    </row>
    <row r="23" spans="1:7" x14ac:dyDescent="0.25">
      <c r="A23" s="17" t="s">
        <v>504</v>
      </c>
      <c r="B23" s="16">
        <v>2</v>
      </c>
      <c r="C23" s="16">
        <v>120</v>
      </c>
      <c r="D23" s="16">
        <v>121</v>
      </c>
      <c r="E23" s="16" t="s">
        <v>497</v>
      </c>
      <c r="F23" s="16">
        <v>87</v>
      </c>
      <c r="G23" s="15"/>
    </row>
    <row r="24" spans="1:7" x14ac:dyDescent="0.25">
      <c r="A24" s="17" t="s">
        <v>505</v>
      </c>
      <c r="B24" s="16">
        <v>8</v>
      </c>
      <c r="C24" s="16">
        <v>122</v>
      </c>
      <c r="D24" s="16">
        <v>129</v>
      </c>
      <c r="E24" s="16" t="s">
        <v>497</v>
      </c>
      <c r="F24" s="16">
        <v>89</v>
      </c>
      <c r="G24" s="15"/>
    </row>
    <row r="25" spans="1:7" x14ac:dyDescent="0.25">
      <c r="A25" s="17" t="s">
        <v>506</v>
      </c>
      <c r="B25" s="16">
        <v>8</v>
      </c>
      <c r="C25" s="16">
        <v>130</v>
      </c>
      <c r="D25" s="16">
        <v>137</v>
      </c>
      <c r="E25" s="16" t="s">
        <v>497</v>
      </c>
      <c r="F25" s="16">
        <v>97</v>
      </c>
      <c r="G25" s="15" t="s">
        <v>360</v>
      </c>
    </row>
    <row r="26" spans="1:7" x14ac:dyDescent="0.25">
      <c r="A26" s="17" t="s">
        <v>507</v>
      </c>
      <c r="B26" s="16">
        <v>2</v>
      </c>
      <c r="C26" s="16">
        <v>138</v>
      </c>
      <c r="D26" s="16">
        <v>139</v>
      </c>
      <c r="E26" s="16" t="s">
        <v>497</v>
      </c>
      <c r="F26" s="16">
        <v>103</v>
      </c>
      <c r="G26" s="15"/>
    </row>
    <row r="27" spans="1:7" x14ac:dyDescent="0.25">
      <c r="A27" s="17" t="s">
        <v>508</v>
      </c>
      <c r="B27" s="16">
        <v>8</v>
      </c>
      <c r="C27" s="16">
        <v>140</v>
      </c>
      <c r="D27" s="16">
        <v>147</v>
      </c>
      <c r="E27" s="16" t="s">
        <v>497</v>
      </c>
      <c r="F27" s="16">
        <v>105</v>
      </c>
      <c r="G27" s="15"/>
    </row>
    <row r="28" spans="1:7" x14ac:dyDescent="0.25">
      <c r="A28" s="17" t="s">
        <v>509</v>
      </c>
      <c r="B28" s="16">
        <v>8</v>
      </c>
      <c r="C28" s="16">
        <v>148</v>
      </c>
      <c r="D28" s="16">
        <v>155</v>
      </c>
      <c r="E28" s="16" t="s">
        <v>497</v>
      </c>
      <c r="F28" s="16">
        <v>113</v>
      </c>
      <c r="G28" s="15" t="s">
        <v>360</v>
      </c>
    </row>
    <row r="29" spans="1:7" x14ac:dyDescent="0.25">
      <c r="A29" s="17" t="s">
        <v>510</v>
      </c>
      <c r="B29" s="16">
        <v>2</v>
      </c>
      <c r="C29" s="16">
        <v>156</v>
      </c>
      <c r="D29" s="16">
        <v>157</v>
      </c>
      <c r="E29" s="16" t="s">
        <v>497</v>
      </c>
      <c r="F29" s="16">
        <v>119</v>
      </c>
      <c r="G29" s="15"/>
    </row>
    <row r="30" spans="1:7" x14ac:dyDescent="0.25">
      <c r="A30" s="17" t="s">
        <v>511</v>
      </c>
      <c r="B30" s="16">
        <v>8</v>
      </c>
      <c r="C30" s="16">
        <v>158</v>
      </c>
      <c r="D30" s="16">
        <v>165</v>
      </c>
      <c r="E30" s="16" t="s">
        <v>497</v>
      </c>
      <c r="F30" s="16">
        <v>121</v>
      </c>
      <c r="G30" s="15"/>
    </row>
  </sheetData>
  <autoFilter ref="A3:G3" xr:uid="{00000000-0009-0000-0000-000018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
  <sheetViews>
    <sheetView workbookViewId="0"/>
  </sheetViews>
  <sheetFormatPr baseColWidth="10" defaultRowHeight="15" x14ac:dyDescent="0.25"/>
  <cols>
    <col min="1" max="1" width="36.140625" customWidth="1"/>
    <col min="5" max="5" width="31.28515625" customWidth="1"/>
  </cols>
  <sheetData>
    <row r="1" spans="1:5" x14ac:dyDescent="0.25">
      <c r="A1" s="12" t="s">
        <v>2</v>
      </c>
      <c r="B1" s="8"/>
      <c r="C1" s="8"/>
      <c r="D1" s="8"/>
      <c r="E1" s="8"/>
    </row>
    <row r="2" spans="1:5" s="8" customFormat="1" x14ac:dyDescent="0.25">
      <c r="A2" s="68" t="s">
        <v>668</v>
      </c>
      <c r="B2" s="67"/>
    </row>
    <row r="3" spans="1:5" ht="30" x14ac:dyDescent="0.25">
      <c r="A3" s="41" t="s">
        <v>139</v>
      </c>
      <c r="B3" s="39" t="s">
        <v>23</v>
      </c>
      <c r="C3" s="41" t="s">
        <v>24</v>
      </c>
      <c r="D3" s="41" t="s">
        <v>25</v>
      </c>
      <c r="E3" s="41" t="s">
        <v>140</v>
      </c>
    </row>
    <row r="4" spans="1:5" x14ac:dyDescent="0.25">
      <c r="A4" s="19" t="s">
        <v>141</v>
      </c>
      <c r="B4" s="20">
        <v>4</v>
      </c>
      <c r="C4" s="20">
        <v>1</v>
      </c>
      <c r="D4" s="20">
        <v>4</v>
      </c>
      <c r="E4" s="19" t="s">
        <v>142</v>
      </c>
    </row>
    <row r="5" spans="1:5" x14ac:dyDescent="0.25">
      <c r="A5" s="19" t="s">
        <v>143</v>
      </c>
      <c r="B5" s="20">
        <v>9</v>
      </c>
      <c r="C5" s="20">
        <v>5</v>
      </c>
      <c r="D5" s="20">
        <v>13</v>
      </c>
      <c r="E5" s="19"/>
    </row>
    <row r="6" spans="1:5" ht="22.5" x14ac:dyDescent="0.25">
      <c r="A6" s="19" t="s">
        <v>144</v>
      </c>
      <c r="B6" s="20">
        <v>3</v>
      </c>
      <c r="C6" s="20">
        <v>14</v>
      </c>
      <c r="D6" s="20">
        <v>16</v>
      </c>
      <c r="E6" s="19" t="s">
        <v>145</v>
      </c>
    </row>
    <row r="7" spans="1:5" ht="33.75" x14ac:dyDescent="0.25">
      <c r="A7" s="21" t="s">
        <v>45</v>
      </c>
      <c r="B7" s="22">
        <v>1</v>
      </c>
      <c r="C7" s="22">
        <v>17</v>
      </c>
      <c r="D7" s="22">
        <v>17</v>
      </c>
      <c r="E7" s="21" t="s">
        <v>613</v>
      </c>
    </row>
    <row r="8" spans="1:5" x14ac:dyDescent="0.25">
      <c r="A8" s="23" t="s">
        <v>158</v>
      </c>
      <c r="B8" s="8"/>
      <c r="C8" s="8"/>
      <c r="D8" s="8"/>
      <c r="E8" s="8"/>
    </row>
    <row r="9" spans="1:5" x14ac:dyDescent="0.25">
      <c r="A9" s="24" t="s">
        <v>601</v>
      </c>
      <c r="B9" s="8"/>
      <c r="C9" s="8"/>
      <c r="D9" s="8"/>
      <c r="E9" s="8"/>
    </row>
    <row r="10" spans="1:5" x14ac:dyDescent="0.25">
      <c r="A10" s="24" t="s">
        <v>602</v>
      </c>
      <c r="B10" s="8"/>
      <c r="C10" s="8"/>
      <c r="D10" s="8"/>
      <c r="E10" s="8"/>
    </row>
  </sheetData>
  <autoFilter ref="A3:E3" xr:uid="{00000000-0009-0000-0000-000002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1"/>
  <sheetViews>
    <sheetView workbookViewId="0">
      <selection activeCell="E6" sqref="E6"/>
    </sheetView>
  </sheetViews>
  <sheetFormatPr baseColWidth="10" defaultRowHeight="15" x14ac:dyDescent="0.25"/>
  <cols>
    <col min="1" max="1" width="29.7109375" customWidth="1"/>
    <col min="5" max="5" width="26.7109375" customWidth="1"/>
  </cols>
  <sheetData>
    <row r="1" spans="1:5" x14ac:dyDescent="0.25">
      <c r="A1" s="12" t="s">
        <v>3</v>
      </c>
      <c r="B1" s="12"/>
      <c r="C1" s="12"/>
      <c r="D1" s="12"/>
      <c r="E1" s="12"/>
    </row>
    <row r="2" spans="1:5" s="8" customFormat="1" x14ac:dyDescent="0.25">
      <c r="A2" s="68" t="s">
        <v>668</v>
      </c>
      <c r="B2" s="67"/>
    </row>
    <row r="3" spans="1:5" x14ac:dyDescent="0.25">
      <c r="A3" s="38" t="s">
        <v>139</v>
      </c>
      <c r="B3" s="38" t="s">
        <v>23</v>
      </c>
      <c r="C3" s="38" t="s">
        <v>146</v>
      </c>
      <c r="D3" s="38" t="s">
        <v>147</v>
      </c>
      <c r="E3" s="38" t="s">
        <v>148</v>
      </c>
    </row>
    <row r="4" spans="1:5" x14ac:dyDescent="0.25">
      <c r="A4" s="13" t="s">
        <v>29</v>
      </c>
      <c r="B4" s="16">
        <v>9</v>
      </c>
      <c r="C4" s="16">
        <v>1</v>
      </c>
      <c r="D4" s="16">
        <v>9</v>
      </c>
      <c r="E4" s="16"/>
    </row>
    <row r="5" spans="1:5" x14ac:dyDescent="0.25">
      <c r="A5" s="17" t="s">
        <v>149</v>
      </c>
      <c r="B5" s="16">
        <v>2</v>
      </c>
      <c r="C5" s="16">
        <v>10</v>
      </c>
      <c r="D5" s="16">
        <v>11</v>
      </c>
      <c r="E5" s="145" t="s">
        <v>835</v>
      </c>
    </row>
    <row r="6" spans="1:5" x14ac:dyDescent="0.25">
      <c r="A6" s="15" t="s">
        <v>150</v>
      </c>
      <c r="B6" s="16">
        <v>20</v>
      </c>
      <c r="C6" s="16">
        <v>12</v>
      </c>
      <c r="D6" s="16">
        <v>31</v>
      </c>
      <c r="E6" s="16"/>
    </row>
    <row r="7" spans="1:5" x14ac:dyDescent="0.25">
      <c r="A7" s="15" t="s">
        <v>151</v>
      </c>
      <c r="B7" s="16">
        <v>8</v>
      </c>
      <c r="C7" s="16">
        <v>32</v>
      </c>
      <c r="D7" s="16">
        <v>39</v>
      </c>
      <c r="E7" s="16"/>
    </row>
    <row r="8" spans="1:5" x14ac:dyDescent="0.25">
      <c r="A8" s="17" t="s">
        <v>152</v>
      </c>
      <c r="B8" s="16">
        <v>15</v>
      </c>
      <c r="C8" s="16">
        <v>40</v>
      </c>
      <c r="D8" s="16">
        <v>54</v>
      </c>
      <c r="E8" s="16" t="s">
        <v>153</v>
      </c>
    </row>
    <row r="9" spans="1:5" ht="22.5" x14ac:dyDescent="0.25">
      <c r="A9" s="15" t="s">
        <v>154</v>
      </c>
      <c r="B9" s="16">
        <v>10</v>
      </c>
      <c r="C9" s="16">
        <v>55</v>
      </c>
      <c r="D9" s="16">
        <v>64</v>
      </c>
      <c r="E9" s="16" t="s">
        <v>155</v>
      </c>
    </row>
    <row r="10" spans="1:5" ht="22.5" x14ac:dyDescent="0.25">
      <c r="A10" s="15" t="s">
        <v>156</v>
      </c>
      <c r="B10" s="16">
        <v>10</v>
      </c>
      <c r="C10" s="16">
        <v>65</v>
      </c>
      <c r="D10" s="16">
        <v>74</v>
      </c>
      <c r="E10" s="16" t="s">
        <v>155</v>
      </c>
    </row>
    <row r="11" spans="1:5" x14ac:dyDescent="0.25">
      <c r="A11" s="15" t="s">
        <v>79</v>
      </c>
      <c r="B11" s="16">
        <v>30</v>
      </c>
      <c r="C11" s="16">
        <v>75</v>
      </c>
      <c r="D11" s="16">
        <v>104</v>
      </c>
      <c r="E11" s="16" t="s">
        <v>157</v>
      </c>
    </row>
  </sheetData>
  <autoFilter ref="A3:E3" xr:uid="{00000000-0009-0000-0000-000003000000}"/>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I11"/>
  <sheetViews>
    <sheetView workbookViewId="0">
      <selection activeCell="A2" sqref="A2"/>
    </sheetView>
  </sheetViews>
  <sheetFormatPr baseColWidth="10" defaultRowHeight="15" x14ac:dyDescent="0.25"/>
  <cols>
    <col min="1" max="1" width="28.85546875" customWidth="1"/>
    <col min="5" max="5" width="30.42578125" customWidth="1"/>
  </cols>
  <sheetData>
    <row r="1" spans="1:9" ht="15.75" x14ac:dyDescent="0.25">
      <c r="A1" s="144" t="s">
        <v>825</v>
      </c>
      <c r="B1" s="12"/>
      <c r="C1" s="12"/>
      <c r="D1" s="12"/>
      <c r="E1" s="12"/>
      <c r="F1" s="148"/>
      <c r="G1" s="149"/>
      <c r="H1" s="149"/>
      <c r="I1" s="58"/>
    </row>
    <row r="2" spans="1:9" s="8" customFormat="1" x14ac:dyDescent="0.25">
      <c r="A2" s="69" t="s">
        <v>668</v>
      </c>
      <c r="B2" s="67"/>
    </row>
    <row r="3" spans="1:9" x14ac:dyDescent="0.25">
      <c r="A3" s="38" t="s">
        <v>139</v>
      </c>
      <c r="B3" s="38" t="s">
        <v>23</v>
      </c>
      <c r="C3" s="38" t="s">
        <v>146</v>
      </c>
      <c r="D3" s="38" t="s">
        <v>147</v>
      </c>
      <c r="E3" s="38" t="s">
        <v>148</v>
      </c>
    </row>
    <row r="4" spans="1:9" x14ac:dyDescent="0.25">
      <c r="A4" s="25" t="s">
        <v>29</v>
      </c>
      <c r="B4" s="26">
        <v>9</v>
      </c>
      <c r="C4" s="16">
        <v>1</v>
      </c>
      <c r="D4" s="16">
        <v>9</v>
      </c>
      <c r="E4" s="26"/>
    </row>
    <row r="5" spans="1:9" x14ac:dyDescent="0.25">
      <c r="A5" s="27" t="s">
        <v>149</v>
      </c>
      <c r="B5" s="26">
        <v>2</v>
      </c>
      <c r="C5" s="16">
        <v>10</v>
      </c>
      <c r="D5" s="16">
        <v>11</v>
      </c>
      <c r="E5" s="146" t="s">
        <v>836</v>
      </c>
    </row>
    <row r="6" spans="1:9" x14ac:dyDescent="0.25">
      <c r="A6" s="9" t="s">
        <v>159</v>
      </c>
      <c r="B6" s="26">
        <v>20</v>
      </c>
      <c r="C6" s="16">
        <v>12</v>
      </c>
      <c r="D6" s="16">
        <v>31</v>
      </c>
      <c r="E6" s="26"/>
    </row>
    <row r="7" spans="1:9" x14ac:dyDescent="0.25">
      <c r="A7" s="9" t="s">
        <v>151</v>
      </c>
      <c r="B7" s="26">
        <v>8</v>
      </c>
      <c r="C7" s="16">
        <v>32</v>
      </c>
      <c r="D7" s="16">
        <v>39</v>
      </c>
      <c r="E7" s="26"/>
    </row>
    <row r="8" spans="1:9" x14ac:dyDescent="0.25">
      <c r="A8" s="27" t="s">
        <v>152</v>
      </c>
      <c r="B8" s="16">
        <v>15</v>
      </c>
      <c r="C8" s="16">
        <v>40</v>
      </c>
      <c r="D8" s="16">
        <v>54</v>
      </c>
      <c r="E8" s="16" t="s">
        <v>153</v>
      </c>
    </row>
    <row r="9" spans="1:9" ht="22.5" x14ac:dyDescent="0.25">
      <c r="A9" s="9" t="s">
        <v>154</v>
      </c>
      <c r="B9" s="16">
        <v>10</v>
      </c>
      <c r="C9" s="16">
        <v>55</v>
      </c>
      <c r="D9" s="16">
        <v>64</v>
      </c>
      <c r="E9" s="16" t="s">
        <v>155</v>
      </c>
    </row>
    <row r="10" spans="1:9" ht="22.5" x14ac:dyDescent="0.25">
      <c r="A10" s="9" t="s">
        <v>156</v>
      </c>
      <c r="B10" s="16">
        <v>10</v>
      </c>
      <c r="C10" s="16">
        <v>65</v>
      </c>
      <c r="D10" s="16">
        <v>74</v>
      </c>
      <c r="E10" s="16" t="s">
        <v>155</v>
      </c>
    </row>
    <row r="11" spans="1:9" x14ac:dyDescent="0.25">
      <c r="A11" s="15" t="s">
        <v>79</v>
      </c>
      <c r="B11" s="16">
        <v>30</v>
      </c>
      <c r="C11" s="16">
        <v>75</v>
      </c>
      <c r="D11" s="16">
        <v>104</v>
      </c>
      <c r="E11" s="16" t="s">
        <v>157</v>
      </c>
    </row>
  </sheetData>
  <autoFilter ref="A3:E3" xr:uid="{00000000-0009-0000-0000-000004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8026-B954-4ACE-BD60-F99D6815D057}">
  <dimension ref="A1:D9"/>
  <sheetViews>
    <sheetView workbookViewId="0">
      <selection activeCell="A16" sqref="A16"/>
    </sheetView>
  </sheetViews>
  <sheetFormatPr baseColWidth="10" defaultRowHeight="15" x14ac:dyDescent="0.25"/>
  <cols>
    <col min="1" max="1" width="73.28515625" customWidth="1"/>
    <col min="2" max="3" width="27.5703125" customWidth="1"/>
    <col min="4" max="4" width="72.28515625" customWidth="1"/>
    <col min="5" max="5" width="53.28515625" customWidth="1"/>
  </cols>
  <sheetData>
    <row r="1" spans="1:4" ht="28.5" customHeight="1" x14ac:dyDescent="0.25">
      <c r="A1" s="81" t="s">
        <v>646</v>
      </c>
      <c r="B1" t="s">
        <v>640</v>
      </c>
    </row>
    <row r="2" spans="1:4" x14ac:dyDescent="0.25">
      <c r="A2" t="s">
        <v>668</v>
      </c>
    </row>
    <row r="3" spans="1:4" x14ac:dyDescent="0.25">
      <c r="A3" s="59" t="s">
        <v>139</v>
      </c>
      <c r="B3" s="59" t="s">
        <v>641</v>
      </c>
      <c r="C3" s="59" t="s">
        <v>651</v>
      </c>
      <c r="D3" s="60" t="s">
        <v>148</v>
      </c>
    </row>
    <row r="4" spans="1:4" x14ac:dyDescent="0.25">
      <c r="A4" s="61" t="s">
        <v>643</v>
      </c>
      <c r="B4" s="62" t="s">
        <v>654</v>
      </c>
      <c r="C4" s="62" t="s">
        <v>80</v>
      </c>
      <c r="D4" s="63" t="s">
        <v>642</v>
      </c>
    </row>
    <row r="5" spans="1:4" x14ac:dyDescent="0.25">
      <c r="A5" s="61" t="s">
        <v>35</v>
      </c>
      <c r="B5" s="62" t="s">
        <v>655</v>
      </c>
      <c r="C5" s="62" t="s">
        <v>652</v>
      </c>
      <c r="D5" s="63"/>
    </row>
    <row r="6" spans="1:4" x14ac:dyDescent="0.25">
      <c r="A6" s="61" t="s">
        <v>644</v>
      </c>
      <c r="B6" s="62" t="s">
        <v>656</v>
      </c>
      <c r="C6" s="62" t="s">
        <v>80</v>
      </c>
      <c r="D6" s="63" t="s">
        <v>649</v>
      </c>
    </row>
    <row r="7" spans="1:4" x14ac:dyDescent="0.25">
      <c r="A7" s="61" t="s">
        <v>645</v>
      </c>
      <c r="B7" s="62" t="s">
        <v>657</v>
      </c>
      <c r="C7" s="62" t="s">
        <v>80</v>
      </c>
      <c r="D7" s="63">
        <v>1</v>
      </c>
    </row>
    <row r="8" spans="1:4" x14ac:dyDescent="0.25">
      <c r="A8" s="61" t="s">
        <v>647</v>
      </c>
      <c r="B8" s="62" t="s">
        <v>658</v>
      </c>
      <c r="C8" s="62" t="s">
        <v>80</v>
      </c>
      <c r="D8" s="63" t="s">
        <v>650</v>
      </c>
    </row>
    <row r="9" spans="1:4" x14ac:dyDescent="0.25">
      <c r="A9" s="61" t="s">
        <v>648</v>
      </c>
      <c r="B9" s="62" t="s">
        <v>659</v>
      </c>
      <c r="C9" s="62" t="s">
        <v>80</v>
      </c>
      <c r="D9" s="63" t="s">
        <v>653</v>
      </c>
    </row>
  </sheetData>
  <pageMargins left="0.7" right="0.7" top="0.75" bottom="0.75" header="0.3" footer="0.3"/>
  <pageSetup paperSize="9"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10EF1-5D24-4CB2-B269-677BF7489A0A}">
  <sheetPr>
    <tabColor rgb="FFFFFF00"/>
  </sheetPr>
  <dimension ref="A1:C16"/>
  <sheetViews>
    <sheetView workbookViewId="0">
      <selection activeCell="C1" sqref="C1"/>
    </sheetView>
  </sheetViews>
  <sheetFormatPr baseColWidth="10" defaultRowHeight="15" x14ac:dyDescent="0.25"/>
  <cols>
    <col min="1" max="1" width="107" bestFit="1" customWidth="1"/>
    <col min="2" max="2" width="24.85546875" customWidth="1"/>
    <col min="3" max="3" width="59" bestFit="1" customWidth="1"/>
  </cols>
  <sheetData>
    <row r="1" spans="1:3" x14ac:dyDescent="0.25">
      <c r="A1" s="110" t="s">
        <v>681</v>
      </c>
      <c r="B1" s="101" t="s">
        <v>640</v>
      </c>
      <c r="C1" s="124" t="s">
        <v>809</v>
      </c>
    </row>
    <row r="2" spans="1:3" x14ac:dyDescent="0.25">
      <c r="A2" s="101" t="s">
        <v>668</v>
      </c>
      <c r="B2" s="101"/>
      <c r="C2" s="101"/>
    </row>
    <row r="3" spans="1:3" x14ac:dyDescent="0.25">
      <c r="A3" s="102" t="s">
        <v>139</v>
      </c>
      <c r="B3" s="102" t="s">
        <v>641</v>
      </c>
      <c r="C3" s="103" t="s">
        <v>148</v>
      </c>
    </row>
    <row r="4" spans="1:3" x14ac:dyDescent="0.25">
      <c r="A4" s="104" t="s">
        <v>682</v>
      </c>
      <c r="B4" s="105" t="s">
        <v>683</v>
      </c>
      <c r="C4" s="106" t="s">
        <v>642</v>
      </c>
    </row>
    <row r="5" spans="1:3" x14ac:dyDescent="0.25">
      <c r="A5" s="104" t="s">
        <v>684</v>
      </c>
      <c r="B5" s="105" t="s">
        <v>684</v>
      </c>
      <c r="C5" s="106" t="s">
        <v>685</v>
      </c>
    </row>
    <row r="6" spans="1:3" x14ac:dyDescent="0.25">
      <c r="A6" s="121" t="s">
        <v>810</v>
      </c>
      <c r="B6" s="122"/>
      <c r="C6" s="123"/>
    </row>
    <row r="7" spans="1:3" x14ac:dyDescent="0.25">
      <c r="A7" s="104" t="s">
        <v>686</v>
      </c>
      <c r="B7" s="105" t="s">
        <v>687</v>
      </c>
      <c r="C7" s="106" t="s">
        <v>688</v>
      </c>
    </row>
    <row r="8" spans="1:3" x14ac:dyDescent="0.25">
      <c r="A8" s="104" t="s">
        <v>689</v>
      </c>
      <c r="B8" s="105" t="s">
        <v>690</v>
      </c>
      <c r="C8" s="106">
        <v>1</v>
      </c>
    </row>
    <row r="9" spans="1:3" x14ac:dyDescent="0.25">
      <c r="A9" s="104" t="s">
        <v>336</v>
      </c>
      <c r="B9" s="105" t="s">
        <v>691</v>
      </c>
      <c r="C9" s="106" t="s">
        <v>753</v>
      </c>
    </row>
    <row r="10" spans="1:3" x14ac:dyDescent="0.25">
      <c r="A10" s="104" t="s">
        <v>41</v>
      </c>
      <c r="B10" s="105" t="s">
        <v>692</v>
      </c>
      <c r="C10" s="106" t="s">
        <v>39</v>
      </c>
    </row>
    <row r="11" spans="1:3" ht="24" x14ac:dyDescent="0.25">
      <c r="A11" s="107" t="s">
        <v>693</v>
      </c>
      <c r="B11" s="105" t="s">
        <v>694</v>
      </c>
      <c r="C11" s="106" t="s">
        <v>695</v>
      </c>
    </row>
    <row r="12" spans="1:3" ht="24" x14ac:dyDescent="0.25">
      <c r="A12" s="107" t="s">
        <v>696</v>
      </c>
      <c r="B12" s="105" t="s">
        <v>697</v>
      </c>
      <c r="C12" s="106" t="s">
        <v>750</v>
      </c>
    </row>
    <row r="13" spans="1:3" ht="45" customHeight="1" x14ac:dyDescent="0.25">
      <c r="A13" s="107" t="s">
        <v>698</v>
      </c>
      <c r="B13" s="105" t="s">
        <v>699</v>
      </c>
      <c r="C13" s="106" t="s">
        <v>751</v>
      </c>
    </row>
    <row r="14" spans="1:3" ht="36" customHeight="1" x14ac:dyDescent="0.25">
      <c r="A14" s="108" t="s">
        <v>700</v>
      </c>
      <c r="B14" s="105" t="s">
        <v>701</v>
      </c>
      <c r="C14" s="109" t="s">
        <v>752</v>
      </c>
    </row>
    <row r="15" spans="1:3" ht="36" x14ac:dyDescent="0.25">
      <c r="A15" s="108" t="s">
        <v>702</v>
      </c>
      <c r="B15" s="105" t="s">
        <v>703</v>
      </c>
      <c r="C15" s="106" t="s">
        <v>754</v>
      </c>
    </row>
    <row r="16" spans="1:3" ht="36" x14ac:dyDescent="0.25">
      <c r="A16" s="108" t="s">
        <v>704</v>
      </c>
      <c r="B16" s="105" t="s">
        <v>705</v>
      </c>
      <c r="C16" s="109" t="s">
        <v>755</v>
      </c>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2"/>
  <sheetViews>
    <sheetView workbookViewId="0">
      <selection activeCell="E5" sqref="E5"/>
    </sheetView>
  </sheetViews>
  <sheetFormatPr baseColWidth="10" defaultRowHeight="15" x14ac:dyDescent="0.25"/>
  <cols>
    <col min="1" max="1" width="43.28515625" customWidth="1"/>
    <col min="5" max="5" width="36.28515625" customWidth="1"/>
  </cols>
  <sheetData>
    <row r="1" spans="1:7" x14ac:dyDescent="0.25">
      <c r="A1" t="s">
        <v>12</v>
      </c>
    </row>
    <row r="2" spans="1:7" s="8" customFormat="1" x14ac:dyDescent="0.25">
      <c r="A2" s="69" t="s">
        <v>669</v>
      </c>
      <c r="B2" s="70"/>
      <c r="C2" s="71"/>
      <c r="D2" s="71"/>
      <c r="E2" s="71"/>
      <c r="F2" s="71"/>
      <c r="G2" s="71"/>
    </row>
    <row r="3" spans="1:7" x14ac:dyDescent="0.25">
      <c r="A3" s="38" t="s">
        <v>139</v>
      </c>
      <c r="B3" s="39" t="s">
        <v>23</v>
      </c>
      <c r="C3" s="38" t="s">
        <v>146</v>
      </c>
      <c r="D3" s="38" t="s">
        <v>147</v>
      </c>
      <c r="E3" s="38" t="s">
        <v>140</v>
      </c>
    </row>
    <row r="4" spans="1:7" x14ac:dyDescent="0.25">
      <c r="A4" s="51" t="s">
        <v>29</v>
      </c>
      <c r="B4" s="21">
        <v>9</v>
      </c>
      <c r="C4" s="51">
        <v>1</v>
      </c>
      <c r="D4" s="51">
        <v>9</v>
      </c>
      <c r="E4" s="51"/>
    </row>
    <row r="5" spans="1:7" x14ac:dyDescent="0.25">
      <c r="A5" s="51" t="s">
        <v>149</v>
      </c>
      <c r="B5" s="21">
        <v>2</v>
      </c>
      <c r="C5" s="51">
        <v>10</v>
      </c>
      <c r="D5" s="51">
        <v>11</v>
      </c>
      <c r="E5" s="147" t="s">
        <v>837</v>
      </c>
    </row>
    <row r="6" spans="1:7" x14ac:dyDescent="0.25">
      <c r="A6" s="21" t="s">
        <v>512</v>
      </c>
      <c r="B6" s="21">
        <v>20</v>
      </c>
      <c r="C6" s="51">
        <v>12</v>
      </c>
      <c r="D6" s="51">
        <v>31</v>
      </c>
      <c r="E6" s="51"/>
    </row>
    <row r="7" spans="1:7" x14ac:dyDescent="0.25">
      <c r="A7" s="21" t="s">
        <v>80</v>
      </c>
      <c r="B7" s="21">
        <v>10</v>
      </c>
      <c r="C7" s="51">
        <v>32</v>
      </c>
      <c r="D7" s="51">
        <v>41</v>
      </c>
      <c r="E7" s="51" t="s">
        <v>513</v>
      </c>
    </row>
    <row r="8" spans="1:7" x14ac:dyDescent="0.25">
      <c r="A8" s="51" t="s">
        <v>38</v>
      </c>
      <c r="B8" s="21">
        <v>8</v>
      </c>
      <c r="C8" s="51">
        <v>42</v>
      </c>
      <c r="D8" s="51">
        <v>49</v>
      </c>
      <c r="E8" s="51" t="s">
        <v>39</v>
      </c>
    </row>
    <row r="9" spans="1:7" x14ac:dyDescent="0.25">
      <c r="A9" s="21" t="s">
        <v>40</v>
      </c>
      <c r="B9" s="21">
        <v>8</v>
      </c>
      <c r="C9" s="51">
        <v>50</v>
      </c>
      <c r="D9" s="51">
        <v>57</v>
      </c>
      <c r="E9" s="51" t="s">
        <v>39</v>
      </c>
    </row>
    <row r="10" spans="1:7" x14ac:dyDescent="0.25">
      <c r="A10" s="21" t="s">
        <v>128</v>
      </c>
      <c r="B10" s="21">
        <v>15</v>
      </c>
      <c r="C10" s="51">
        <v>58</v>
      </c>
      <c r="D10" s="51">
        <v>72</v>
      </c>
      <c r="E10" s="51" t="s">
        <v>514</v>
      </c>
    </row>
    <row r="11" spans="1:7" x14ac:dyDescent="0.25">
      <c r="A11" s="21" t="s">
        <v>515</v>
      </c>
      <c r="B11" s="21">
        <v>10</v>
      </c>
      <c r="C11" s="51">
        <v>73</v>
      </c>
      <c r="D11" s="51">
        <v>82</v>
      </c>
      <c r="E11" s="51"/>
    </row>
    <row r="12" spans="1:7" x14ac:dyDescent="0.25">
      <c r="A12" s="51" t="s">
        <v>80</v>
      </c>
      <c r="B12" s="21">
        <v>10</v>
      </c>
      <c r="C12" s="51">
        <v>83</v>
      </c>
      <c r="D12" s="51">
        <v>92</v>
      </c>
      <c r="E12" s="51" t="s">
        <v>513</v>
      </c>
    </row>
  </sheetData>
  <autoFilter ref="A3:E3" xr:uid="{00000000-0009-0000-0000-00000F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EC52C2DE46994E8FEE67C4C761EC79" ma:contentTypeVersion="2" ma:contentTypeDescription="Crée un document." ma:contentTypeScope="" ma:versionID="d97f06e65b4a36e1b902bb9225ee4e7f">
  <xsd:schema xmlns:xsd="http://www.w3.org/2001/XMLSchema" xmlns:xs="http://www.w3.org/2001/XMLSchema" xmlns:p="http://schemas.microsoft.com/office/2006/metadata/properties" xmlns:ns2="67d04f8e-656f-4606-8fa8-f43cace39226" targetNamespace="http://schemas.microsoft.com/office/2006/metadata/properties" ma:root="true" ma:fieldsID="d7c9be50ef81bd45ffcfe6e63463259b" ns2:_="">
    <xsd:import namespace="67d04f8e-656f-4606-8fa8-f43cace3922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d04f8e-656f-4606-8fa8-f43cace392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EE43E29-2A0E-4C9B-AEDB-A124570E72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d04f8e-656f-4606-8fa8-f43cace392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9BB92C-E163-4D94-A6D4-8716F0117132}">
  <ds:schemaRefs>
    <ds:schemaRef ds:uri="http://schemas.microsoft.com/sharepoint/v3/contenttype/forms"/>
  </ds:schemaRefs>
</ds:datastoreItem>
</file>

<file path=customXml/itemProps3.xml><?xml version="1.0" encoding="utf-8"?>
<ds:datastoreItem xmlns:ds="http://schemas.openxmlformats.org/officeDocument/2006/customXml" ds:itemID="{73385022-5675-47E9-BD97-35376FC6FDE3}">
  <ds:schemaRefs>
    <ds:schemaRef ds:uri="67d04f8e-656f-4606-8fa8-f43cace39226"/>
    <ds:schemaRef ds:uri="http://purl.org/dc/dcmitype/"/>
    <ds:schemaRef ds:uri="http://schemas.microsoft.com/office/2006/documentManagement/types"/>
    <ds:schemaRef ds:uri="http://purl.org/dc/elements/1.1/"/>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31</vt:i4>
      </vt:variant>
      <vt:variant>
        <vt:lpstr>Plages nommées</vt:lpstr>
      </vt:variant>
      <vt:variant>
        <vt:i4>9</vt:i4>
      </vt:variant>
    </vt:vector>
  </HeadingPairs>
  <TitlesOfParts>
    <vt:vector size="40" baseType="lpstr">
      <vt:lpstr>Présentation</vt:lpstr>
      <vt:lpstr>RHS non groupé</vt:lpstr>
      <vt:lpstr>RHS groupé</vt:lpstr>
      <vt:lpstr>FICUM</vt:lpstr>
      <vt:lpstr>FICHCOMP médicaments (UCD)</vt:lpstr>
      <vt:lpstr>FICHCOMP MED AP-AC</vt:lpstr>
      <vt:lpstr>DATEXP Poches Nutritionnelles</vt:lpstr>
      <vt:lpstr>DATEXP HTNM</vt:lpstr>
      <vt:lpstr>FICHCOMP DIP</vt:lpstr>
      <vt:lpstr>FICHCOMP transports</vt:lpstr>
      <vt:lpstr>FICHSUP transports</vt:lpstr>
      <vt:lpstr>FICHSUP PCR TAG</vt:lpstr>
      <vt:lpstr>FICHSUP VACCINS</vt:lpstr>
      <vt:lpstr>VID-HOSP</vt:lpstr>
      <vt:lpstr>HOSP-PMSI</vt:lpstr>
      <vt:lpstr>RSF-ACE A</vt:lpstr>
      <vt:lpstr>RSF-ACE H</vt:lpstr>
      <vt:lpstr>RSF-ACE C</vt:lpstr>
      <vt:lpstr>RSF-ACE B</vt:lpstr>
      <vt:lpstr>RSF-ACE M</vt:lpstr>
      <vt:lpstr>RSF-ACE P - Prothèses</vt:lpstr>
      <vt:lpstr>RSF-ACE L - Actes bio</vt:lpstr>
      <vt:lpstr>HOSP-FACT</vt:lpstr>
      <vt:lpstr>RSF A - Début de facture</vt:lpstr>
      <vt:lpstr>RSF B - presta hospitalières</vt:lpstr>
      <vt:lpstr>RSF I - interruption de séjour</vt:lpstr>
      <vt:lpstr>RSF P - prothèses</vt:lpstr>
      <vt:lpstr>RSF H - médicaments</vt:lpstr>
      <vt:lpstr>RSF C - honoraires</vt:lpstr>
      <vt:lpstr>RSF M - CCAM</vt:lpstr>
      <vt:lpstr>RSF L - Actes bio</vt:lpstr>
      <vt:lpstr>'FICHCOMP MED AP-AC'!_Toc342063718</vt:lpstr>
      <vt:lpstr>'FICHCOMP DIP'!_Toc473022532</vt:lpstr>
      <vt:lpstr>'RHS non groupé'!_Toc531945973</vt:lpstr>
      <vt:lpstr>FICUM!_Toc531945975</vt:lpstr>
      <vt:lpstr>'RSF-ACE H'!_Toc531945984</vt:lpstr>
      <vt:lpstr>'RSF-ACE L - Actes bio'!_Toc531945989</vt:lpstr>
      <vt:lpstr>'HOSP-FACT'!_Toc531945993</vt:lpstr>
      <vt:lpstr>'RSF M - CCAM'!_Toc531946001</vt:lpstr>
      <vt:lpstr>Présentation!_Toc6926537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2022-04-26T14:22:31Z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0x010100A5EC52C2DE46994E8FEE67C4C761EC79</vt:lpwstr>
  </property>
</Properties>
</file>