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09"/>
  <workbookPr filterPrivacy="1" defaultThemeVersion="124226"/>
  <xr:revisionPtr revIDLastSave="466" documentId="13_ncr:1_{0B3828A7-A595-4E64-B98F-6BE5E030DFA5}" xr6:coauthVersionLast="47" xr6:coauthVersionMax="47" xr10:uidLastSave="{1B52D2D9-FC6D-4BFE-A58A-E135D7E9C357}"/>
  <bookViews>
    <workbookView xWindow="-108" yWindow="-108" windowWidth="23256" windowHeight="12576" xr2:uid="{325789CD-EDD5-4296-9290-2C4D653C9E71}"/>
  </bookViews>
  <sheets>
    <sheet name="Présentation" sheetId="20" r:id="rId1"/>
    <sheet name="RPSS non groupé ex-DGF " sheetId="29" r:id="rId2"/>
    <sheet name="  RPSS groupé ex-DGF " sheetId="30" r:id="rId3"/>
    <sheet name="RPSS non groupé ex-OQN" sheetId="31" r:id="rId4"/>
    <sheet name="  RPSS groupé ex-OQN" sheetId="32" r:id="rId5"/>
    <sheet name="Conventions " sheetId="33" r:id="rId6"/>
    <sheet name="FICHOMP(.csv) méd immuno " sheetId="34" r:id="rId7"/>
    <sheet name="FICHSUP PRE ADMISSION " sheetId="35" r:id="rId8"/>
    <sheet name="VID-HOSP" sheetId="22" r:id="rId9"/>
    <sheet name="FICHCOMP LES " sheetId="36" r:id="rId10"/>
    <sheet name="FICHCOMP MED AP-AC ex-DGF" sheetId="37" r:id="rId11"/>
    <sheet name="FICHCOMP MCHL ex-DGF" sheetId="38" r:id="rId12"/>
    <sheet name="FICHCOMP MED AP-AC ex-OQN " sheetId="39" r:id="rId13"/>
    <sheet name="FICHCOMP MCHL ex-OQN" sheetId="40" r:id="rId14"/>
    <sheet name="RSF A - Début de facture " sheetId="10" r:id="rId15"/>
    <sheet name="RSF-B - Presta Hospitalières" sheetId="11" r:id="rId16"/>
    <sheet name="RSF I  - Interruption séjour" sheetId="12" r:id="rId17"/>
    <sheet name="RSF P - Prothèses" sheetId="13" r:id="rId18"/>
    <sheet name="RSF  H - Médicaments" sheetId="14" r:id="rId19"/>
    <sheet name="RSF C - Honoraire " sheetId="15" r:id="rId20"/>
    <sheet name="RSF M - CCAM " sheetId="16" r:id="rId21"/>
    <sheet name="RSF L - actes de biologie" sheetId="17" r:id="rId22"/>
  </sheets>
  <definedNames>
    <definedName name="_xlnm._FilterDatabase" localSheetId="2" hidden="1">'  RPSS groupé ex-DGF '!$A$5:$I$5</definedName>
    <definedName name="_xlnm._FilterDatabase" localSheetId="4" hidden="1">'  RPSS groupé ex-OQN'!$A$5:$I$5</definedName>
    <definedName name="_xlnm._FilterDatabase" localSheetId="5" hidden="1">'Conventions '!$A$6:$E$6</definedName>
    <definedName name="_xlnm._FilterDatabase" localSheetId="9" hidden="1">'FICHCOMP LES '!$A$5:$E$5</definedName>
    <definedName name="_xlnm._FilterDatabase" localSheetId="11" hidden="1">'FICHCOMP MCHL ex-DGF'!$A$6:$E$6</definedName>
    <definedName name="_xlnm._FilterDatabase" localSheetId="13" hidden="1">'FICHCOMP MCHL ex-OQN'!$A$6:$E$6</definedName>
    <definedName name="_xlnm._FilterDatabase" localSheetId="10" hidden="1">'FICHCOMP MED AP-AC ex-DGF'!$A$4:$E$4</definedName>
    <definedName name="_xlnm._FilterDatabase" localSheetId="12" hidden="1">'FICHCOMP MED AP-AC ex-OQN '!$A$6:$E$6</definedName>
    <definedName name="_xlnm._FilterDatabase" localSheetId="1" hidden="1">'RPSS non groupé ex-DGF '!$A$5:$I$5</definedName>
    <definedName name="_xlnm._FilterDatabase" localSheetId="3" hidden="1">'RPSS non groupé ex-OQN'!$A$5:$I$5</definedName>
    <definedName name="_xlnm._FilterDatabase" localSheetId="18" hidden="1">'RSF  H - Médicaments'!$A$3:$G$3</definedName>
    <definedName name="_xlnm._FilterDatabase" localSheetId="14" hidden="1">'RSF A - Début de facture '!$A$4:$G$4</definedName>
    <definedName name="_xlnm._FilterDatabase" localSheetId="19" hidden="1">'RSF C - Honoraire '!$A$3:$G$3</definedName>
    <definedName name="_xlnm._FilterDatabase" localSheetId="16" hidden="1">'RSF I  - Interruption séjour'!$A$4:$G$4</definedName>
    <definedName name="_xlnm._FilterDatabase" localSheetId="20" hidden="1">'RSF M - CCAM '!$A$3:$G$3</definedName>
    <definedName name="_xlnm._FilterDatabase" localSheetId="15" hidden="1">'RSF-B - Presta Hospitalières'!$A$4:$G$4</definedName>
    <definedName name="_Toc342063718" localSheetId="10">'FICHCOMP MED AP-AC ex-DGF'!$A$1</definedName>
    <definedName name="_Toc342063718" localSheetId="6">'FICHOMP(.csv) méd immuno '!#REF!</definedName>
    <definedName name="_Toc342063722" localSheetId="14">'RSF A - Début de facture '!#REF!</definedName>
    <definedName name="_Toc342063725" localSheetId="16">'RSF I  - Interruption séjour'!$A$23</definedName>
    <definedName name="_Toc342063726" localSheetId="18">'RSF  H - Médicaments'!$A$1</definedName>
    <definedName name="_Toc342063731" localSheetId="4">'  RPSS groupé ex-OQN'!$A$1</definedName>
    <definedName name="_Toc342064957" localSheetId="14">'RSF A - Début de facture '!#REF!</definedName>
    <definedName name="_Toc342064958" localSheetId="14">'RSF A - Début de facture '!#REF!</definedName>
    <definedName name="_Toc342064959" localSheetId="14">'RSF A - Début de facture '!#REF!</definedName>
    <definedName name="_Toc342064960" localSheetId="14">'RSF A - Début de facture '!#REF!</definedName>
    <definedName name="_Toc531945425" localSheetId="14">'RSF A - Début de facture '!#REF!</definedName>
    <definedName name="_Toc531945427" localSheetId="16">'RSF I  - Interruption séjour'!$A$24</definedName>
    <definedName name="_Toc6926537" localSheetId="0">Présentation!$A$2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2" l="1"/>
  <c r="C5" i="22" s="1"/>
  <c r="D5" i="22" s="1"/>
  <c r="C6" i="22" s="1"/>
  <c r="D6" i="22" s="1"/>
  <c r="C7" i="22" s="1"/>
  <c r="D7" i="22" s="1"/>
  <c r="C8" i="22" s="1"/>
  <c r="D8" i="22" s="1"/>
  <c r="C9" i="22" s="1"/>
  <c r="D9" i="22" s="1"/>
  <c r="C10" i="22" s="1"/>
  <c r="D10" i="22" s="1"/>
  <c r="C11" i="22" s="1"/>
  <c r="D11" i="22" s="1"/>
  <c r="C12" i="22" s="1"/>
  <c r="D12" i="22" s="1"/>
  <c r="C13" i="22" s="1"/>
  <c r="D13" i="22" s="1"/>
  <c r="C14" i="22" s="1"/>
  <c r="D14" i="22" s="1"/>
  <c r="C15" i="22" s="1"/>
  <c r="D15" i="22" s="1"/>
  <c r="C16" i="22" s="1"/>
  <c r="D16" i="22" s="1"/>
  <c r="C17" i="22" s="1"/>
  <c r="D17" i="22" s="1"/>
  <c r="C18" i="22" s="1"/>
  <c r="D18" i="22" s="1"/>
  <c r="C19" i="22" s="1"/>
  <c r="D19" i="22" s="1"/>
  <c r="C20" i="22" s="1"/>
  <c r="D20" i="22" s="1"/>
  <c r="C21" i="22" s="1"/>
  <c r="D21" i="22" s="1"/>
  <c r="C22" i="22" s="1"/>
  <c r="D22" i="22" s="1"/>
  <c r="C23" i="22" s="1"/>
  <c r="D23" i="22" s="1"/>
  <c r="C24" i="22" s="1"/>
  <c r="D24" i="22" s="1"/>
  <c r="C25" i="22" s="1"/>
  <c r="D25" i="22" s="1"/>
  <c r="C26" i="22" s="1"/>
  <c r="D26" i="22" s="1"/>
  <c r="C27" i="22" s="1"/>
  <c r="D27" i="22" s="1"/>
  <c r="C28" i="22" s="1"/>
  <c r="D28" i="22" s="1"/>
  <c r="C29" i="22" s="1"/>
  <c r="D29" i="22" s="1"/>
  <c r="C30" i="22" s="1"/>
  <c r="D30" i="22" s="1"/>
  <c r="C31" i="22" s="1"/>
  <c r="D31" i="22" s="1"/>
  <c r="C32" i="22" s="1"/>
  <c r="D32" i="22" s="1"/>
  <c r="C33" i="22" s="1"/>
  <c r="D33" i="22" s="1"/>
  <c r="C34" i="22" s="1"/>
  <c r="D34" i="22" s="1"/>
  <c r="C35" i="22" s="1"/>
  <c r="D35" i="22" s="1"/>
  <c r="C36" i="22" s="1"/>
  <c r="D36" i="22" s="1"/>
  <c r="C37" i="22" s="1"/>
  <c r="D37" i="22" s="1"/>
  <c r="C38" i="22" s="1"/>
  <c r="D38" i="22" s="1"/>
  <c r="C39" i="22" s="1"/>
  <c r="D39" i="22" s="1"/>
  <c r="C40" i="22" s="1"/>
  <c r="D40" i="22" s="1"/>
  <c r="C41" i="22" s="1"/>
  <c r="D41" i="22" s="1"/>
  <c r="C42" i="22" s="1"/>
  <c r="D42" i="22" s="1"/>
  <c r="C43" i="22" s="1"/>
  <c r="D43" i="22" s="1"/>
  <c r="C44" i="22" s="1"/>
  <c r="D44" i="22" s="1"/>
  <c r="C45" i="22" s="1"/>
  <c r="D45" i="22" s="1"/>
  <c r="C46" i="22" s="1"/>
  <c r="D46" i="22" s="1"/>
  <c r="C47" i="22" s="1"/>
  <c r="D47" i="22" s="1"/>
  <c r="C48" i="22" s="1"/>
  <c r="D48" i="22" s="1"/>
  <c r="C49" i="22" s="1"/>
  <c r="D49" i="22" s="1"/>
  <c r="C50" i="22" s="1"/>
  <c r="D50" i="22" s="1"/>
  <c r="C51" i="22" s="1"/>
  <c r="D51" i="22" s="1"/>
  <c r="C52" i="22" s="1"/>
  <c r="D52" i="22" s="1"/>
  <c r="C53" i="22" s="1"/>
  <c r="D53" i="22" s="1"/>
  <c r="C54" i="22" s="1"/>
  <c r="D54" i="22" s="1"/>
  <c r="C55" i="22" s="1"/>
  <c r="D55" i="22" s="1"/>
  <c r="C56" i="22" s="1"/>
  <c r="D56" i="22" s="1"/>
  <c r="C57" i="22" s="1"/>
  <c r="D57" i="22" s="1"/>
  <c r="C58" i="22" s="1"/>
  <c r="D58" i="22" s="1"/>
  <c r="C59" i="22" s="1"/>
  <c r="D59" i="22" s="1"/>
  <c r="C60" i="22" s="1"/>
  <c r="D60" i="22" s="1"/>
  <c r="C61" i="22" s="1"/>
  <c r="D61" i="22" s="1"/>
  <c r="C62" i="22" s="1"/>
  <c r="D62" i="22" s="1"/>
  <c r="C63" i="22" s="1"/>
  <c r="D63" i="22" s="1"/>
  <c r="C64" i="22" s="1"/>
  <c r="D64" i="22" s="1"/>
  <c r="C65" i="22" s="1"/>
  <c r="D65" i="22" s="1"/>
  <c r="C66" i="22" s="1"/>
  <c r="D66" i="22" s="1"/>
  <c r="C67" i="22" s="1"/>
  <c r="D67" i="22" s="1"/>
  <c r="C68" i="22" s="1"/>
  <c r="D68" i="22" s="1"/>
  <c r="C69" i="22" s="1"/>
  <c r="D69" i="22" s="1"/>
  <c r="C70" i="22" s="1"/>
  <c r="D70" i="22" s="1"/>
  <c r="C71" i="22" s="1"/>
  <c r="D71" i="22" s="1"/>
  <c r="C72" i="22" s="1"/>
  <c r="D72" i="22" s="1"/>
  <c r="C73" i="22" s="1"/>
  <c r="D73" i="22" s="1"/>
  <c r="C74" i="22" s="1"/>
  <c r="D74" i="22" s="1"/>
  <c r="C75" i="22" s="1"/>
  <c r="D75" i="22" s="1"/>
  <c r="C76" i="22" s="1"/>
  <c r="D76" i="22" s="1"/>
  <c r="C5" i="10" l="1"/>
  <c r="B6" i="10" s="1"/>
  <c r="C6" i="10" s="1"/>
  <c r="B7" i="10" s="1"/>
  <c r="C7" i="10" s="1"/>
  <c r="B8" i="10" s="1"/>
  <c r="C8" i="10" s="1"/>
  <c r="B9" i="10" s="1"/>
  <c r="C9" i="10" s="1"/>
  <c r="B10" i="10" s="1"/>
  <c r="C10" i="10" s="1"/>
  <c r="B11" i="10" s="1"/>
  <c r="C11" i="10" s="1"/>
  <c r="B12" i="10" s="1"/>
  <c r="C12" i="10" s="1"/>
  <c r="B13" i="10" s="1"/>
  <c r="C13" i="10" s="1"/>
  <c r="B14" i="10" s="1"/>
  <c r="C14" i="10" s="1"/>
  <c r="B15" i="10" s="1"/>
  <c r="C15" i="10" s="1"/>
  <c r="B16" i="10" s="1"/>
  <c r="C16" i="10" s="1"/>
  <c r="B17" i="10" s="1"/>
  <c r="C17" i="10" s="1"/>
  <c r="B18" i="10" s="1"/>
  <c r="C18" i="10" s="1"/>
  <c r="B19" i="10" s="1"/>
  <c r="C19" i="10" s="1"/>
  <c r="B20" i="10" s="1"/>
  <c r="C20" i="10" s="1"/>
  <c r="B21" i="10" s="1"/>
  <c r="C21" i="10" s="1"/>
  <c r="B22" i="10" s="1"/>
  <c r="C22" i="10" s="1"/>
  <c r="B23" i="10" s="1"/>
  <c r="C23" i="10" s="1"/>
  <c r="B24" i="10" s="1"/>
  <c r="C24" i="10" s="1"/>
  <c r="B25" i="10" s="1"/>
  <c r="C25" i="10" s="1"/>
  <c r="B26" i="10" s="1"/>
  <c r="C26" i="10" s="1"/>
  <c r="B27" i="10" s="1"/>
  <c r="C27" i="10" s="1"/>
  <c r="B28" i="10" s="1"/>
  <c r="C28" i="10" s="1"/>
  <c r="B29" i="10" s="1"/>
  <c r="C29" i="10" s="1"/>
  <c r="B30" i="10" s="1"/>
  <c r="C30" i="10" s="1"/>
  <c r="B31" i="10" s="1"/>
  <c r="C31" i="10" s="1"/>
  <c r="B32" i="10" s="1"/>
  <c r="C32" i="10" s="1"/>
  <c r="B33" i="10" s="1"/>
  <c r="C33" i="10" s="1"/>
  <c r="B34" i="10" s="1"/>
  <c r="C34" i="10" s="1"/>
  <c r="B35" i="10" s="1"/>
  <c r="C35" i="10" s="1"/>
  <c r="B36" i="10" s="1"/>
  <c r="C36" i="10" s="1"/>
  <c r="B37" i="10" s="1"/>
  <c r="C37" i="10" s="1"/>
  <c r="B38" i="10" s="1"/>
  <c r="C38" i="10" s="1"/>
  <c r="B39" i="10" s="1"/>
  <c r="C39" i="10" s="1"/>
  <c r="B40" i="10" s="1"/>
  <c r="C40" i="10" s="1"/>
  <c r="B41" i="10" s="1"/>
  <c r="C41" i="10" s="1"/>
  <c r="B42" i="10" s="1"/>
  <c r="C42" i="10" s="1"/>
  <c r="B43" i="10" s="1"/>
  <c r="C43" i="10" s="1"/>
  <c r="B44" i="10" s="1"/>
  <c r="C44" i="10" s="1"/>
  <c r="B45" i="10" s="1"/>
  <c r="C45" i="10" s="1"/>
  <c r="B46" i="10" s="1"/>
  <c r="C46" i="10" s="1"/>
  <c r="B47" i="10" s="1"/>
  <c r="C47" i="10" s="1"/>
</calcChain>
</file>

<file path=xl/sharedStrings.xml><?xml version="1.0" encoding="utf-8"?>
<sst xmlns="http://schemas.openxmlformats.org/spreadsheetml/2006/main" count="4006" uniqueCount="666">
  <si>
    <t>Objet de ce document</t>
  </si>
  <si>
    <r>
      <rPr>
        <sz val="12"/>
        <color rgb="FF000000"/>
        <rFont val="Calibri Light"/>
      </rPr>
      <t>Ce document décrit les formats des fichiers HAD applicables à partir du 1</t>
    </r>
    <r>
      <rPr>
        <vertAlign val="superscript"/>
        <sz val="12"/>
        <color rgb="FF000000"/>
        <rFont val="Calibri Light"/>
      </rPr>
      <t>er</t>
    </r>
    <r>
      <rPr>
        <sz val="12"/>
        <color rgb="FF000000"/>
        <rFont val="Calibri Light"/>
      </rPr>
      <t xml:space="preserve"> mars 2024 et également de </t>
    </r>
    <r>
      <rPr>
        <b/>
        <sz val="12"/>
        <color rgb="FF000000"/>
        <rFont val="Calibri Light"/>
      </rPr>
      <t>manière rétroactive</t>
    </r>
    <r>
      <rPr>
        <sz val="12"/>
        <color rgb="FF000000"/>
        <rFont val="Calibri Light"/>
      </rPr>
      <t xml:space="preserve"> pour l’ensemble des formats à l’exception des séjours.</t>
    </r>
  </si>
  <si>
    <t>Pour les résumés par sous-séquence (RPSS), le format change en 2024 : H1F (pour ex-DGF) et H1G (pour ex-OQN)</t>
  </si>
  <si>
    <t>Pour le reste des formats, l’ensemble des enregistrements fournis aux logiciels d’anonymisation et de transmission PMSI devront être au nouveau format pour l’ensemble des données transmises à partir de la période de transmission M3 (sauf si une autre date de mise en oeuvre est spécifiquement mentionnée pour un type de recueil).</t>
  </si>
  <si>
    <r>
      <t xml:space="preserve">Les </t>
    </r>
    <r>
      <rPr>
        <b/>
        <sz val="12"/>
        <color theme="1"/>
        <rFont val="Calibri Light"/>
        <family val="2"/>
      </rPr>
      <t>modifications</t>
    </r>
    <r>
      <rPr>
        <sz val="12"/>
        <color theme="1"/>
        <rFont val="Calibri Light"/>
        <family val="2"/>
      </rPr>
      <t xml:space="preserve"> apportées par rapport aux formats précédents sont représentées sur </t>
    </r>
    <r>
      <rPr>
        <b/>
        <sz val="12"/>
        <color theme="1"/>
        <rFont val="Calibri Light"/>
        <family val="2"/>
      </rPr>
      <t>fond jaune</t>
    </r>
    <r>
      <rPr>
        <sz val="12"/>
        <color theme="1"/>
        <rFont val="Calibri Light"/>
        <family val="2"/>
      </rPr>
      <t xml:space="preserve">. Les informations sur </t>
    </r>
    <r>
      <rPr>
        <b/>
        <sz val="12"/>
        <color theme="1"/>
        <rFont val="Calibri Light"/>
        <family val="2"/>
      </rPr>
      <t>fond orange</t>
    </r>
    <r>
      <rPr>
        <sz val="12"/>
        <color theme="1"/>
        <rFont val="Calibri Light"/>
        <family val="2"/>
      </rPr>
      <t xml:space="preserve"> sont les formats inchangés mais importants à retenir.</t>
    </r>
  </si>
  <si>
    <t xml:space="preserve">Une notice technique décrivant les nouveautés 2024 du recueil et du traitement de l'information médicalisée, dans l'ensemble des champs d'activité (MCO, HAD, SSR et PSY) des établissements de santé complète ce document. </t>
  </si>
  <si>
    <t>Pour chacun des formats décrits, il sera précisé au début de chaque feuille le nom du recueil, ainsi que le secteur concerné (ex-DG ou ex-OQN ou les 2).</t>
  </si>
  <si>
    <t>Fichiers type FICHCOMP(.csv)</t>
  </si>
  <si>
    <t>Les fichiers de type FICHCOMP (.csv) sont des fichiers csv, avec séparateur point virgule, la première ligne devant obligatoirement contenir le nom des colonnes . Attention à respecter strictement le nom de ces colonnes, pour éviter un rejet au niveau du logiciel de transmission sur ePMSI.</t>
  </si>
  <si>
    <t>Ces fichiers FICHCOMP (.csv) peuvent être mis en œuvre tout au long de l'année, et leur format peut évoluer également toute l'année.Ce document sera donc mis à jour au fur et à mesure de l'année lorsqu'un nouveau recueil FICHCOMP (.csv) sera demandé, ou lorsqu'une mise à jour de format surviendra.</t>
  </si>
  <si>
    <t>Conventions de lecture</t>
  </si>
  <si>
    <t>Chaque variable des différents fichiers est décrite par un certain nombre de paramètres listés en colonne. Vous trouverez ci-dessous la signification de certaines colonnes ainsi que certaines conventions de lecture des variables de ces colonnes :</t>
  </si>
  <si>
    <r>
      <rPr>
        <u/>
        <sz val="12"/>
        <color theme="1"/>
        <rFont val="Calibri Light"/>
        <family val="2"/>
      </rPr>
      <t>Libellé :</t>
    </r>
    <r>
      <rPr>
        <sz val="12"/>
        <color theme="1"/>
        <rFont val="Calibri Light"/>
        <family val="2"/>
      </rPr>
      <t xml:space="preserve"> nom de la variable </t>
    </r>
  </si>
  <si>
    <r>
      <rPr>
        <u/>
        <sz val="12"/>
        <color theme="1"/>
        <rFont val="Calibri Light"/>
        <family val="2"/>
      </rPr>
      <t>Taille :</t>
    </r>
    <r>
      <rPr>
        <sz val="12"/>
        <color theme="1"/>
        <rFont val="Calibri Light"/>
        <family val="2"/>
      </rPr>
      <t xml:space="preserve"> nombre de caractères</t>
    </r>
  </si>
  <si>
    <r>
      <rPr>
        <u/>
        <sz val="12"/>
        <color theme="1"/>
        <rFont val="Calibri Light"/>
        <family val="2"/>
      </rPr>
      <t>Début :</t>
    </r>
    <r>
      <rPr>
        <sz val="12"/>
        <color theme="1"/>
        <rFont val="Calibri Light"/>
        <family val="2"/>
      </rPr>
      <t xml:space="preserve"> première position du champ dans les lignes du fichier</t>
    </r>
  </si>
  <si>
    <r>
      <rPr>
        <u/>
        <sz val="12"/>
        <color theme="1"/>
        <rFont val="Calibri Light"/>
        <family val="2"/>
      </rPr>
      <t>Fin :</t>
    </r>
    <r>
      <rPr>
        <sz val="12"/>
        <color theme="1"/>
        <rFont val="Calibri Light"/>
        <family val="2"/>
      </rPr>
      <t xml:space="preserve"> dernière position du champ dans les lignes du fichier</t>
    </r>
  </si>
  <si>
    <r>
      <t xml:space="preserve">Colonne obligatoire :
</t>
    </r>
    <r>
      <rPr>
        <sz val="12"/>
        <color theme="1"/>
        <rFont val="Calibri Light"/>
        <family val="2"/>
      </rPr>
      <t>- O : Valeure obligatoire
- F : Valeure facultative
- C : Valeure conditionnelle (les conditions sont précisées dans la colonne "conditions")</t>
    </r>
  </si>
  <si>
    <r>
      <t xml:space="preserve">Type de données :
</t>
    </r>
    <r>
      <rPr>
        <sz val="12"/>
        <color theme="1"/>
        <rFont val="Calibri Light"/>
        <family val="2"/>
      </rPr>
      <t>- Date
- N : Numérique
- A : Alphanumérique
- A* : Alphanumérique (accepte les espaces)
- A** : Alphanumérique (accepte les espaces est certains autres caractères présents dans certaines classifications par exemple : "-")</t>
    </r>
  </si>
  <si>
    <r>
      <rPr>
        <u/>
        <sz val="12"/>
        <color theme="1"/>
        <rFont val="Calibri Light"/>
        <family val="2"/>
      </rPr>
      <t xml:space="preserve">Précision type de données :
</t>
    </r>
    <r>
      <rPr>
        <sz val="12"/>
        <color theme="1"/>
        <rFont val="Calibri Light"/>
        <family val="2"/>
      </rPr>
      <t>Précise le format attendu (format de la date, entier numérique, liste, …), le référentiel utilisé pour compléter la variable, le caractère fixe de la variable,…</t>
    </r>
  </si>
  <si>
    <r>
      <rPr>
        <u/>
        <sz val="12"/>
        <color theme="1"/>
        <rFont val="Calibri Light"/>
        <family val="2"/>
      </rPr>
      <t xml:space="preserve">Cadrage/Remplissage :
</t>
    </r>
    <r>
      <rPr>
        <sz val="12"/>
        <color theme="1"/>
        <rFont val="Calibri Light"/>
        <family val="2"/>
      </rPr>
      <t>Pour une donnée qui ne remplit pas tout l’espace définit dans le format (nombre de caractère &lt; taille) 
Si le type de donnée est alphanumérique ou date, alors cadrer la variable à gauche et remplir les caractères non utilisés à droite par des espaces (Gauche/Espace)
Si le type de donnée est numérique, alors cadrer la variable à droite et remplir les caractères non utilisés à gauche par des « 0 » (Droite/Zéro)
Pour une donnée facultative qui est manquante, les mêmes règles sont applicables, ce qui revient à remplir les caractères manquants par des espaces ou des zéro en fonction du type de données
Pour une donnée obligatoire qui remplit nécessairement tout l’espace : NA/NA (non applicable)
Les exceptions seront précisées explicitement</t>
    </r>
  </si>
  <si>
    <r>
      <rPr>
        <u/>
        <sz val="12"/>
        <color theme="1"/>
        <rFont val="Calibri Light"/>
        <family val="2"/>
      </rPr>
      <t>Modalités  :</t>
    </r>
    <r>
      <rPr>
        <sz val="12"/>
        <color theme="1"/>
        <rFont val="Calibri Light"/>
        <family val="2"/>
      </rPr>
      <t xml:space="preserve"> précision sur les valeurs attendues (valeurs possibles, valeur par défaut, dépendance entre variable)</t>
    </r>
  </si>
  <si>
    <t>Historique de mise à jour</t>
  </si>
  <si>
    <t>Mise à jour des formats du RPSS non groupé et RPSS groupé DGF et OQN : Filler en position 144 devient Type d'autorisation</t>
  </si>
  <si>
    <t>RPSS non groupé ex-DGF/ex-OQN
RPSS groupé ex-DGF/ex-OQN</t>
  </si>
  <si>
    <t>M3 2024</t>
  </si>
  <si>
    <t>RPSS non groupé  - uniquement ex-DGF</t>
  </si>
  <si>
    <t>Nombre de caractères attendus pour un enregistrement = 190 + (8*n1) + (8*n2) + (8*n3) + (23*nZA)</t>
  </si>
  <si>
    <t>Libellé</t>
  </si>
  <si>
    <t>Taille</t>
  </si>
  <si>
    <t>Début</t>
  </si>
  <si>
    <t>Fin</t>
  </si>
  <si>
    <t>Type de données</t>
  </si>
  <si>
    <t>Précision (type de données)</t>
  </si>
  <si>
    <t>Caractère obligatoire</t>
  </si>
  <si>
    <t>Cadrage/ Remplissage</t>
  </si>
  <si>
    <t>Modalités</t>
  </si>
  <si>
    <t>Conditions</t>
  </si>
  <si>
    <t>Numéro de version du format du RPSS</t>
  </si>
  <si>
    <t>A</t>
  </si>
  <si>
    <t>Valeur fixe</t>
  </si>
  <si>
    <t>O</t>
  </si>
  <si>
    <t>NA/NA</t>
  </si>
  <si>
    <r>
      <rPr>
        <b/>
        <strike/>
        <sz val="12"/>
        <color rgb="FF000000"/>
        <rFont val="Calibri Light"/>
      </rPr>
      <t>H0D</t>
    </r>
    <r>
      <rPr>
        <strike/>
        <sz val="12"/>
        <color rgb="FFFF0000"/>
        <rFont val="Calibri Light"/>
      </rPr>
      <t xml:space="preserve"> </t>
    </r>
    <r>
      <rPr>
        <b/>
        <sz val="12"/>
        <color rgb="FFFF0000"/>
        <rFont val="Calibri Light"/>
      </rPr>
      <t>H0F</t>
    </r>
  </si>
  <si>
    <t>Numéro FINESS d’inscription ePMSI</t>
  </si>
  <si>
    <t>Référentiel FINESS e-PMSI (Plage)</t>
  </si>
  <si>
    <t>Numéro FINESS de l’établissement (code géographique)</t>
  </si>
  <si>
    <t>FINESS Géographique</t>
  </si>
  <si>
    <t>Numéro d’identification permanent du patient</t>
  </si>
  <si>
    <t>A*</t>
  </si>
  <si>
    <t>Gauche/Espace</t>
  </si>
  <si>
    <t>Numéro de séjour en HAD</t>
  </si>
  <si>
    <t>Date de naissance</t>
  </si>
  <si>
    <t>Date</t>
  </si>
  <si>
    <t>JJMMAAAA</t>
  </si>
  <si>
    <t>Sexe</t>
  </si>
  <si>
    <t>Liste</t>
  </si>
  <si>
    <t>1 = homme, 2= femme, 3 = indéterminé</t>
  </si>
  <si>
    <t>Code postal du lieu de résidence du patient ou du lieu des soins</t>
  </si>
  <si>
    <t>CP (Hexaposte) ou  99 + Codes géographiques Pays (Insee)</t>
  </si>
  <si>
    <t>Type de lieu de domicile du patient</t>
  </si>
  <si>
    <t>1 : Domicile personnel du patient,
2 : Autre domicile,
3 : Établissement d’hébergement pour personnes âgées dépendantes (EHPAD),
4 : Patient hébergé en établissement médicosocial hors EHPAD,
5 : Patient hébergé en établissement social,
6 : Domicile personnel du patient ou autre domicile (codes 1 ou 2 ou 5) avec intervention concomitante d’un SSIAD ou d’un SPASAD</t>
  </si>
  <si>
    <t>Numéro FINESS ESMS</t>
  </si>
  <si>
    <t>C</t>
  </si>
  <si>
    <t>FINESS géographique de l'établissement social ou l'établissement médico-social ou le patient est hébergé</t>
  </si>
  <si>
    <t>Obligatoire si type de lieu = 3, 4 ou 5</t>
  </si>
  <si>
    <t>Date d’entrée du séjour</t>
  </si>
  <si>
    <t>Mode d’entrée</t>
  </si>
  <si>
    <t>6 : mutation, 7 : transfert définitif, 8 : domicile</t>
  </si>
  <si>
    <t>Provenance</t>
  </si>
  <si>
    <t>1 : MCO, 2 : SSR, 3 : SLD, 4 : Psychiatrie, 6 : HAD, 7 : Structure d'hébergement médicosociale, 8 : SSIAD, 9 : adressé par le médecin traitant</t>
  </si>
  <si>
    <t>Obligatoire si "Mode d'entrée dans l'unité médicale" est 6 ou 7</t>
  </si>
  <si>
    <t>Date de sortie du séjour</t>
  </si>
  <si>
    <t>Obligatoire si séjour terminé</t>
  </si>
  <si>
    <t>Mode de sortie</t>
  </si>
  <si>
    <t>6 : mutation, 7 : transfert définitif, 8 : domicile, 9 : Décès</t>
  </si>
  <si>
    <t>Destination</t>
  </si>
  <si>
    <t>1 : MCO, 2 : SSR, 3 : SLD, 4 : Psychiatrie, 6 : HAD, 7 : Structure d'hébergement médicosociale, 8 : SSIAD</t>
  </si>
  <si>
    <t>Obligatoire si "Mode de sortie de l'unité médicale" est 6 ou 7</t>
  </si>
  <si>
    <t>Numéro de séquence dans le séjour complet</t>
  </si>
  <si>
    <t>N</t>
  </si>
  <si>
    <t>Entier</t>
  </si>
  <si>
    <t>Droite/Zéro</t>
  </si>
  <si>
    <t>Date de début de séquence</t>
  </si>
  <si>
    <t>Date de fin de séquence</t>
  </si>
  <si>
    <t>Si séquence terminée</t>
  </si>
  <si>
    <t>Mode de prise en charge principal (MPP)</t>
  </si>
  <si>
    <t>Liste des MPP</t>
  </si>
  <si>
    <t>Chapitre VII du GM HAD /paragraphe 6 - Liste 3 : Récapitulatif des intitulés et des positions d’enregistrement des modes de prise en charge</t>
  </si>
  <si>
    <t>Mode de prise en charge associé (MPA)</t>
  </si>
  <si>
    <t>Liste des MPA</t>
  </si>
  <si>
    <t>Chapitre VII du GM HAD /paragraphe 6 - Liste 3 : Récapitulatif des intitulés et des positions d’enregistrement des modes de prise en charge
"00" s'il n'existe pas de MPA</t>
  </si>
  <si>
    <t>Il existe des règles d'association MPP/MPA (Chapitre VII du GM HAD / paragraphe 3 : Tableaux croisés des associations de modes de prise en charge principal et associé)</t>
  </si>
  <si>
    <t>Mode de prise en charge associé documentaire 1</t>
  </si>
  <si>
    <t>Liste des MPD</t>
  </si>
  <si>
    <t>Chapitre VII du GM HAD /paragraphe 6 - Liste 3 : Récapitulatif des intitulés et des positions d’enregistrement des modes de prise en charge
"00" s'il n'existe pas de MPD</t>
  </si>
  <si>
    <t>Mode de prise en charge associé documentaire 2</t>
  </si>
  <si>
    <t xml:space="preserve">Mode de prise en charge associé documentaire 3 </t>
  </si>
  <si>
    <t>Mode de prise en charge associé documentaire 4</t>
  </si>
  <si>
    <t>Mode de prise en charge associé documentaire 5</t>
  </si>
  <si>
    <t>Indice de Karnofsky</t>
  </si>
  <si>
    <t>[010-100]</t>
  </si>
  <si>
    <t>Passage par une structure des urgences ​</t>
  </si>
  <si>
    <t>F</t>
  </si>
  <si>
    <t>5 : Structure des Urgences de l'EG,
U : Urgences d'une autre EG,
V : 5 et U</t>
  </si>
  <si>
    <r>
      <t xml:space="preserve">Type d'autorisation </t>
    </r>
    <r>
      <rPr>
        <b/>
        <strike/>
        <sz val="12"/>
        <rFont val="Calibri Light"/>
        <family val="2"/>
      </rPr>
      <t>Filler</t>
    </r>
  </si>
  <si>
    <t>Vide autorisé ou 
00 : Socle
01 : Réadaptation
02 : Ante Post partum
03 : enfant &lt; 3 ans</t>
  </si>
  <si>
    <t>Nature du séjour</t>
  </si>
  <si>
    <t>Doit être codée obligatoirement dans la 1ere séquence, puis impérativement reportée dans tous les RPSS de toutes les séquences suivantes :
01 : Soins de la petite enfance,
02 : Antepartum,
03 : Postpartum,
04 : Soins palliatifs,
05 : Surveillance,
06 : Rééducation orthopédique,
07 : Soins ponctuels,
08 : Soins complexes</t>
  </si>
  <si>
    <t>Confirmation de codage</t>
  </si>
  <si>
    <t>1 : Oui</t>
  </si>
  <si>
    <t>Obligatoire si situation de codage le nécessite (Chapitre VII du GM HAD / paragraphe 3 : Tableaux croisés des associations de modes de prise en charge principal et associé)</t>
  </si>
  <si>
    <t>Nombre de diagnostics DCMPP (n1)</t>
  </si>
  <si>
    <t>[0-9]</t>
  </si>
  <si>
    <t>Nombre de diagnostics DCMPA (n2)</t>
  </si>
  <si>
    <t>[0-9], supérieur ou égal à 1 si le MPA renseigné est différent de  00</t>
  </si>
  <si>
    <t>Nombre de diagnostics associés (n3)</t>
  </si>
  <si>
    <t>[00-99]</t>
  </si>
  <si>
    <t>Cotation dépendance AVQ, habillage/toilette</t>
  </si>
  <si>
    <t>Grille de dépendance AVQ-PMSI-HAD</t>
  </si>
  <si>
    <t>1 : "Indépendance complète ou modifiée",
2 : "Supervision ou arrangement",
3 : "Assistance partielle",
4 : "Assitance totale"</t>
  </si>
  <si>
    <t>Cotation dépendance AVQ, locomotion</t>
  </si>
  <si>
    <t>Cotation dépendance AVQ, alimentation</t>
  </si>
  <si>
    <t>Cotation dépendance AVQ, continence</t>
  </si>
  <si>
    <t>Cotation dépendance AVQ, comportement</t>
  </si>
  <si>
    <t>Cotation dépendance AVQ, relation</t>
  </si>
  <si>
    <t>Numéro de sousséquence</t>
  </si>
  <si>
    <t>Date de début de sousséquence</t>
  </si>
  <si>
    <t>Date de fin de sousséquence</t>
  </si>
  <si>
    <t>Dernière sousséquence du séjour</t>
  </si>
  <si>
    <t>1 : Oui, 2 : Non</t>
  </si>
  <si>
    <t>Nombre de zones d'actes CCAM (NZa)</t>
  </si>
  <si>
    <t>Diagnostic principal</t>
  </si>
  <si>
    <t>CIM10-PMSI-FR</t>
  </si>
  <si>
    <t>Diagnostic DCMPP n°1</t>
  </si>
  <si>
    <t>Le nombre de DCMPP doit coincider avec la variable n1</t>
  </si>
  <si>
    <t>Diagnostic DCMPP n°2</t>
  </si>
  <si>
    <t> …</t>
  </si>
  <si>
    <t>…</t>
  </si>
  <si>
    <t>Diagnostic DCMPP n° n1</t>
  </si>
  <si>
    <t>Diagnostic DCMPA n°1</t>
  </si>
  <si>
    <t>Le nombre de DCMPA doit coincider avec la variable n2</t>
  </si>
  <si>
    <t>Diagnostic DCMPA n° n2</t>
  </si>
  <si>
    <t>DA n° 1</t>
  </si>
  <si>
    <t>Le nombre de DA doit coincider avec la variable n3</t>
  </si>
  <si>
    <t>DA n° n3</t>
  </si>
  <si>
    <t>Acte CCAM n° 1</t>
  </si>
  <si>
    <t>Date de réalisation</t>
  </si>
  <si>
    <t>Signalement si non renseigné</t>
  </si>
  <si>
    <t>Code CCAM</t>
  </si>
  <si>
    <t>CCAM</t>
  </si>
  <si>
    <t>Extension PMSI</t>
  </si>
  <si>
    <t>A**</t>
  </si>
  <si>
    <t>NA/Espace</t>
  </si>
  <si>
    <t>Si l'extension existe alors obligatoire</t>
  </si>
  <si>
    <t>Code de la phase</t>
  </si>
  <si>
    <t>Code de l'activité</t>
  </si>
  <si>
    <t>Extension documentaire</t>
  </si>
  <si>
    <t>Nombre de réalisations</t>
  </si>
  <si>
    <t>Acte CCAM n° NbZa</t>
  </si>
  <si>
    <t>RPSS groupé  - uniquement ex-DGF</t>
  </si>
  <si>
    <t>Nombre de caractères attendus pour un enregistrement = 190 + (8*n1) + (8*n2) + (8*n3) + (23*nZA) + 31 + ((Nt-1)*21)</t>
  </si>
  <si>
    <r>
      <rPr>
        <b/>
        <strike/>
        <sz val="12"/>
        <color rgb="FF000000"/>
        <rFont val="Calibri Light"/>
      </rPr>
      <t>H1D</t>
    </r>
    <r>
      <rPr>
        <strike/>
        <sz val="12"/>
        <color rgb="FFFF0000"/>
        <rFont val="Calibri Light"/>
      </rPr>
      <t xml:space="preserve"> </t>
    </r>
    <r>
      <rPr>
        <b/>
        <sz val="12"/>
        <color rgb="FFFF0000"/>
        <rFont val="Calibri Light"/>
      </rPr>
      <t>H1F</t>
    </r>
  </si>
  <si>
    <t>Groupage</t>
  </si>
  <si>
    <t>Version de la classification</t>
  </si>
  <si>
    <t>Renvoi de la Fonction Groupage</t>
  </si>
  <si>
    <t>Code retour</t>
  </si>
  <si>
    <t>Numéro du groupe homogène de prise en charge (GHPC)</t>
  </si>
  <si>
    <t>Liste GHPC</t>
  </si>
  <si>
    <t>Nombre de zones tarifaires (GHT) Nt (1 à 4)</t>
  </si>
  <si>
    <t>[1-4]</t>
  </si>
  <si>
    <t>Zone tarifaire n°1</t>
  </si>
  <si>
    <t>N° GHT</t>
  </si>
  <si>
    <t>Liste GHT</t>
  </si>
  <si>
    <t>Date de début</t>
  </si>
  <si>
    <t>Date de fin</t>
  </si>
  <si>
    <t>Nombre de jours</t>
  </si>
  <si>
    <t>Zone tarifaire n°Nt</t>
  </si>
  <si>
    <t>RPSS non groupé - uniquement ex-OQN</t>
  </si>
  <si>
    <r>
      <rPr>
        <b/>
        <strike/>
        <sz val="12"/>
        <color rgb="FF000000"/>
        <rFont val="Calibri Light"/>
      </rPr>
      <t>H0E</t>
    </r>
    <r>
      <rPr>
        <b/>
        <sz val="12"/>
        <color rgb="FFFF0000"/>
        <rFont val="Calibri Light"/>
      </rPr>
      <t xml:space="preserve"> H0G</t>
    </r>
  </si>
  <si>
    <t>Numéro d'entrée</t>
  </si>
  <si>
    <t>N° de facture</t>
  </si>
  <si>
    <t>Séjour facturable à l’assurance maladie</t>
  </si>
  <si>
    <t>0, 1, 2, 3</t>
  </si>
  <si>
    <t>Motif de la non facturation à l’assurance maladie</t>
  </si>
  <si>
    <t>1, 2, 3, 4, 5, 6, 7, 8, 9, E</t>
  </si>
  <si>
    <t>RPSS groupé uniquement ex-OQN</t>
  </si>
  <si>
    <r>
      <rPr>
        <b/>
        <strike/>
        <sz val="12"/>
        <color rgb="FF000000"/>
        <rFont val="Calibri Light"/>
      </rPr>
      <t>H1E</t>
    </r>
    <r>
      <rPr>
        <b/>
        <sz val="12"/>
        <color rgb="FFFF0000"/>
        <rFont val="Calibri Light"/>
      </rPr>
      <t xml:space="preserve"> H1G</t>
    </r>
  </si>
  <si>
    <t>Fichier des Conventions</t>
  </si>
  <si>
    <t>ex-DG/ex-OQN</t>
  </si>
  <si>
    <t>Nombre de caractères attendus pour un enregistrement = 28</t>
  </si>
  <si>
    <t>N° FINESS de l’ESMS, du SSIAD ou du SPASAD</t>
  </si>
  <si>
    <t>Tous les Numéro FINESS ESMS présents dans les RPSS doivent être présents dans ce fichier</t>
  </si>
  <si>
    <t>Type d’établissement</t>
  </si>
  <si>
    <t>Liste des types d'ESMS + Liste complémentaire</t>
  </si>
  <si>
    <r>
      <t xml:space="preserve">Liste de l'annexe 2 de la CIRCULAIRE N DGOS/R4/DGCS/2013/107 du 18 mars 2013 relative à l’intervention des établissements d’hospitalisation à domicile dans les établissements d’hébergement à caractère social ou médico-social 
</t>
    </r>
    <r>
      <rPr>
        <b/>
        <sz val="12"/>
        <color theme="1"/>
        <rFont val="Calibri Light"/>
        <family val="2"/>
      </rPr>
      <t>ET</t>
    </r>
    <r>
      <rPr>
        <sz val="12"/>
        <color theme="1"/>
        <rFont val="Calibri Light"/>
        <family val="2"/>
      </rPr>
      <t xml:space="preserve">
32 : Autre établissement social,
33 : Intervention conjointe avec un SSIAD ou un SPASAD</t>
    </r>
  </si>
  <si>
    <t>Code forfait de soins</t>
  </si>
  <si>
    <t>0 : sans forfait de soins,
1 : avec forfait de soins</t>
  </si>
  <si>
    <t>Date de début de la convention</t>
  </si>
  <si>
    <t>Date de fin de la convention</t>
  </si>
  <si>
    <r>
      <t xml:space="preserve">-       </t>
    </r>
    <r>
      <rPr>
        <b/>
        <sz val="12"/>
        <color theme="1"/>
        <rFont val="Calibri Light"/>
        <family val="2"/>
      </rPr>
      <t>Note</t>
    </r>
    <r>
      <rPr>
        <sz val="12"/>
        <color theme="1"/>
        <rFont val="Calibri Light"/>
        <family val="2"/>
      </rPr>
      <t xml:space="preserve"> : signification des sigles :</t>
    </r>
  </si>
  <si>
    <t>- ESMS signifie Établissements Sociaux et Médicaux Sociaux. Il regroupe les ES (Établissements Sociaux dont EHPA) et les EMS (Établissements Médicaux Sociaux, comprenant les EHPAD et les hors EHPAD)</t>
  </si>
  <si>
    <t>- SSIAD signifie Service de Soins Infirmiers à Domicile</t>
  </si>
  <si>
    <t>- SPASAD signifie Services Polyvalents d’Aide et de Soins à Domicile</t>
  </si>
  <si>
    <t>Fichomp(.csv) médicaments immunothérapie (csv séparateur point virgule)</t>
  </si>
  <si>
    <t>Fichier 1/1</t>
  </si>
  <si>
    <t>ex-DG</t>
  </si>
  <si>
    <t>Nom variable</t>
  </si>
  <si>
    <t>finess_pmsi</t>
  </si>
  <si>
    <t>numadmin</t>
  </si>
  <si>
    <t>&lt;=20</t>
  </si>
  <si>
    <t>ID Exp</t>
  </si>
  <si>
    <t>id_exp</t>
  </si>
  <si>
    <t>N9907</t>
  </si>
  <si>
    <t>N°ordre</t>
  </si>
  <si>
    <t>id_ord</t>
  </si>
  <si>
    <t xml:space="preserve">FICHSUP </t>
  </si>
  <si>
    <t>Evaluations anticipées pour les patients résidant en EHPAD </t>
  </si>
  <si>
    <t>Nombre de caractères attendus pour un enregistrement = 42</t>
  </si>
  <si>
    <t>Numéro FINESS géographique</t>
  </si>
  <si>
    <t>Référentiel FINESS</t>
  </si>
  <si>
    <t>Type de fichier</t>
  </si>
  <si>
    <t>G77</t>
  </si>
  <si>
    <t>Année</t>
  </si>
  <si>
    <t>AAAA</t>
  </si>
  <si>
    <t>Période</t>
  </si>
  <si>
    <t>MM</t>
  </si>
  <si>
    <t>Nombre de patients en EHPAD</t>
  </si>
  <si>
    <t>Un patient ne peut être compté qu’une seule fois quelque soit le nombre d’évaluations dont il a fait l’objet. Le compteur est remis à zéro en début d’année (transmission M1)</t>
  </si>
  <si>
    <t>Nombre de patients dans les autres ESMS (hors EHPAD)</t>
  </si>
  <si>
    <t xml:space="preserve">Nombre de patients dans les établissements sociaux </t>
  </si>
  <si>
    <t>VID-HOSP V014 pour 2023</t>
  </si>
  <si>
    <t>DAF</t>
  </si>
  <si>
    <t>Nom</t>
  </si>
  <si>
    <t>Type de la norme (B2 *)</t>
  </si>
  <si>
    <t>Position dans la norme</t>
  </si>
  <si>
    <t>Obligatoire</t>
  </si>
  <si>
    <t>Consignes</t>
  </si>
  <si>
    <t>N° immatriculation assuré</t>
  </si>
  <si>
    <t xml:space="preserve">A prendre sur l’attestation de droits, la carte Vitale ou la prise en charge. </t>
  </si>
  <si>
    <t>Clé du N° immatriculation</t>
  </si>
  <si>
    <t xml:space="preserve">25-26 </t>
  </si>
  <si>
    <t xml:space="preserve">A prendre sur l’attestation de droits, la carte Vitale ou la prise en charge.. Clé à contrôler après la saisie annexe 5 </t>
  </si>
  <si>
    <t>Code Grand Régime</t>
  </si>
  <si>
    <t xml:space="preserve">49-50 </t>
  </si>
  <si>
    <t>A prendre sur l’attestation de droits, la carte Vitale ou la prise en charge. Voir codification annexe 2</t>
  </si>
  <si>
    <t>Code gestion</t>
  </si>
  <si>
    <t>Reporter l’information figurant dans la zone « régime obligatoire » de la carte vitale</t>
  </si>
  <si>
    <t>Date de naissance du bénéficiaire</t>
  </si>
  <si>
    <t xml:space="preserve">96-101 </t>
  </si>
  <si>
    <t>Indiquer ici la date de naissance du bénéficiaire. ATTENTION format différent de B2 JJMMAAAA</t>
  </si>
  <si>
    <t>Sexe du bénéficiaire</t>
  </si>
  <si>
    <t>1 = homme, 2 = femme, 3 =indéterminé (autorisé à partir de M3 2023)</t>
  </si>
  <si>
    <t>N° administratif de séjour</t>
  </si>
  <si>
    <t>N° format VID-HOSP</t>
  </si>
  <si>
    <t>V014</t>
  </si>
  <si>
    <t>N° FINESS d’inscription  e-PMSI</t>
  </si>
  <si>
    <t>N° immatriculation individuel</t>
  </si>
  <si>
    <t>2S</t>
  </si>
  <si>
    <t>50-62</t>
  </si>
  <si>
    <t>A renseigner si l’information est présente sur la carte Vitale, l’attestation Clé à contrôler après la saisie, cf. annexe 5  de la norme B2</t>
  </si>
  <si>
    <t>Clé du N° immatriculation individuel</t>
  </si>
  <si>
    <t>63-64</t>
  </si>
  <si>
    <t>A prendre sur le même support que le n° immatriculation. Clé à contrôler après la saisie, cf. annexe 5  de la norme B2</t>
  </si>
  <si>
    <t>Justification d’exonération ou de modulation du ticket modérateur</t>
  </si>
  <si>
    <t>Précise et justifie l’exonération ou la modulation du ticket modérateur appliqué aux soins facturés. Cf. codification annexe 9. 
Cette justification vaut pour la totalité de la facture, sauf indication contraire au niveau de la ligne dans le type 3 (position 64) ou le Type 4 (position 54) en Norme CP.</t>
  </si>
  <si>
    <t>Code de prise en charge du forfait journalier</t>
  </si>
  <si>
    <t>Nature d’assurance</t>
  </si>
  <si>
    <t xml:space="preserve">77-78 </t>
  </si>
  <si>
    <t>10 : maladie / 13 : maladie régime local Alsace-Moselle / 30 : maternité / 41 : accident du travail / 90 : prévention maladie</t>
  </si>
  <si>
    <t xml:space="preserve">Type de contrat </t>
  </si>
  <si>
    <t xml:space="preserve">117-118 </t>
  </si>
  <si>
    <t>Indiquer le type de contrat codification fournie par la caisse.
85 : sortants du dispositif CMUC (géré par un organisme obligatoire)
87 : sortants du dispositif CMUC (géré par un organisme complémentaire)
88 : aide à la mutualisation (panier de biens = panier CMUC)
89 : bénéficiaire de la CMU complémentaire (en cours), quel que soit le gestionnaire</t>
  </si>
  <si>
    <t>Séjour facturable à l'assurance maladie</t>
  </si>
  <si>
    <t>Motif de la non facturation à l'assurance maladie</t>
  </si>
  <si>
    <t>Ajout de la modalité E pour les séjours Article 51</t>
  </si>
  <si>
    <t>Facturation du 18 €</t>
  </si>
  <si>
    <t> Participation forfaitaire de 18€ en cas de réalisation d’actes coûteux au cours de la prise en charge</t>
  </si>
  <si>
    <t>Nombre de venues de la facture</t>
  </si>
  <si>
    <t>Montant à facturer au titre du TM</t>
  </si>
  <si>
    <t>Montant à facturer au titre du FJ</t>
  </si>
  <si>
    <t>Montant total du séjour remboursable pour l'AMO (i.e. hors prestations annexes)</t>
  </si>
  <si>
    <t>Montant lié à la majoration au parcours de soins</t>
  </si>
  <si>
    <t>Montant base remboursement</t>
  </si>
  <si>
    <t>Taux de remboursement</t>
  </si>
  <si>
    <t>Patient bénéficiaire de la CMU</t>
  </si>
  <si>
    <t>0 : Non | 1 : Oui, laisser à vide si pas d'information</t>
  </si>
  <si>
    <t>N° administratif de séjour de la mère</t>
  </si>
  <si>
    <t>A renseigner pour tous les nouveau-nés dont la mère est hospitalisée dans l’établissement</t>
  </si>
  <si>
    <t>Hospitalisation d'un nouveau-né auprès de la mère</t>
  </si>
  <si>
    <t>1 pour oui laisser à vide sinon</t>
  </si>
  <si>
    <t>Hospitalisation pour prélévement d'organes</t>
  </si>
  <si>
    <t xml:space="preserve">non utilisé pour les séjours après mars 2023 </t>
  </si>
  <si>
    <t xml:space="preserve">Date de l’hospitalisation </t>
  </si>
  <si>
    <t xml:space="preserve">80-85 </t>
  </si>
  <si>
    <t>Date du début de l’hospitalisation quel que soit l’établissement (en cas de transfert par exemple). ATTENTION format différent de B2 JJMMAAAA</t>
  </si>
  <si>
    <t>Montant total du séjour remboursable pour l'AMC</t>
  </si>
  <si>
    <t>Dans le cas d’un séjour normal, il doit correspondre au montant du reste à charge patient hors prestations annexes. Il doit être renseigné même si le patient n’a pas d’assurance complémentaire.</t>
  </si>
  <si>
    <t>Code participation assuré</t>
  </si>
  <si>
    <t xml:space="preserve">N° d’entrée </t>
  </si>
  <si>
    <t xml:space="preserve">40-48 </t>
  </si>
  <si>
    <t>N° attribué par l’établissement</t>
  </si>
  <si>
    <t>Rang de naissance</t>
  </si>
  <si>
    <t>Rang du bénéficiaire</t>
  </si>
  <si>
    <t xml:space="preserve">27-29 </t>
  </si>
  <si>
    <t>Valeur 000 pour le régime général. A prendre sur l’attestation de droits ou la prise en charge pour autres régimes si présent</t>
  </si>
  <si>
    <t>N° caisse gestionnaire</t>
  </si>
  <si>
    <t xml:space="preserve">51-53 </t>
  </si>
  <si>
    <t>A prendre sur l’attestation de droits, la carte Vitale ou la prise en charge. Voir codification annexe 3</t>
  </si>
  <si>
    <t>N° centre gestionnaire</t>
  </si>
  <si>
    <t xml:space="preserve">54-57 </t>
  </si>
  <si>
    <t>A prendre sur l’attestation de droits, la carte Vitale ou la prise en charge. Pour le RSI : cadrage du numéro de centre à gauche, le 4ème caractère doit être renseigné par un 0 en position 57</t>
  </si>
  <si>
    <t>Filler</t>
  </si>
  <si>
    <t xml:space="preserve">Réservé pour usage futur ; </t>
  </si>
  <si>
    <t xml:space="preserve">Confirmation de la prise en charge dans le cadre du dispositif des soins urgents </t>
  </si>
  <si>
    <t>Numéro accident du travail ou date d’accident de droit commun</t>
  </si>
  <si>
    <t xml:space="preserve">86-94 </t>
  </si>
  <si>
    <t>L’organisme obligatoire peut selon conventions régler directement la part de l’organisme complémentaire à l’établissement ou à l’assuré ou transmettre l’image de son décompte à l’organisme complémentaire. Lorsque l’établissement pratique un tiers payant sur la part complémentaire, il doit obligatoirement positionner le n° de l’organisme complémentaire, cadré à droite, et complété par des zéros à gauche, ou le top mutualiste «M » en position 128, la zone étant complétée par des blancs.</t>
  </si>
  <si>
    <t>N° d’organisme complémentaire</t>
  </si>
  <si>
    <t xml:space="preserve">119-128 </t>
  </si>
  <si>
    <t>Nature de la pièce justificative des droits</t>
  </si>
  <si>
    <t>Voir codification en annexe 8 - JUSTIFICATION DES DROITS AMO</t>
  </si>
  <si>
    <t>Prise en charge établie le</t>
  </si>
  <si>
    <t xml:space="preserve">59-64 </t>
  </si>
  <si>
    <t xml:space="preserve">F </t>
  </si>
  <si>
    <t>Obligatoire si l’établissement a indiqué qu’il possède une prise en charge. Indiquer la date de prise en charge par l’organisme d’Assurance maladie.ATTENTION format différent de B2 JJMMAAAA</t>
  </si>
  <si>
    <t>Attestation de droits, carte Vitale ou prise en charge valable à compter du.</t>
  </si>
  <si>
    <t xml:space="preserve">65-70 </t>
  </si>
  <si>
    <t>Obligatoire si l’établissement a indiqué que l’assuré a présenté une attestation de droits, une carte Vitale ou une prise en charge. Indiquer la date de validité de cette attestation. ATTENTION format différent de B2 JJMMAAAA</t>
  </si>
  <si>
    <t xml:space="preserve">Délivrée par </t>
  </si>
  <si>
    <t xml:space="preserve">71-73 </t>
  </si>
  <si>
    <t>Code de l’organisme ayant délivré l’attestation de droits, la carte Vitale ou la prise en charge. (A prendre sur l’attestation de droits, la carte Vitale ou la prise en charge)</t>
  </si>
  <si>
    <t>Régime de prestation de l’assuré</t>
  </si>
  <si>
    <t xml:space="preserve">74-76 </t>
  </si>
  <si>
    <t>A reprendre sur la prise en charge ou laisser à 000. Cette information est obligatoire, en cas de présence de types 2B/2C, pour les bénéficiaires relevant de la subsistance « F212 », au sens du décret du 22.12.1967 (ex : bénéficiaires hospitalisés MECS, …)</t>
  </si>
  <si>
    <t>Top éclatement des flux par l’établissement</t>
  </si>
  <si>
    <t xml:space="preserve"> Valeur « F » : éclatement du flux à la source par l’établissement. La part AMC est transmise sur une facture distincte (hors CMU uniquement). A blanc : Pas d’éclatement à la source.</t>
  </si>
  <si>
    <t xml:space="preserve">Date d’entrée </t>
  </si>
  <si>
    <t xml:space="preserve">103-108 </t>
  </si>
  <si>
    <t>Date d’entrée de l’hospitalisé dans l’établissement qui présente la facture (ou date de début de facturation). ATTENTION format différent de B2 JJMMAAAA</t>
  </si>
  <si>
    <t xml:space="preserve">Date de sortie </t>
  </si>
  <si>
    <t xml:space="preserve">109-114 </t>
  </si>
  <si>
    <t>Indiquer la date de sortie réelle si tel est le cas, ou la date limite de facturation s’il s’agit d’une facturation partielle. ATTENTION format différent de B2 JJMMAAAA</t>
  </si>
  <si>
    <t>Montant total du séjour facturé au patient</t>
  </si>
  <si>
    <t>Indicateur Simphonie Montant facturé au titre de la part patient</t>
  </si>
  <si>
    <t>Rejet AMO</t>
  </si>
  <si>
    <t>Indicateur Simphonie Nombre de fois où FT AMO a été rejetée (0 à 9)</t>
  </si>
  <si>
    <t>Date de facturation AMO</t>
  </si>
  <si>
    <t>Indicateur Simphonie Date de l’envoi de la FT AMO</t>
  </si>
  <si>
    <t>Date de facturation AMC</t>
  </si>
  <si>
    <t>Indicateur Simphonie Date de l’envoi de la FT AMC</t>
  </si>
  <si>
    <t>Date de facturation patient</t>
  </si>
  <si>
    <t>Indicateur Simphonie Date de l’envoi de la FT patient</t>
  </si>
  <si>
    <t>Date de paiement AMO</t>
  </si>
  <si>
    <t>Indicateur Simphonie Date à laquelle la FT AMO est payée en totalité (statut S16)</t>
  </si>
  <si>
    <t>Date de paiement AMC</t>
  </si>
  <si>
    <t>Indicateur Simphonie Date à laquelle la FT AMC est payée en totalité (statut S16)</t>
  </si>
  <si>
    <t>Date de paiement patient</t>
  </si>
  <si>
    <t>Indicateur Simphonie Date à laquelle la FT patient est payée en totalité (statut S16)</t>
  </si>
  <si>
    <t>Statut FT AMO</t>
  </si>
  <si>
    <t>0 : avant FT validée (statut S2 à S5)
1 : FT validée (statut S6 à S12, S14, S19, et S20)
2 : FT en NiNi (statut S13)
3 : FT payée (S15+S16+S17+S18)
9 :  sans objet</t>
  </si>
  <si>
    <t>Statut FT AMC</t>
  </si>
  <si>
    <t>Statut FT patient</t>
  </si>
  <si>
    <t>Pays d’assurance social</t>
  </si>
  <si>
    <t>Code INSEE à 5 chiffres, sans les deux premiers chiffres 99.
Ou bien code ISO ISO 3166-1 Alpha-3.
Pour renseigner cette donnée, il est important de prendre en compte le contexte assurantiel du patient (et non son pays d’origine).
Par exemple, un patient français peut avoir une assurance étrangère (anglaise, américaine ou autre…).
De même, un patient américain peut avoir une assurance anglaise ou autre. 
Le code pays à renseigner est bien le code pays de l’assurance du patient. » 
Mettre 000 ou laisser à blanc quand l’information n’est pas disponible.</t>
  </si>
  <si>
    <t>Numéro d’identification permanent du patient (IPP)</t>
  </si>
  <si>
    <t>ART51</t>
  </si>
  <si>
    <t>13+2</t>
  </si>
  <si>
    <t>Identifiant national de santé (INS)</t>
  </si>
  <si>
    <t>1 si séjour, actes ou consultations externes relevant d'expérimentatione article 51, vide sinon</t>
  </si>
  <si>
    <t>Complément au numéro de titre de recette</t>
  </si>
  <si>
    <t xml:space="preserve">42-47 </t>
  </si>
  <si>
    <t>Obligatoire pour le receveur des hôpitaux publics. Complément au numéro de titre de recette (position 30-38 du type 2 CP).</t>
  </si>
  <si>
    <t>Top déclaration de médecin traitant</t>
  </si>
  <si>
    <t xml:space="preserve">Valeur « O » si le bénéficiaire a déclaré un médecin traitant. Valeur « N » si le bénéficiaire n’a pas déclaré de médecin  traitant. A blanc dans les autres situations. </t>
  </si>
  <si>
    <t>Nom du médecin traitant ou du praticien qui a orienté le patient</t>
  </si>
  <si>
    <t xml:space="preserve">72-96 </t>
  </si>
  <si>
    <t xml:space="preserve">A renseigner pour les factures médecins : Obligatoire si le patient est orienté. </t>
  </si>
  <si>
    <t>Prénom du médecin traitant ou du praticien qui a orienté le patient</t>
  </si>
  <si>
    <t xml:space="preserve">97-111 </t>
  </si>
  <si>
    <t>Indicateur du parcours de soins</t>
  </si>
  <si>
    <t>Valeurs possibles dans le cadre du parcours de soins : Cf. annexe 25.</t>
  </si>
  <si>
    <t>CMUC en gestion unique</t>
  </si>
  <si>
    <t>0 : Non | 1 : Oui, laisser à vide si pas d'information ou non applicable</t>
  </si>
  <si>
    <t>Établissement de Transfert</t>
  </si>
  <si>
    <t>3S</t>
  </si>
  <si>
    <t>67-80</t>
  </si>
  <si>
    <t>N° FINESS de l’établissement destinataire en cas de transfert &gt; 48h</t>
  </si>
  <si>
    <t>Établissement de Retour</t>
  </si>
  <si>
    <t>N° FINESS de l’établissement de transfert lorsque le patient revient dans l'établissement d'origine</t>
  </si>
  <si>
    <t>Nombre de disciplines de prestations (N)</t>
  </si>
  <si>
    <t>DMT n°1: Discipline de prestations (ex DMT)</t>
  </si>
  <si>
    <t>41-43</t>
  </si>
  <si>
    <t>Mode de traitement</t>
  </si>
  <si>
    <t>39-40</t>
  </si>
  <si>
    <t>Date de début de séjour</t>
  </si>
  <si>
    <t>44-49</t>
  </si>
  <si>
    <t>ATTENTION format différent de B2 JJMMAAAA</t>
  </si>
  <si>
    <t>Date de fin de séjour</t>
  </si>
  <si>
    <t>50-55</t>
  </si>
  <si>
    <t>Prix unitaire</t>
  </si>
  <si>
    <t>76-82</t>
  </si>
  <si>
    <t>5+2</t>
  </si>
  <si>
    <t>Base de remboursement</t>
  </si>
  <si>
    <t>83-90</t>
  </si>
  <si>
    <t>6+2</t>
  </si>
  <si>
    <t>Taux applicable à la prestation</t>
  </si>
  <si>
    <t>91-93</t>
  </si>
  <si>
    <t>Montant remboursable par la caisse</t>
  </si>
  <si>
    <t>94-101</t>
  </si>
  <si>
    <t>DMT n° N: Discipline de prestations (ex DMT)</t>
  </si>
  <si>
    <t>* Norme B2 Juin 2005 - Addenda D (cf. www.ameli.fr  dans "Documentation technique&gt;Norme B2&gt;Cahiers des charges de la norme B2")</t>
  </si>
  <si>
    <t xml:space="preserve">FICHCOMP « LES » Liste en sus </t>
  </si>
  <si>
    <t>Nombre de caractères attendus pour un enregistrement = 105</t>
  </si>
  <si>
    <t>Type de prestation</t>
  </si>
  <si>
    <t>06</t>
  </si>
  <si>
    <t>Numéro administratif local de séjour</t>
  </si>
  <si>
    <t>Date d'administration</t>
  </si>
  <si>
    <t>Code UCD</t>
  </si>
  <si>
    <t>UCD inscrits sur la liste en sus en application de l'article L162-22-7 du CSP</t>
  </si>
  <si>
    <t>Préférer l'utilisation d'un code UCD sur 13 caractères plutôt que 7</t>
  </si>
  <si>
    <t>Nombre administré éventuellement fractionnaire (7+3)</t>
  </si>
  <si>
    <t>7+3 (3 décimales)</t>
  </si>
  <si>
    <t>Prix d'achat multiplié par le nombre administré (7+3)</t>
  </si>
  <si>
    <t>Prix en euros</t>
  </si>
  <si>
    <t>Validation initiale de la prescription par un centre de référence ou de compétence</t>
  </si>
  <si>
    <t>1 : Oui, 2 : Non</t>
  </si>
  <si>
    <t>Si médicament "orphelin"</t>
  </si>
  <si>
    <t>Indication</t>
  </si>
  <si>
    <t>Code indication issu de la liste en sus</t>
  </si>
  <si>
    <t>Lettre "I", puis 6 chiffres</t>
  </si>
  <si>
    <t xml:space="preserve">FICHCOMP AP-AC (AP :Autorisation d’accès précoce et AC : Autorisation d’accès compassionnel )  </t>
  </si>
  <si>
    <t>ex-DGF</t>
  </si>
  <si>
    <t>09</t>
  </si>
  <si>
    <t>UCD inscrits sur la liste accès précoce ou accès compassionnel</t>
  </si>
  <si>
    <t>Code indication accès précoce ou accès compassionnel</t>
  </si>
  <si>
    <t xml:space="preserve">FICHCOMP « médicaments coûteux hors liste et hors AP-AC » </t>
  </si>
  <si>
    <t>UCD inscrits sur la liste médicaments coûteux hors liste et hors AP-AC</t>
  </si>
  <si>
    <t xml:space="preserve">FICHCOMP AP-AC </t>
  </si>
  <si>
    <t>ex-OQN</t>
  </si>
  <si>
    <t>Nombre de caractères attendus pour un enregistrement = 103</t>
  </si>
  <si>
    <t>Numéro d’entrée</t>
  </si>
  <si>
    <t>Numéro de facture</t>
  </si>
  <si>
    <t xml:space="preserve">FICHCOMP « médicaments coûteux hors liste et hors P-AC » </t>
  </si>
  <si>
    <t>RSF A : Début de facture</t>
  </si>
  <si>
    <t>Précisions (type de données)</t>
  </si>
  <si>
    <t>Type de la norme B2</t>
  </si>
  <si>
    <t>Position de la norme B2</t>
  </si>
  <si>
    <t>Type d'enregistrement</t>
  </si>
  <si>
    <t>NA</t>
  </si>
  <si>
    <t xml:space="preserve"> Valeur=A</t>
  </si>
  <si>
    <t>Référentiel FINESS PMSI (Plage)</t>
  </si>
  <si>
    <t xml:space="preserve">RPSS </t>
  </si>
  <si>
    <t>Finess PMSI permettant la transmission sur e-PMSI</t>
  </si>
  <si>
    <t>Numéro FINESS de l’établissement (site géographique)</t>
  </si>
  <si>
    <t>RPSS</t>
  </si>
  <si>
    <t>Type 2 CP</t>
  </si>
  <si>
    <t>N° attribué par l'établissement</t>
  </si>
  <si>
    <t>RPSS groupé</t>
  </si>
  <si>
    <t xml:space="preserve">O </t>
  </si>
  <si>
    <t xml:space="preserve">1 = homme, 2 = femme, 3 =indéterminé </t>
  </si>
  <si>
    <t xml:space="preserve">Code civilité </t>
  </si>
  <si>
    <t>Type 2B</t>
  </si>
  <si>
    <t>Recodage : MR=1/MME=2:MLE=2/SAN=3</t>
  </si>
  <si>
    <t xml:space="preserve"> </t>
  </si>
  <si>
    <t>Clé du n° immatriculation</t>
  </si>
  <si>
    <t>Rang de bénéficiaire</t>
  </si>
  <si>
    <t>Eniter</t>
  </si>
  <si>
    <t xml:space="preserve">N° attribué par le partenaire de santé. Il ne doit pas y avoir de N° en double, durant la période à déterminer avec l'assurance maladie. Le numéro de la facture doit etre différent de zéro. </t>
  </si>
  <si>
    <t xml:space="preserve">N° immatriculation individuel </t>
  </si>
  <si>
    <t>Blancs</t>
  </si>
  <si>
    <t>Type 2S CP</t>
  </si>
  <si>
    <t xml:space="preserve">C </t>
  </si>
  <si>
    <t xml:space="preserve">Clé du n° immatriculation individuel </t>
  </si>
  <si>
    <t>Nature opération</t>
  </si>
  <si>
    <t>Nature assurance</t>
  </si>
  <si>
    <t>Valeurs acceptées { 10, 13 , 30, 41, 90}</t>
  </si>
  <si>
    <t>Type de contrat souscrit auprès d'un organisme complémentaire</t>
  </si>
  <si>
    <t>Indiquer le type de contrat codification fournie par la caisse.
Valeurs acceptées {85, 86, 88, 89}</t>
  </si>
  <si>
    <t>Justification d'exonération du TM</t>
  </si>
  <si>
    <t>Code de prise en charge</t>
  </si>
  <si>
    <r>
      <rPr>
        <b/>
        <sz val="12"/>
        <color rgb="FF000000"/>
        <rFont val="Calibri Light"/>
      </rPr>
      <t xml:space="preserve">Note n°2: </t>
    </r>
    <r>
      <rPr>
        <sz val="12"/>
        <color rgb="FF000000"/>
        <rFont val="Calibri Light"/>
      </rPr>
      <t>Valeurs possibles { 1=A avec/2=A sans/3=NA Sans /4=Anonyme/5=NN}</t>
    </r>
  </si>
  <si>
    <t>Code Gd régime</t>
  </si>
  <si>
    <t>A prendre sur l'attestation de droits, la carte vitale oula prise en charge</t>
  </si>
  <si>
    <t>Date Naissance</t>
  </si>
  <si>
    <t xml:space="preserve">Date </t>
  </si>
  <si>
    <r>
      <rPr>
        <sz val="12"/>
        <color rgb="FF000000"/>
        <rFont val="Calibri Light"/>
      </rPr>
      <t xml:space="preserve">Indiquer la date de naissance du bénéficiaire.
</t>
    </r>
    <r>
      <rPr>
        <b/>
        <sz val="12"/>
        <color rgb="FF000000"/>
        <rFont val="Calibri Light"/>
      </rPr>
      <t>ATTENTION :</t>
    </r>
    <r>
      <rPr>
        <sz val="12"/>
        <color rgb="FF000000"/>
        <rFont val="Calibri Light"/>
      </rPr>
      <t xml:space="preserve"> format différent de la norme B2 (8 car. demandé contre 6 car. norme B2)</t>
    </r>
  </si>
  <si>
    <t>Date d'entrée</t>
  </si>
  <si>
    <r>
      <rPr>
        <b/>
        <sz val="11"/>
        <color rgb="FF444444"/>
        <rFont val="Calibri"/>
      </rPr>
      <t xml:space="preserve">ATTENTION </t>
    </r>
    <r>
      <rPr>
        <sz val="11"/>
        <color rgb="FF444444"/>
        <rFont val="Calibri"/>
      </rPr>
      <t>: format différent de la norme B2 (8 car. demandé contre 6 car. norme B2)</t>
    </r>
  </si>
  <si>
    <t>Date de sortie</t>
  </si>
  <si>
    <t>Code postal du lieu de résidence du patient</t>
  </si>
  <si>
    <t>Type 2C CP</t>
  </si>
  <si>
    <t>Total Base Remboursement Prestation hospitalière</t>
  </si>
  <si>
    <t>6+2 (2 décimales)</t>
  </si>
  <si>
    <t>Type 5 CP</t>
  </si>
  <si>
    <t>Total des lignes de type 3 (RSF B et P)</t>
  </si>
  <si>
    <t>Total remboursable AMO Prestation hospitalières</t>
  </si>
  <si>
    <t>id</t>
  </si>
  <si>
    <t>Total honoraire Facturé</t>
  </si>
  <si>
    <t>Total des lignes de type 4 (RSF C et M)</t>
  </si>
  <si>
    <t>Total honoraire remboursable AM</t>
  </si>
  <si>
    <t>Total participation assuré avant OC</t>
  </si>
  <si>
    <t>Total remboursable OC pour les PH</t>
  </si>
  <si>
    <t>Total remboursable OC pour les honoraires</t>
  </si>
  <si>
    <t>Montant total facturé pour  PH</t>
  </si>
  <si>
    <t>Etat de liquidation de la facture</t>
  </si>
  <si>
    <t>?</t>
  </si>
  <si>
    <r>
      <rPr>
        <b/>
        <sz val="12"/>
        <color rgb="FF000000"/>
        <rFont val="Calibri Light"/>
      </rPr>
      <t xml:space="preserve">Note 1 : </t>
    </r>
    <r>
      <rPr>
        <sz val="12"/>
        <color rgb="FF000000"/>
        <rFont val="Calibri Light"/>
      </rPr>
      <t>liquidation complète=1, partielle=2, non liquidée=3, inconnu=9</t>
    </r>
  </si>
  <si>
    <t>Liste de codes autorisés (référentiel dans MAGIC)</t>
  </si>
  <si>
    <t xml:space="preserve">A </t>
  </si>
  <si>
    <t>Obligatoire en cas d’accident. Lorsque la Nature d’Assurance est AT (41) : indiquer le numéro de l’AT (pour le RG, AAMMJJ + code CRAM + clé à contrôler, voir annexe 5) ou la date de l’AT (AAMMJJ, cadrée à droite et complétée par 3 zéros). Lorsque la Nature d'Assurance est AS (10 ou 13): indiquer la date d’accident de droit commun (AAMMJJ, cadrée à droite et complétée par 3 zéros)</t>
  </si>
  <si>
    <t>1 si séjour relevant d'expérimentatione article 51
vide sinon</t>
  </si>
  <si>
    <r>
      <t>Note 1</t>
    </r>
    <r>
      <rPr>
        <sz val="12"/>
        <color theme="1"/>
        <rFont val="Calibri Light"/>
        <family val="2"/>
      </rPr>
      <t xml:space="preserve"> : A renseigner dans tous les cas, en particulier dans le cas où les informations NOEMIE ne sont pas connues au niveau détail.</t>
    </r>
  </si>
  <si>
    <t>Les états de liquidation partielle peuvent concerner les 2 grands types de prestations : PH et Honoraire</t>
  </si>
  <si>
    <r>
      <t xml:space="preserve">Note 2 </t>
    </r>
    <r>
      <rPr>
        <sz val="12"/>
        <color theme="1"/>
        <rFont val="Calibri Light"/>
        <family val="2"/>
      </rPr>
      <t>: le code de PEC permet de coupler les factures avec les RSS dans tous les cas</t>
    </r>
  </si>
  <si>
    <t>Les situations dans lesquelles il n'y a pas de facture individualisée réalisée pour un RSS sont les suivantes :</t>
  </si>
  <si>
    <t>-       Les assurés non pris en charge : chirurgie esthétique par exemple -&gt; code PEC =2</t>
  </si>
  <si>
    <t>-       Les non assurés non pris en charge : étrangers sans PEC -&gt; code PEC=3</t>
  </si>
  <si>
    <t>-       Les nouveau-nés dont la prise en charge est réalisée sur la facture de la mère -&gt; code PEC=5</t>
  </si>
  <si>
    <t>1 : patient en AME</t>
  </si>
  <si>
    <t>2 : patient sous convention internationale</t>
  </si>
  <si>
    <t>3 : patient payant</t>
  </si>
  <si>
    <t>4 : patient pris en charge dans le cadre du dispositif des soins urgents (article L. 254-1 du CASF)</t>
  </si>
  <si>
    <t>5 : patient hospitalisé dans un autre établissement</t>
  </si>
  <si>
    <t>6 : acte ou consultation externe réalisé dans le cadre de l’activité libérale d’un praticien hospitalier</t>
  </si>
  <si>
    <t>9 : autres situations</t>
  </si>
  <si>
    <t xml:space="preserve">RSF B : Prestations Hospitalières </t>
  </si>
  <si>
    <t xml:space="preserve"> Valeur=B</t>
  </si>
  <si>
    <t xml:space="preserve">A renseigner si l’information est présente sur la carte Vitale, l’attestation de droits ou la prise en charge. </t>
  </si>
  <si>
    <t>Clé du n° immatriculation individuel</t>
  </si>
  <si>
    <t>A prendre sur le même support que le n° immatriculation. Clé à contrôler après la saisie, cf.annexe 5  de la norme B2</t>
  </si>
  <si>
    <t>Type 3 CP</t>
  </si>
  <si>
    <t>Discipline de prestation (ex DMT)</t>
  </si>
  <si>
    <t>Justification exonération TM</t>
  </si>
  <si>
    <t>Changement de position dans le format</t>
  </si>
  <si>
    <t>ATTENTION : format différent de la norme B2 (8 car. demandé contre 6 car. norme B2)</t>
  </si>
  <si>
    <t>Code acte</t>
  </si>
  <si>
    <t>4+1</t>
  </si>
  <si>
    <t>Quantité</t>
  </si>
  <si>
    <t>Nombre d'actes facturés. Toujours à 1 pour l'acte GHS.</t>
  </si>
  <si>
    <t>Coefficient</t>
  </si>
  <si>
    <t>3+2</t>
  </si>
  <si>
    <t>Code prise en charge FJ</t>
  </si>
  <si>
    <t>Coefficient HAD</t>
  </si>
  <si>
    <t>1+4</t>
  </si>
  <si>
    <t>Prix Unitaire</t>
  </si>
  <si>
    <t>5+2 (2 décimales)</t>
  </si>
  <si>
    <t>Montant Base remboursement</t>
  </si>
  <si>
    <t> 0 par défaut</t>
  </si>
  <si>
    <t>Montant Remboursable par la caisse (AMO)</t>
  </si>
  <si>
    <t xml:space="preserve"> 0 par défaut </t>
  </si>
  <si>
    <t>Montant total de la dépense</t>
  </si>
  <si>
    <t>Montant remboursable par l'organisme complémentaire (AMC)</t>
  </si>
  <si>
    <t>N° de GHT</t>
  </si>
  <si>
    <t>Obligatoire en séjour GHS ou GHT. Indiquer le n° GHS dans lequel le patient a séjourné ou Indiquer le GHT</t>
  </si>
  <si>
    <t>Montant remboursé NOEMIE Retour</t>
  </si>
  <si>
    <t>Entité NOP-PHS</t>
  </si>
  <si>
    <t>Nature opération récupération NOEMIE Retour</t>
  </si>
  <si>
    <t>Entité NOP-MFI</t>
  </si>
  <si>
    <t>Complété par des espaces si vide</t>
  </si>
  <si>
    <t>RSF I : Prestation Hospitalière : interruption de séjour</t>
  </si>
  <si>
    <t>Type de donnnées</t>
  </si>
  <si>
    <t>Cadrage/Remplissage</t>
  </si>
  <si>
    <t xml:space="preserve"> Valeur=I</t>
  </si>
  <si>
    <r>
      <rPr>
        <b/>
        <sz val="11"/>
        <color rgb="FF444444"/>
        <rFont val="Calibri"/>
      </rPr>
      <t>ATTENTION :</t>
    </r>
    <r>
      <rPr>
        <sz val="11"/>
        <color rgb="FF444444"/>
        <rFont val="Calibri"/>
      </rPr>
      <t xml:space="preserve"> format différent de la norme B2 (8 car. demandé contre 6 car. norme B2)</t>
    </r>
  </si>
  <si>
    <t>Nature d'interruption ou de fin de séjour</t>
  </si>
  <si>
    <t>Type 3S</t>
  </si>
  <si>
    <t>Etablissement de transfert ou de retour ou lieu d'exécution de l'acte</t>
  </si>
  <si>
    <t>Permet de renseigner le lieu dans lequel le patient a été transféré, dés lors que ce lieu est identifié avec un n° Finess</t>
  </si>
  <si>
    <r>
      <t>Note</t>
    </r>
    <r>
      <rPr>
        <sz val="12"/>
        <color theme="1"/>
        <rFont val="Calibri Light"/>
        <family val="2"/>
      </rPr>
      <t xml:space="preserve"> : Attention les informations concernant les dates de débuts et de fin de séjour de ce type de RSF proviennent de l'enregistrement de type 3 </t>
    </r>
  </si>
  <si>
    <t>présent avant tout enregistrement de type 3S dans le cas d'une interruption  de séjour</t>
  </si>
  <si>
    <t xml:space="preserve">Le RSFI ne doit être produit qu'en cas de mutation </t>
  </si>
  <si>
    <t>RSF P : Prestations Hospitalières Prothèses</t>
  </si>
  <si>
    <t xml:space="preserve">
RSF P : Prestations Hospitalières Prothèses
</t>
  </si>
  <si>
    <t xml:space="preserve"> Valeur=P</t>
  </si>
  <si>
    <t>Code référence LPP</t>
  </si>
  <si>
    <t>Type 3F</t>
  </si>
  <si>
    <t>Indiquer le nombre d'article identiques</t>
  </si>
  <si>
    <t>Tarif référence LPP/ Prix Unitaire sur devis</t>
  </si>
  <si>
    <t>Montant total facturé</t>
  </si>
  <si>
    <t xml:space="preserve">0 par défaut </t>
  </si>
  <si>
    <t>Prix d'achat unitaire</t>
  </si>
  <si>
    <t>Montant unitaire de l'écart indemnisable</t>
  </si>
  <si>
    <t>Montant total de l'écart indemnisable</t>
  </si>
  <si>
    <r>
      <t>Note</t>
    </r>
    <r>
      <rPr>
        <sz val="12"/>
        <color theme="1"/>
        <rFont val="Calibri Light"/>
        <family val="2"/>
      </rPr>
      <t xml:space="preserve"> : Attention la date de début de séjour provient de l'enregistrement de type 3 présent avant tout enregistrement de type 3F </t>
    </r>
  </si>
  <si>
    <t>dans le cas de la pose de prothèse soumise au LPP. Dans ce cas elle correspond à la date de pose de la (des) prothèse(s)</t>
  </si>
  <si>
    <t>RSF  H : Prestations Hospitalières Médicaments</t>
  </si>
  <si>
    <t>Caractère obigatoire</t>
  </si>
  <si>
    <t xml:space="preserve"> Valeur=H</t>
  </si>
  <si>
    <t>N° facture</t>
  </si>
  <si>
    <t>Type 3H</t>
  </si>
  <si>
    <t>Code UCD associé à une nature de prestation PH8, pour les médicaemnts délivrables en sus du GHS</t>
  </si>
  <si>
    <t>Coefficient de fractionnement</t>
  </si>
  <si>
    <t>10000 par défaut</t>
  </si>
  <si>
    <t>Prix d'achat unitaire TTC</t>
  </si>
  <si>
    <t>5+2 (2décimales)</t>
  </si>
  <si>
    <t>Nombre d'unités délivrées, par défaut égal à 1</t>
  </si>
  <si>
    <t>Montant total facturé TTC</t>
  </si>
  <si>
    <t xml:space="preserve">RSF C : Honoraire </t>
  </si>
  <si>
    <t xml:space="preserve"> Valeur=C</t>
  </si>
  <si>
    <t>Type 4 CP</t>
  </si>
  <si>
    <t>Justification exo TM</t>
  </si>
  <si>
    <t>Spécialité exécutant</t>
  </si>
  <si>
    <t>Liste des codes : NOEMIE OC entité EXE-SPE annexe 17</t>
  </si>
  <si>
    <t>Date de l'acte</t>
  </si>
  <si>
    <t>Date de l'acte ou date de délivrance du médicament 
ATTENTION : format différent de la norme B2 (8 car. demandé contre 6 car. norme B2)</t>
  </si>
  <si>
    <t>4+2</t>
  </si>
  <si>
    <t>Dénombrement</t>
  </si>
  <si>
    <t>Taux Remboursement</t>
  </si>
  <si>
    <t>Montant Remboursable par AMO</t>
  </si>
  <si>
    <t>Montant des honoraire (dépassement compris)</t>
  </si>
  <si>
    <t>Montant remboursable par AMC</t>
  </si>
  <si>
    <t>4+2 (2décimales)</t>
  </si>
  <si>
    <t xml:space="preserve">RSF M : CCAM </t>
  </si>
  <si>
    <t xml:space="preserve"> Valeur=M</t>
  </si>
  <si>
    <r>
      <rPr>
        <sz val="12"/>
        <color rgb="FF444444"/>
        <rFont val="Calibri"/>
      </rPr>
      <t>Date de l'acte ou date de délivrance du médicament</t>
    </r>
    <r>
      <rPr>
        <b/>
        <sz val="12"/>
        <color rgb="FF444444"/>
        <rFont val="Calibri"/>
      </rPr>
      <t xml:space="preserve"> 
ATTENTION </t>
    </r>
    <r>
      <rPr>
        <sz val="12"/>
        <color rgb="FF444444"/>
        <rFont val="Calibri"/>
      </rPr>
      <t>: format différent de la norme B2 (8 car. demandé contre 6 car. norme B2</t>
    </r>
    <r>
      <rPr>
        <b/>
        <sz val="12"/>
        <color rgb="FF444444"/>
        <rFont val="Calibri"/>
      </rPr>
      <t>)</t>
    </r>
  </si>
  <si>
    <t>Type 4 M</t>
  </si>
  <si>
    <t>Code CCAM, 7 caractéres utiles</t>
  </si>
  <si>
    <t>Activité</t>
  </si>
  <si>
    <t>Phase</t>
  </si>
  <si>
    <t>Modificateur 1</t>
  </si>
  <si>
    <t>Modificateur 2</t>
  </si>
  <si>
    <t>Modificateur 3</t>
  </si>
  <si>
    <t>Modificateur 4</t>
  </si>
  <si>
    <t>Association non prévue</t>
  </si>
  <si>
    <t>Code remb exceptionnel</t>
  </si>
  <si>
    <t>Blanc par défaut</t>
  </si>
  <si>
    <t>Valeur possible { O (oui), N (non) } pour les actes remboursables selon conditions</t>
  </si>
  <si>
    <t>N° dent 1</t>
  </si>
  <si>
    <t>Obligatoire en norme B2 pour les soins dentaires</t>
  </si>
  <si>
    <t>N° dent 2</t>
  </si>
  <si>
    <t>Obligatoire en norme B2 pour les soins dentaires si plusieurs numéros de localisation de dents doivent être renseignés</t>
  </si>
  <si>
    <t>N° dent 3</t>
  </si>
  <si>
    <t>N° dent 4</t>
  </si>
  <si>
    <t>N° dent 5</t>
  </si>
  <si>
    <t>N° dent 6</t>
  </si>
  <si>
    <t>N° dent 7</t>
  </si>
  <si>
    <t>N° dent 8</t>
  </si>
  <si>
    <t>N° dent 9</t>
  </si>
  <si>
    <t>N° dent 10</t>
  </si>
  <si>
    <t>N° dent 11</t>
  </si>
  <si>
    <t>N° dent 12</t>
  </si>
  <si>
    <t>N° dent 13</t>
  </si>
  <si>
    <t>N° dent 14</t>
  </si>
  <si>
    <t>N° dent 15</t>
  </si>
  <si>
    <t>N° dent 16</t>
  </si>
  <si>
    <t xml:space="preserve">Note : Attention les variables date de l'acte, DMT et Mode de traitement  proviennent de l'enregistrement de type 4 présent avant tout enregistrement de type 4M </t>
  </si>
  <si>
    <t>dans le cas de codage des actes en CCAM.</t>
  </si>
  <si>
    <t>RSF L : codage affiné des actes de biologie</t>
  </si>
  <si>
    <t xml:space="preserve"> Valeur=L</t>
  </si>
  <si>
    <t>Date de l'acte 1</t>
  </si>
  <si>
    <t>Type 4 B</t>
  </si>
  <si>
    <t>Quantité acte 1</t>
  </si>
  <si>
    <t>Un enregistrement de type 4B doit comporter au moins un acte</t>
  </si>
  <si>
    <t>Code acte 1</t>
  </si>
  <si>
    <t>Date de l'acte 2</t>
  </si>
  <si>
    <t>Quantité acte 2</t>
  </si>
  <si>
    <t>Code acte 2</t>
  </si>
  <si>
    <t>Date de l'acte 3</t>
  </si>
  <si>
    <t>Quantité acte 3</t>
  </si>
  <si>
    <t>Code acte 3</t>
  </si>
  <si>
    <t>Date de l'acte 4</t>
  </si>
  <si>
    <t>Quantité acte 4</t>
  </si>
  <si>
    <t>Code acte 4</t>
  </si>
  <si>
    <t>Date de l'acte 5</t>
  </si>
  <si>
    <t>Quantité acte 5</t>
  </si>
  <si>
    <t>Code acte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</si>
</sst>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theme="1"/>
      <name val="Calibri"/>
      <family val="2"/>
      <scheme val="minor"/>
    </font>
    <font>
      <sz val="11"/>
      <color theme="0"/>
      <name val="Calibri"/>
      <family val="2"/>
      <scheme val="minor"/>
    </font>
    <font>
      <sz val="11"/>
      <color theme="1"/>
      <name val="Calibri"/>
      <family val="2"/>
      <scheme val="minor"/>
    </font>
    <font>
      <b/>
      <sz val="12"/>
      <color theme="1"/>
      <name val="Arial"/>
      <family val="2"/>
    </font>
    <font>
      <b/>
      <sz val="14"/>
      <color rgb="FFFF0000"/>
      <name val="Arial"/>
      <family val="2"/>
    </font>
    <font>
      <sz val="14"/>
      <color theme="1"/>
      <name val="Arial"/>
      <family val="2"/>
    </font>
    <font>
      <b/>
      <sz val="12"/>
      <name val="Calibri Light"/>
      <family val="2"/>
    </font>
    <font>
      <sz val="12"/>
      <color theme="1"/>
      <name val="Calibri Light"/>
      <family val="2"/>
    </font>
    <font>
      <b/>
      <sz val="12"/>
      <color theme="1"/>
      <name val="Calibri Light"/>
      <family val="2"/>
    </font>
    <font>
      <b/>
      <sz val="12"/>
      <color rgb="FFFF0000"/>
      <name val="Calibri Light"/>
      <family val="2"/>
    </font>
    <font>
      <sz val="12"/>
      <name val="Calibri Light"/>
      <family val="2"/>
    </font>
    <font>
      <sz val="12"/>
      <color theme="0"/>
      <name val="Calibri Light"/>
      <family val="2"/>
    </font>
    <font>
      <i/>
      <sz val="12"/>
      <color theme="1"/>
      <name val="Calibri Light"/>
      <family val="2"/>
    </font>
    <font>
      <sz val="12"/>
      <color rgb="FF000000"/>
      <name val="Calibri Light"/>
      <family val="2"/>
    </font>
    <font>
      <b/>
      <sz val="12"/>
      <color rgb="FF000000"/>
      <name val="Calibri Light"/>
      <family val="2"/>
    </font>
    <font>
      <b/>
      <sz val="14"/>
      <name val="Arial"/>
      <family val="2"/>
    </font>
    <font>
      <b/>
      <sz val="14"/>
      <color theme="1"/>
      <name val="Arial"/>
      <family val="2"/>
    </font>
    <font>
      <b/>
      <sz val="12"/>
      <color theme="0"/>
      <name val="Calibri Light"/>
      <family val="2"/>
    </font>
    <font>
      <i/>
      <sz val="12"/>
      <name val="Calibri Light"/>
      <family val="2"/>
    </font>
    <font>
      <b/>
      <sz val="14"/>
      <color indexed="8"/>
      <name val="Arial"/>
      <family val="2"/>
    </font>
    <font>
      <b/>
      <sz val="12"/>
      <color indexed="8"/>
      <name val="Arial"/>
      <family val="2"/>
    </font>
    <font>
      <b/>
      <sz val="11"/>
      <color rgb="FFFF0000"/>
      <name val="Calibri"/>
      <family val="2"/>
      <scheme val="minor"/>
    </font>
    <font>
      <b/>
      <sz val="16"/>
      <color theme="1"/>
      <name val="Calibri"/>
      <family val="2"/>
      <scheme val="minor"/>
    </font>
    <font>
      <sz val="12"/>
      <color theme="1"/>
      <name val="Calibri Light"/>
    </font>
    <font>
      <sz val="12"/>
      <color theme="1"/>
      <name val="Arabic Typesetting"/>
      <family val="4"/>
    </font>
    <font>
      <b/>
      <strike/>
      <sz val="12"/>
      <name val="Calibri Light"/>
      <family val="2"/>
    </font>
    <font>
      <sz val="8"/>
      <name val="Calibri"/>
      <family val="2"/>
      <scheme val="minor"/>
    </font>
    <font>
      <b/>
      <sz val="12"/>
      <color rgb="FF000000"/>
      <name val="Calibri Light"/>
    </font>
    <font>
      <sz val="12"/>
      <color rgb="FF000000"/>
      <name val="Calibri Light"/>
    </font>
    <font>
      <b/>
      <sz val="11"/>
      <color rgb="FF444444"/>
      <name val="Calibri"/>
    </font>
    <font>
      <sz val="11"/>
      <color rgb="FF444444"/>
      <name val="Calibri"/>
    </font>
    <font>
      <sz val="11"/>
      <color rgb="FF444444"/>
      <name val="Calibri"/>
      <family val="2"/>
      <charset val="1"/>
    </font>
    <font>
      <strike/>
      <sz val="12"/>
      <color rgb="FF000000"/>
      <name val="Calibri Light"/>
      <family val="2"/>
    </font>
    <font>
      <b/>
      <sz val="12"/>
      <color rgb="FF444444"/>
      <name val="Calibri"/>
    </font>
    <font>
      <sz val="12"/>
      <color rgb="FF444444"/>
      <name val="Calibri"/>
    </font>
    <font>
      <b/>
      <strike/>
      <sz val="12"/>
      <color rgb="FFFF0000"/>
      <name val="Calibri Light"/>
    </font>
    <font>
      <b/>
      <strike/>
      <sz val="12"/>
      <color theme="1"/>
      <name val="Calibri Light"/>
    </font>
    <font>
      <b/>
      <strike/>
      <sz val="12"/>
      <color rgb="FF000000"/>
      <name val="Calibri Light"/>
    </font>
    <font>
      <strike/>
      <sz val="12"/>
      <color rgb="FFFF0000"/>
      <name val="Calibri Light"/>
    </font>
    <font>
      <b/>
      <sz val="12"/>
      <color rgb="FFFF0000"/>
      <name val="Calibri Light"/>
    </font>
    <font>
      <vertAlign val="superscript"/>
      <sz val="12"/>
      <color rgb="FF000000"/>
      <name val="Calibri Light"/>
    </font>
    <font>
      <u/>
      <sz val="12"/>
      <color theme="1"/>
      <name val="Calibri Light"/>
      <family val="2"/>
    </font>
  </fonts>
  <fills count="8">
    <fill>
      <patternFill patternType="none"/>
    </fill>
    <fill>
      <patternFill patternType="gray125"/>
    </fill>
    <fill>
      <patternFill patternType="solid">
        <fgColor theme="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FFFFCC"/>
      </patternFill>
    </fill>
    <fill>
      <patternFill patternType="solid">
        <fgColor rgb="FFCCECFF"/>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theme="4"/>
      </left>
      <right/>
      <top style="thin">
        <color theme="4"/>
      </top>
      <bottom style="thin">
        <color theme="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indexed="64"/>
      </left>
      <right/>
      <top/>
      <bottom style="thin">
        <color indexed="64"/>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indexed="64"/>
      </right>
      <top style="thin">
        <color indexed="64"/>
      </top>
      <bottom/>
      <diagonal/>
    </border>
    <border>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s>
  <cellStyleXfs count="3">
    <xf numFmtId="0" fontId="0" fillId="0" borderId="0"/>
    <xf numFmtId="0" fontId="1" fillId="2" borderId="0" applyNumberFormat="0" applyBorder="0" applyAlignment="0" applyProtection="0"/>
    <xf numFmtId="0" fontId="2" fillId="6" borderId="2" applyNumberFormat="0" applyFont="0" applyAlignment="0" applyProtection="0"/>
  </cellStyleXfs>
  <cellXfs count="271">
    <xf numFmtId="0" fontId="0" fillId="0" borderId="0" xfId="0"/>
    <xf numFmtId="0" fontId="0" fillId="0" borderId="0" xfId="0" applyAlignment="1">
      <alignment wrapText="1"/>
    </xf>
    <xf numFmtId="0" fontId="3" fillId="0" borderId="0" xfId="0" applyFont="1"/>
    <xf numFmtId="0" fontId="6" fillId="4" borderId="0" xfId="0" applyFont="1" applyFill="1" applyAlignment="1">
      <alignment vertical="center" wrapText="1"/>
    </xf>
    <xf numFmtId="0" fontId="7" fillId="0" borderId="0" xfId="0" applyFont="1"/>
    <xf numFmtId="0" fontId="7" fillId="0" borderId="0" xfId="0" applyFont="1" applyAlignment="1">
      <alignment wrapText="1"/>
    </xf>
    <xf numFmtId="0" fontId="7" fillId="0" borderId="0" xfId="0" applyFont="1" applyAlignment="1">
      <alignment vertical="center" wrapText="1"/>
    </xf>
    <xf numFmtId="0" fontId="9" fillId="3" borderId="1" xfId="0" applyFont="1" applyFill="1" applyBorder="1" applyAlignment="1">
      <alignment vertical="center" wrapText="1"/>
    </xf>
    <xf numFmtId="0" fontId="9" fillId="3" borderId="1" xfId="0" applyFont="1" applyFill="1" applyBorder="1" applyAlignment="1">
      <alignment vertical="center"/>
    </xf>
    <xf numFmtId="0" fontId="9" fillId="0" borderId="0" xfId="0" applyFont="1"/>
    <xf numFmtId="0" fontId="8" fillId="0" borderId="0" xfId="0" applyFont="1"/>
    <xf numFmtId="0" fontId="6" fillId="5" borderId="0" xfId="0" applyFont="1" applyFill="1"/>
    <xf numFmtId="0" fontId="10" fillId="5" borderId="0" xfId="0" applyFont="1" applyFill="1"/>
    <xf numFmtId="0" fontId="7" fillId="5" borderId="0" xfId="0" applyFont="1" applyFill="1"/>
    <xf numFmtId="0" fontId="7" fillId="0" borderId="1" xfId="0" applyFont="1" applyBorder="1" applyAlignment="1">
      <alignment vertical="center" wrapText="1"/>
    </xf>
    <xf numFmtId="0" fontId="9" fillId="3" borderId="1" xfId="0" applyFont="1" applyFill="1" applyBorder="1" applyAlignment="1">
      <alignment horizontal="center" vertical="center" wrapText="1"/>
    </xf>
    <xf numFmtId="0" fontId="12" fillId="0" borderId="1" xfId="0" applyFont="1" applyBorder="1" applyAlignment="1">
      <alignment vertical="center" wrapText="1"/>
    </xf>
    <xf numFmtId="0" fontId="11" fillId="2" borderId="1" xfId="1" applyFont="1" applyBorder="1" applyAlignment="1">
      <alignment horizontal="center" vertical="center" wrapText="1"/>
    </xf>
    <xf numFmtId="0" fontId="13" fillId="0" borderId="1" xfId="0" applyFont="1" applyBorder="1" applyAlignment="1">
      <alignment vertical="center" wrapText="1"/>
    </xf>
    <xf numFmtId="0" fontId="13" fillId="0" borderId="1" xfId="0" applyFont="1" applyBorder="1" applyAlignment="1">
      <alignment horizontal="center" vertical="center" wrapText="1"/>
    </xf>
    <xf numFmtId="0" fontId="13" fillId="5" borderId="1" xfId="0" applyFont="1" applyFill="1" applyBorder="1" applyAlignment="1">
      <alignment vertical="center" wrapText="1"/>
    </xf>
    <xf numFmtId="0" fontId="13" fillId="5" borderId="1" xfId="0" applyFont="1" applyFill="1" applyBorder="1" applyAlignment="1">
      <alignment horizontal="center" vertical="center" wrapText="1"/>
    </xf>
    <xf numFmtId="0" fontId="7" fillId="0" borderId="1" xfId="0" applyFont="1" applyBorder="1" applyAlignment="1">
      <alignment vertical="center"/>
    </xf>
    <xf numFmtId="0" fontId="7" fillId="0" borderId="1"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vertical="center"/>
    </xf>
    <xf numFmtId="0" fontId="7" fillId="0" borderId="0" xfId="0" applyFont="1" applyAlignment="1">
      <alignment vertical="center"/>
    </xf>
    <xf numFmtId="0" fontId="7" fillId="5" borderId="1" xfId="0" applyFont="1" applyFill="1" applyBorder="1" applyAlignment="1">
      <alignment horizontal="center" vertical="center"/>
    </xf>
    <xf numFmtId="0" fontId="7" fillId="5" borderId="1" xfId="0" applyFont="1" applyFill="1" applyBorder="1" applyAlignment="1">
      <alignment vertical="center"/>
    </xf>
    <xf numFmtId="0" fontId="7" fillId="5" borderId="1" xfId="0" applyFont="1" applyFill="1" applyBorder="1" applyAlignment="1">
      <alignment horizontal="center" vertical="center" wrapText="1"/>
    </xf>
    <xf numFmtId="0" fontId="15" fillId="5" borderId="0" xfId="0" applyFont="1" applyFill="1"/>
    <xf numFmtId="0" fontId="16" fillId="5" borderId="0" xfId="0" applyFont="1" applyFill="1" applyAlignment="1">
      <alignment vertical="center"/>
    </xf>
    <xf numFmtId="0" fontId="16" fillId="0" borderId="0" xfId="0" applyFont="1"/>
    <xf numFmtId="0" fontId="10" fillId="0" borderId="1" xfId="0" applyFont="1" applyBorder="1" applyAlignment="1">
      <alignment vertical="center" wrapText="1"/>
    </xf>
    <xf numFmtId="0" fontId="18" fillId="0" borderId="1" xfId="0" applyFont="1" applyBorder="1" applyAlignment="1">
      <alignment vertical="center" wrapText="1"/>
    </xf>
    <xf numFmtId="0" fontId="10" fillId="0" borderId="1" xfId="0" applyFont="1" applyBorder="1" applyAlignment="1">
      <alignment horizontal="left" vertical="center" wrapText="1"/>
    </xf>
    <xf numFmtId="0" fontId="7" fillId="0" borderId="1" xfId="0" applyFont="1" applyBorder="1" applyAlignment="1">
      <alignment horizontal="center" vertical="center" wrapText="1"/>
    </xf>
    <xf numFmtId="0" fontId="7" fillId="0" borderId="0" xfId="0" applyFont="1" applyAlignment="1">
      <alignment horizontal="left" vertical="center" indent="5"/>
    </xf>
    <xf numFmtId="0" fontId="5" fillId="0" borderId="0" xfId="0" applyFont="1"/>
    <xf numFmtId="0" fontId="16" fillId="0" borderId="0" xfId="0" applyFont="1" applyAlignment="1">
      <alignment wrapText="1"/>
    </xf>
    <xf numFmtId="0" fontId="19" fillId="0" borderId="0" xfId="0" applyFont="1" applyAlignment="1">
      <alignment wrapText="1"/>
    </xf>
    <xf numFmtId="0" fontId="19" fillId="0" borderId="0" xfId="0" applyFont="1"/>
    <xf numFmtId="0" fontId="4" fillId="0" borderId="0" xfId="0" applyFont="1"/>
    <xf numFmtId="0" fontId="16" fillId="5" borderId="0" xfId="0" applyFont="1" applyFill="1"/>
    <xf numFmtId="0" fontId="20" fillId="0" borderId="0" xfId="0" applyFont="1"/>
    <xf numFmtId="0" fontId="11" fillId="2" borderId="1" xfId="1" applyFont="1" applyBorder="1" applyAlignment="1">
      <alignment horizontal="center" vertical="center"/>
    </xf>
    <xf numFmtId="0" fontId="14" fillId="0" borderId="1" xfId="0" applyFont="1" applyBorder="1" applyAlignment="1">
      <alignment horizontal="center" vertical="center"/>
    </xf>
    <xf numFmtId="0" fontId="8" fillId="0" borderId="0" xfId="0" applyFont="1" applyAlignment="1">
      <alignment vertical="center"/>
    </xf>
    <xf numFmtId="0" fontId="7" fillId="0" borderId="0" xfId="0" applyFont="1" applyAlignment="1">
      <alignment horizontal="center" vertical="center"/>
    </xf>
    <xf numFmtId="0" fontId="21" fillId="5" borderId="0" xfId="0" applyFont="1" applyFill="1"/>
    <xf numFmtId="0" fontId="7" fillId="7" borderId="0" xfId="0" applyFont="1" applyFill="1"/>
    <xf numFmtId="0" fontId="7" fillId="7" borderId="0" xfId="0" applyFont="1" applyFill="1" applyAlignment="1">
      <alignment horizontal="center"/>
    </xf>
    <xf numFmtId="17" fontId="7" fillId="7" borderId="0" xfId="0" applyNumberFormat="1" applyFont="1" applyFill="1" applyAlignment="1">
      <alignment horizontal="center"/>
    </xf>
    <xf numFmtId="0" fontId="7" fillId="7" borderId="0" xfId="0" applyFont="1" applyFill="1" applyAlignment="1">
      <alignment horizontal="left" wrapText="1"/>
    </xf>
    <xf numFmtId="0" fontId="9" fillId="7" borderId="0" xfId="0" applyFont="1" applyFill="1" applyAlignment="1">
      <alignment horizontal="left" wrapText="1"/>
    </xf>
    <xf numFmtId="0" fontId="7" fillId="5" borderId="1" xfId="0" applyFont="1" applyFill="1" applyBorder="1" applyAlignment="1">
      <alignment vertical="center" wrapText="1"/>
    </xf>
    <xf numFmtId="0" fontId="10" fillId="5" borderId="1" xfId="0" applyFont="1" applyFill="1" applyBorder="1" applyAlignment="1">
      <alignment vertical="center" wrapText="1"/>
    </xf>
    <xf numFmtId="0" fontId="10" fillId="7" borderId="0" xfId="0" applyFont="1" applyFill="1"/>
    <xf numFmtId="0" fontId="16" fillId="0" borderId="0" xfId="0" applyFont="1" applyAlignment="1">
      <alignment vertical="center"/>
    </xf>
    <xf numFmtId="0" fontId="22" fillId="0" borderId="8" xfId="0" applyFont="1" applyBorder="1"/>
    <xf numFmtId="0" fontId="11" fillId="2" borderId="0" xfId="1" applyFont="1" applyBorder="1" applyAlignment="1">
      <alignment horizontal="center" vertical="center" wrapText="1"/>
    </xf>
    <xf numFmtId="0" fontId="7" fillId="0" borderId="1" xfId="0" applyFont="1" applyBorder="1" applyAlignment="1">
      <alignment wrapText="1"/>
    </xf>
    <xf numFmtId="0" fontId="10" fillId="0" borderId="1" xfId="0" applyFont="1" applyBorder="1" applyAlignment="1">
      <alignment horizontal="center" vertical="center" wrapText="1"/>
    </xf>
    <xf numFmtId="0" fontId="7" fillId="0" borderId="1" xfId="0" applyFont="1" applyBorder="1"/>
    <xf numFmtId="0" fontId="0" fillId="0" borderId="1" xfId="0" applyBorder="1"/>
    <xf numFmtId="0" fontId="7" fillId="0" borderId="1" xfId="0" applyFont="1" applyBorder="1" applyAlignment="1">
      <alignment horizontal="center"/>
    </xf>
    <xf numFmtId="0" fontId="10" fillId="0" borderId="1" xfId="0" applyFont="1" applyBorder="1" applyAlignment="1">
      <alignment horizontal="center" vertical="center"/>
    </xf>
    <xf numFmtId="0" fontId="10" fillId="0" borderId="1" xfId="0" applyFont="1" applyBorder="1" applyAlignment="1">
      <alignment vertical="center"/>
    </xf>
    <xf numFmtId="0" fontId="10" fillId="0" borderId="1" xfId="0" applyFont="1" applyBorder="1"/>
    <xf numFmtId="0" fontId="10" fillId="0" borderId="1" xfId="0" applyFont="1" applyBorder="1" applyAlignment="1">
      <alignment horizontal="center"/>
    </xf>
    <xf numFmtId="0" fontId="18" fillId="0" borderId="1" xfId="0" applyFont="1" applyBorder="1" applyAlignment="1">
      <alignment horizontal="center" vertical="center" wrapText="1"/>
    </xf>
    <xf numFmtId="0" fontId="17" fillId="2" borderId="1" xfId="1" applyFont="1" applyBorder="1" applyAlignment="1">
      <alignment horizontal="center" vertical="center" wrapText="1"/>
    </xf>
    <xf numFmtId="0" fontId="7" fillId="0" borderId="8" xfId="0" applyFont="1" applyBorder="1"/>
    <xf numFmtId="0" fontId="13" fillId="0" borderId="1" xfId="0" applyFont="1" applyBorder="1" applyAlignment="1">
      <alignment horizontal="justify" vertical="center"/>
    </xf>
    <xf numFmtId="0" fontId="7" fillId="0" borderId="1" xfId="0" quotePrefix="1" applyFont="1" applyBorder="1" applyAlignment="1">
      <alignment horizontal="center"/>
    </xf>
    <xf numFmtId="0" fontId="13" fillId="0" borderId="1" xfId="0" applyFont="1" applyBorder="1" applyAlignment="1">
      <alignment horizontal="justify" vertical="center" wrapText="1"/>
    </xf>
    <xf numFmtId="0" fontId="24" fillId="5" borderId="0" xfId="0" applyFont="1" applyFill="1" applyAlignment="1">
      <alignment vertical="center"/>
    </xf>
    <xf numFmtId="0" fontId="24" fillId="0" borderId="0" xfId="0" applyFont="1"/>
    <xf numFmtId="0" fontId="7" fillId="5" borderId="1" xfId="0" applyFont="1" applyFill="1" applyBorder="1" applyAlignment="1">
      <alignment horizontal="center"/>
    </xf>
    <xf numFmtId="0" fontId="7" fillId="5" borderId="1" xfId="0" applyFont="1" applyFill="1" applyBorder="1" applyAlignment="1">
      <alignment wrapText="1"/>
    </xf>
    <xf numFmtId="0" fontId="10" fillId="5" borderId="6" xfId="0" applyFont="1" applyFill="1" applyBorder="1" applyAlignment="1">
      <alignment horizontal="left" vertical="center" wrapText="1"/>
    </xf>
    <xf numFmtId="0" fontId="23"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7" fillId="5" borderId="1" xfId="0" applyFont="1" applyFill="1" applyBorder="1"/>
    <xf numFmtId="0" fontId="13" fillId="5" borderId="1" xfId="0" applyFont="1" applyFill="1" applyBorder="1" applyAlignment="1">
      <alignment vertical="center"/>
    </xf>
    <xf numFmtId="0" fontId="0" fillId="5" borderId="1" xfId="0" applyFill="1" applyBorder="1"/>
    <xf numFmtId="0" fontId="10" fillId="5" borderId="1" xfId="0" applyFont="1" applyFill="1" applyBorder="1"/>
    <xf numFmtId="0" fontId="10" fillId="5" borderId="1" xfId="0" applyFont="1" applyFill="1" applyBorder="1" applyAlignment="1">
      <alignment horizontal="center" vertical="center"/>
    </xf>
    <xf numFmtId="0" fontId="7" fillId="5" borderId="0" xfId="0" applyFont="1" applyFill="1" applyAlignment="1">
      <alignment wrapText="1"/>
    </xf>
    <xf numFmtId="0" fontId="10" fillId="5" borderId="1" xfId="0" applyFont="1" applyFill="1" applyBorder="1" applyAlignment="1">
      <alignment horizontal="left" vertical="center" wrapText="1"/>
    </xf>
    <xf numFmtId="0" fontId="9" fillId="3" borderId="1" xfId="0" applyFont="1" applyFill="1" applyBorder="1" applyAlignment="1">
      <alignment vertical="top" wrapText="1"/>
    </xf>
    <xf numFmtId="0" fontId="16" fillId="0" borderId="0" xfId="0" applyFont="1" applyAlignment="1">
      <alignment vertical="top" wrapText="1"/>
    </xf>
    <xf numFmtId="0" fontId="13" fillId="5" borderId="1" xfId="0"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7" fillId="0" borderId="1" xfId="0" applyFont="1" applyBorder="1" applyAlignment="1">
      <alignment horizontal="center" wrapText="1"/>
    </xf>
    <xf numFmtId="0" fontId="13" fillId="5" borderId="1" xfId="0" quotePrefix="1" applyFont="1" applyFill="1" applyBorder="1" applyAlignment="1">
      <alignment horizontal="center" vertical="center"/>
    </xf>
    <xf numFmtId="0" fontId="7" fillId="5" borderId="1" xfId="0" quotePrefix="1" applyFont="1" applyFill="1" applyBorder="1" applyAlignment="1">
      <alignment horizontal="center"/>
    </xf>
    <xf numFmtId="0" fontId="13" fillId="5" borderId="1" xfId="0" applyFont="1" applyFill="1" applyBorder="1" applyAlignment="1">
      <alignment horizontal="left" vertical="center" wrapText="1"/>
    </xf>
    <xf numFmtId="0" fontId="7" fillId="5" borderId="1" xfId="0" applyFont="1" applyFill="1" applyBorder="1" applyAlignment="1">
      <alignment horizontal="left" vertical="center" wrapText="1"/>
    </xf>
    <xf numFmtId="0" fontId="7" fillId="5" borderId="1" xfId="0" applyFont="1" applyFill="1" applyBorder="1" applyAlignment="1">
      <alignment horizontal="center" wrapText="1"/>
    </xf>
    <xf numFmtId="0" fontId="11" fillId="2" borderId="11" xfId="1" applyFont="1" applyBorder="1" applyAlignment="1">
      <alignment horizontal="center" vertical="center" wrapText="1"/>
    </xf>
    <xf numFmtId="0" fontId="7" fillId="0" borderId="12" xfId="0" applyFont="1" applyBorder="1" applyAlignment="1">
      <alignment wrapText="1"/>
    </xf>
    <xf numFmtId="0" fontId="13" fillId="5" borderId="6" xfId="0" applyFont="1" applyFill="1" applyBorder="1" applyAlignment="1">
      <alignment vertical="center" wrapText="1"/>
    </xf>
    <xf numFmtId="0" fontId="13" fillId="0" borderId="6" xfId="0" applyFont="1" applyBorder="1" applyAlignment="1">
      <alignment vertical="center" wrapText="1"/>
    </xf>
    <xf numFmtId="0" fontId="11" fillId="2" borderId="3" xfId="1" applyFont="1" applyBorder="1" applyAlignment="1">
      <alignment horizontal="center" vertical="center" wrapText="1"/>
    </xf>
    <xf numFmtId="0" fontId="13" fillId="5" borderId="6" xfId="0" applyFont="1" applyFill="1" applyBorder="1" applyAlignment="1">
      <alignment horizontal="center" vertical="center" wrapText="1"/>
    </xf>
    <xf numFmtId="0" fontId="13" fillId="0" borderId="6" xfId="0" applyFont="1" applyBorder="1" applyAlignment="1">
      <alignment horizontal="center" vertical="center" wrapText="1"/>
    </xf>
    <xf numFmtId="0" fontId="7" fillId="5" borderId="6" xfId="0" applyFont="1" applyFill="1" applyBorder="1" applyAlignment="1">
      <alignment horizontal="center" vertical="center"/>
    </xf>
    <xf numFmtId="0" fontId="7" fillId="5" borderId="1" xfId="0" applyFont="1" applyFill="1" applyBorder="1" applyAlignment="1">
      <alignment horizontal="left" vertical="top" wrapText="1"/>
    </xf>
    <xf numFmtId="0" fontId="13" fillId="5" borderId="1" xfId="0" applyFont="1" applyFill="1" applyBorder="1" applyAlignment="1">
      <alignment horizontal="center" vertical="top" wrapText="1"/>
    </xf>
    <xf numFmtId="0" fontId="7" fillId="5" borderId="6" xfId="0" applyFont="1" applyFill="1" applyBorder="1" applyAlignment="1">
      <alignment horizontal="center" vertical="top"/>
    </xf>
    <xf numFmtId="0" fontId="13" fillId="5" borderId="14" xfId="0" applyFont="1" applyFill="1" applyBorder="1" applyAlignment="1">
      <alignment vertical="top" wrapText="1"/>
    </xf>
    <xf numFmtId="0" fontId="7" fillId="5" borderId="12" xfId="0" applyFont="1" applyFill="1" applyBorder="1" applyAlignment="1">
      <alignment horizontal="center" vertical="center" wrapText="1"/>
    </xf>
    <xf numFmtId="0" fontId="7" fillId="0" borderId="12" xfId="0" applyFont="1" applyBorder="1" applyAlignment="1">
      <alignment horizontal="center" vertical="center" wrapText="1"/>
    </xf>
    <xf numFmtId="0" fontId="7" fillId="0" borderId="12" xfId="0" applyFont="1" applyBorder="1" applyAlignment="1">
      <alignment horizontal="center"/>
    </xf>
    <xf numFmtId="0" fontId="13" fillId="0" borderId="12" xfId="0" applyFont="1" applyBorder="1" applyAlignment="1">
      <alignment horizontal="center" vertical="center" wrapText="1"/>
    </xf>
    <xf numFmtId="0" fontId="13" fillId="0" borderId="7" xfId="0" applyFont="1" applyBorder="1" applyAlignment="1">
      <alignment horizontal="center" vertical="center" wrapText="1"/>
    </xf>
    <xf numFmtId="0" fontId="7" fillId="0" borderId="0" xfId="0" applyFont="1" applyAlignment="1">
      <alignment horizontal="center" vertical="top"/>
    </xf>
    <xf numFmtId="0" fontId="13" fillId="5" borderId="11" xfId="0" applyFont="1" applyFill="1" applyBorder="1" applyAlignment="1">
      <alignment horizontal="center" vertical="center" wrapText="1"/>
    </xf>
    <xf numFmtId="0" fontId="13" fillId="0" borderId="5" xfId="0" applyFont="1" applyBorder="1" applyAlignment="1">
      <alignment horizontal="center" vertical="center" wrapText="1"/>
    </xf>
    <xf numFmtId="0" fontId="7" fillId="0" borderId="14" xfId="0" applyFont="1" applyBorder="1" applyAlignment="1">
      <alignment horizontal="center"/>
    </xf>
    <xf numFmtId="0" fontId="7" fillId="0" borderId="16" xfId="0" applyFont="1" applyBorder="1" applyAlignment="1">
      <alignment horizontal="center" vertical="top"/>
    </xf>
    <xf numFmtId="0" fontId="13" fillId="5" borderId="3" xfId="0" applyFont="1" applyFill="1" applyBorder="1" applyAlignment="1">
      <alignment vertical="center" wrapText="1"/>
    </xf>
    <xf numFmtId="0" fontId="7" fillId="5" borderId="15" xfId="0" applyFont="1" applyFill="1" applyBorder="1" applyAlignment="1">
      <alignment horizontal="center" vertical="center"/>
    </xf>
    <xf numFmtId="0" fontId="7" fillId="0" borderId="15" xfId="0" applyFont="1" applyBorder="1" applyAlignment="1">
      <alignment horizontal="center" vertical="center"/>
    </xf>
    <xf numFmtId="0" fontId="13" fillId="0" borderId="15" xfId="0" applyFont="1" applyBorder="1" applyAlignment="1">
      <alignment horizontal="center" vertical="center" wrapText="1"/>
    </xf>
    <xf numFmtId="0" fontId="7" fillId="0" borderId="15" xfId="0" applyFont="1" applyBorder="1"/>
    <xf numFmtId="0" fontId="7" fillId="0" borderId="16" xfId="0" applyFont="1" applyBorder="1"/>
    <xf numFmtId="0" fontId="13" fillId="5" borderId="12" xfId="0" applyFont="1" applyFill="1" applyBorder="1" applyAlignment="1">
      <alignment horizontal="center" vertical="center" wrapText="1"/>
    </xf>
    <xf numFmtId="0" fontId="7" fillId="0" borderId="17" xfId="0" applyFont="1" applyBorder="1" applyAlignment="1">
      <alignment horizontal="center" vertical="center"/>
    </xf>
    <xf numFmtId="0" fontId="7" fillId="0" borderId="18" xfId="0" applyFont="1" applyBorder="1"/>
    <xf numFmtId="0" fontId="7" fillId="5" borderId="12" xfId="0" applyFont="1" applyFill="1" applyBorder="1" applyAlignment="1">
      <alignment horizontal="center" vertical="center"/>
    </xf>
    <xf numFmtId="0" fontId="14" fillId="0" borderId="12" xfId="0" applyFont="1" applyBorder="1" applyAlignment="1">
      <alignment horizontal="center" vertical="center" wrapText="1"/>
    </xf>
    <xf numFmtId="0" fontId="13" fillId="5" borderId="15" xfId="0" applyFont="1" applyFill="1" applyBorder="1" applyAlignment="1">
      <alignment horizontal="center" vertical="center" wrapText="1"/>
    </xf>
    <xf numFmtId="0" fontId="13" fillId="5" borderId="7" xfId="0" applyFont="1" applyFill="1" applyBorder="1" applyAlignment="1">
      <alignment horizontal="center" vertical="center" wrapText="1"/>
    </xf>
    <xf numFmtId="0" fontId="13" fillId="5" borderId="1" xfId="0" applyFont="1" applyFill="1" applyBorder="1" applyAlignment="1">
      <alignment horizontal="left" vertical="top" wrapText="1"/>
    </xf>
    <xf numFmtId="0" fontId="7" fillId="5" borderId="12" xfId="0" applyFont="1" applyFill="1" applyBorder="1" applyAlignment="1">
      <alignment horizontal="center"/>
    </xf>
    <xf numFmtId="0" fontId="7" fillId="5" borderId="12" xfId="0" applyFont="1" applyFill="1" applyBorder="1"/>
    <xf numFmtId="0" fontId="13" fillId="5" borderId="12" xfId="0" applyFont="1" applyFill="1" applyBorder="1" applyAlignment="1">
      <alignment vertical="center" wrapText="1"/>
    </xf>
    <xf numFmtId="0" fontId="13" fillId="5" borderId="14" xfId="0" applyFont="1" applyFill="1" applyBorder="1" applyAlignment="1">
      <alignment vertical="center" wrapText="1"/>
    </xf>
    <xf numFmtId="0" fontId="7" fillId="0" borderId="12" xfId="0" applyFont="1" applyBorder="1"/>
    <xf numFmtId="0" fontId="7" fillId="5" borderId="14" xfId="0" applyFont="1" applyFill="1" applyBorder="1"/>
    <xf numFmtId="0" fontId="7" fillId="0" borderId="19" xfId="0" applyFont="1" applyBorder="1"/>
    <xf numFmtId="0" fontId="23" fillId="5" borderId="14" xfId="0" applyFont="1" applyFill="1" applyBorder="1" applyAlignment="1">
      <alignment horizontal="left" vertical="center" wrapText="1"/>
    </xf>
    <xf numFmtId="0" fontId="13" fillId="0" borderId="20" xfId="0" applyFont="1" applyBorder="1" applyAlignment="1">
      <alignment vertical="center" wrapText="1"/>
    </xf>
    <xf numFmtId="0" fontId="7" fillId="5" borderId="13" xfId="0" applyFont="1" applyFill="1" applyBorder="1" applyAlignment="1">
      <alignment horizontal="left" vertical="top" wrapText="1"/>
    </xf>
    <xf numFmtId="0" fontId="7" fillId="5" borderId="11" xfId="0" applyFont="1" applyFill="1" applyBorder="1" applyAlignment="1">
      <alignment vertical="top" wrapText="1"/>
    </xf>
    <xf numFmtId="0" fontId="7" fillId="5" borderId="16" xfId="0" applyFont="1" applyFill="1" applyBorder="1"/>
    <xf numFmtId="0" fontId="13" fillId="5" borderId="16" xfId="0" applyFont="1" applyFill="1" applyBorder="1" applyAlignment="1">
      <alignment vertical="center" wrapText="1"/>
    </xf>
    <xf numFmtId="0" fontId="27" fillId="5" borderId="16" xfId="0" applyFont="1" applyFill="1" applyBorder="1" applyAlignment="1">
      <alignment vertical="top" wrapText="1"/>
    </xf>
    <xf numFmtId="0" fontId="7" fillId="0" borderId="14" xfId="0" applyFont="1" applyBorder="1"/>
    <xf numFmtId="0" fontId="27" fillId="5" borderId="6" xfId="0" applyFont="1" applyFill="1" applyBorder="1" applyAlignment="1">
      <alignment vertical="top" wrapText="1"/>
    </xf>
    <xf numFmtId="0" fontId="13" fillId="5" borderId="11" xfId="0" applyFont="1" applyFill="1" applyBorder="1" applyAlignment="1">
      <alignment vertical="center" wrapText="1"/>
    </xf>
    <xf numFmtId="0" fontId="29" fillId="5" borderId="21" xfId="0" applyFont="1" applyFill="1" applyBorder="1" applyAlignment="1">
      <alignment wrapText="1"/>
    </xf>
    <xf numFmtId="0" fontId="27" fillId="5" borderId="6" xfId="0" applyFont="1" applyFill="1" applyBorder="1" applyAlignment="1">
      <alignment vertical="center" wrapText="1"/>
    </xf>
    <xf numFmtId="0" fontId="13" fillId="5" borderId="6" xfId="0" applyFont="1" applyFill="1" applyBorder="1" applyAlignment="1">
      <alignment horizontal="left" vertical="top" wrapText="1"/>
    </xf>
    <xf numFmtId="0" fontId="13" fillId="5" borderId="12" xfId="0" applyFont="1" applyFill="1" applyBorder="1" applyAlignment="1">
      <alignment horizontal="center" vertical="top" wrapText="1"/>
    </xf>
    <xf numFmtId="0" fontId="7" fillId="5" borderId="6" xfId="0" applyFont="1" applyFill="1" applyBorder="1" applyAlignment="1">
      <alignment vertical="top" wrapText="1"/>
    </xf>
    <xf numFmtId="0" fontId="13" fillId="5" borderId="6" xfId="0" applyFont="1" applyFill="1" applyBorder="1" applyAlignment="1">
      <alignment horizontal="center" vertical="center"/>
    </xf>
    <xf numFmtId="0" fontId="13" fillId="0" borderId="6" xfId="0" applyFont="1" applyBorder="1" applyAlignment="1">
      <alignment horizontal="center" vertical="center"/>
    </xf>
    <xf numFmtId="0" fontId="13" fillId="5" borderId="12" xfId="0" applyFont="1" applyFill="1" applyBorder="1" applyAlignment="1">
      <alignment vertical="top" wrapText="1"/>
    </xf>
    <xf numFmtId="0" fontId="13" fillId="0" borderId="4" xfId="0" applyFont="1" applyBorder="1" applyAlignment="1">
      <alignment vertical="center" wrapText="1"/>
    </xf>
    <xf numFmtId="0" fontId="13" fillId="0" borderId="5" xfId="0" applyFont="1" applyBorder="1" applyAlignment="1">
      <alignment vertical="center" wrapText="1"/>
    </xf>
    <xf numFmtId="0" fontId="7" fillId="5" borderId="11" xfId="0" applyFont="1" applyFill="1" applyBorder="1" applyAlignment="1">
      <alignment horizontal="center" vertical="center"/>
    </xf>
    <xf numFmtId="0" fontId="7" fillId="0" borderId="16" xfId="0" applyFont="1" applyBorder="1" applyAlignment="1">
      <alignment horizontal="center"/>
    </xf>
    <xf numFmtId="0" fontId="7" fillId="5" borderId="1" xfId="0" applyFont="1" applyFill="1" applyBorder="1" applyAlignment="1">
      <alignment vertical="top" wrapText="1"/>
    </xf>
    <xf numFmtId="0" fontId="13" fillId="0" borderId="12" xfId="0" applyFont="1" applyBorder="1" applyAlignment="1">
      <alignment horizontal="center" vertical="center"/>
    </xf>
    <xf numFmtId="0" fontId="13" fillId="5" borderId="15" xfId="0" applyFont="1" applyFill="1" applyBorder="1" applyAlignment="1">
      <alignment vertical="center" wrapText="1"/>
    </xf>
    <xf numFmtId="0" fontId="13" fillId="5" borderId="23" xfId="0" applyFont="1" applyFill="1" applyBorder="1" applyAlignment="1">
      <alignment vertical="center" wrapText="1"/>
    </xf>
    <xf numFmtId="0" fontId="13" fillId="5" borderId="5" xfId="0" applyFont="1" applyFill="1" applyBorder="1" applyAlignment="1">
      <alignment horizontal="center" vertical="center" wrapText="1"/>
    </xf>
    <xf numFmtId="0" fontId="7" fillId="5" borderId="22" xfId="0" applyFont="1" applyFill="1" applyBorder="1"/>
    <xf numFmtId="0" fontId="31" fillId="5" borderId="12" xfId="0" applyFont="1" applyFill="1" applyBorder="1" applyAlignment="1">
      <alignment wrapText="1"/>
    </xf>
    <xf numFmtId="0" fontId="13" fillId="5" borderId="20" xfId="0" applyFont="1" applyFill="1" applyBorder="1" applyAlignment="1">
      <alignment vertical="center" wrapText="1"/>
    </xf>
    <xf numFmtId="0" fontId="13" fillId="5" borderId="3" xfId="0" applyFont="1" applyFill="1" applyBorder="1" applyAlignment="1">
      <alignment horizontal="center" vertical="center"/>
    </xf>
    <xf numFmtId="0" fontId="13" fillId="5" borderId="12" xfId="0" applyFont="1" applyFill="1" applyBorder="1" applyAlignment="1">
      <alignment horizontal="center" vertical="center"/>
    </xf>
    <xf numFmtId="0" fontId="13" fillId="5" borderId="24" xfId="0" applyFont="1" applyFill="1" applyBorder="1" applyAlignment="1">
      <alignment horizontal="center" vertical="center"/>
    </xf>
    <xf numFmtId="0" fontId="13" fillId="5" borderId="12" xfId="0" applyFont="1" applyFill="1" applyBorder="1" applyAlignment="1">
      <alignment vertical="center"/>
    </xf>
    <xf numFmtId="0" fontId="13" fillId="5" borderId="23" xfId="0" applyFont="1" applyFill="1" applyBorder="1" applyAlignment="1">
      <alignment horizontal="center" vertical="center"/>
    </xf>
    <xf numFmtId="0" fontId="32" fillId="5" borderId="12" xfId="0" applyFont="1" applyFill="1" applyBorder="1" applyAlignment="1">
      <alignment vertical="center" wrapText="1"/>
    </xf>
    <xf numFmtId="0" fontId="13" fillId="0" borderId="5" xfId="0" applyFont="1" applyBorder="1" applyAlignment="1">
      <alignment horizontal="center" vertical="center"/>
    </xf>
    <xf numFmtId="0" fontId="11" fillId="2" borderId="6" xfId="1" applyFont="1" applyBorder="1" applyAlignment="1">
      <alignment horizontal="center" vertical="center" wrapText="1"/>
    </xf>
    <xf numFmtId="0" fontId="11" fillId="2" borderId="15" xfId="1" applyFont="1" applyBorder="1" applyAlignment="1">
      <alignment horizontal="center" vertical="center" wrapText="1"/>
    </xf>
    <xf numFmtId="0" fontId="7" fillId="5" borderId="1" xfId="0" applyFont="1" applyFill="1" applyBorder="1" applyAlignment="1">
      <alignment horizontal="center" vertical="top" wrapText="1"/>
    </xf>
    <xf numFmtId="0" fontId="13" fillId="5" borderId="6" xfId="0" applyFont="1" applyFill="1" applyBorder="1" applyAlignment="1">
      <alignment horizontal="center" vertical="top" wrapText="1"/>
    </xf>
    <xf numFmtId="0" fontId="13" fillId="5" borderId="22" xfId="0" applyFont="1" applyFill="1" applyBorder="1" applyAlignment="1">
      <alignment vertical="top" wrapText="1"/>
    </xf>
    <xf numFmtId="0" fontId="13" fillId="5" borderId="14" xfId="0" applyFont="1" applyFill="1" applyBorder="1" applyAlignment="1">
      <alignment horizontal="center" vertical="center" wrapText="1"/>
    </xf>
    <xf numFmtId="0" fontId="13" fillId="5" borderId="22" xfId="0" applyFont="1" applyFill="1" applyBorder="1" applyAlignment="1">
      <alignment vertical="center" wrapText="1"/>
    </xf>
    <xf numFmtId="0" fontId="7" fillId="5" borderId="22" xfId="0" applyFont="1" applyFill="1" applyBorder="1" applyAlignment="1">
      <alignment horizontal="left" vertical="top" wrapText="1"/>
    </xf>
    <xf numFmtId="0" fontId="7" fillId="5" borderId="22" xfId="0" applyFont="1" applyFill="1" applyBorder="1" applyAlignment="1">
      <alignment vertical="top" wrapText="1"/>
    </xf>
    <xf numFmtId="0" fontId="29" fillId="5" borderId="22" xfId="0" applyFont="1" applyFill="1" applyBorder="1" applyAlignment="1">
      <alignment wrapText="1"/>
    </xf>
    <xf numFmtId="0" fontId="29" fillId="5" borderId="0" xfId="0" applyFont="1" applyFill="1" applyAlignment="1">
      <alignment wrapText="1"/>
    </xf>
    <xf numFmtId="0" fontId="13" fillId="5" borderId="20" xfId="0" applyFont="1" applyFill="1" applyBorder="1" applyAlignment="1">
      <alignment horizontal="center" vertical="center"/>
    </xf>
    <xf numFmtId="0" fontId="11" fillId="2" borderId="24" xfId="1" applyFont="1" applyBorder="1" applyAlignment="1">
      <alignment horizontal="center" vertical="center" wrapText="1"/>
    </xf>
    <xf numFmtId="0" fontId="7" fillId="5" borderId="12" xfId="0" applyFont="1" applyFill="1" applyBorder="1" applyAlignment="1">
      <alignment horizontal="center" vertical="top" wrapText="1"/>
    </xf>
    <xf numFmtId="0" fontId="13" fillId="5" borderId="15" xfId="0" applyFont="1" applyFill="1" applyBorder="1" applyAlignment="1">
      <alignment horizontal="center" vertical="top" wrapText="1"/>
    </xf>
    <xf numFmtId="0" fontId="13" fillId="5" borderId="15" xfId="0" applyFont="1" applyFill="1" applyBorder="1" applyAlignment="1">
      <alignment vertical="top" wrapText="1"/>
    </xf>
    <xf numFmtId="0" fontId="7" fillId="5" borderId="15" xfId="0" applyFont="1" applyFill="1" applyBorder="1" applyAlignment="1">
      <alignment horizontal="center" vertical="center" wrapText="1"/>
    </xf>
    <xf numFmtId="0" fontId="13" fillId="5" borderId="25" xfId="0" applyFont="1" applyFill="1" applyBorder="1" applyAlignment="1">
      <alignment vertical="center" wrapText="1"/>
    </xf>
    <xf numFmtId="0" fontId="7" fillId="5" borderId="25" xfId="0" applyFont="1" applyFill="1" applyBorder="1" applyAlignment="1">
      <alignment horizontal="left" vertical="top" wrapText="1"/>
    </xf>
    <xf numFmtId="0" fontId="7" fillId="5" borderId="25" xfId="0" applyFont="1" applyFill="1" applyBorder="1" applyAlignment="1">
      <alignment vertical="top" wrapText="1"/>
    </xf>
    <xf numFmtId="0" fontId="13" fillId="5" borderId="23" xfId="0" applyFont="1" applyFill="1" applyBorder="1" applyAlignment="1">
      <alignment vertical="top" wrapText="1"/>
    </xf>
    <xf numFmtId="0" fontId="7" fillId="5" borderId="26" xfId="0" applyFont="1" applyFill="1" applyBorder="1"/>
    <xf numFmtId="0" fontId="13" fillId="5" borderId="14" xfId="0" applyFont="1" applyFill="1" applyBorder="1" applyAlignment="1">
      <alignment horizontal="center" vertical="center"/>
    </xf>
    <xf numFmtId="0" fontId="7" fillId="0" borderId="23" xfId="0" applyFont="1" applyBorder="1"/>
    <xf numFmtId="0" fontId="13" fillId="5" borderId="16" xfId="0" applyFont="1" applyFill="1" applyBorder="1" applyAlignment="1">
      <alignment horizontal="left" vertical="center" wrapText="1"/>
    </xf>
    <xf numFmtId="0" fontId="13" fillId="0" borderId="14" xfId="0" applyFont="1" applyBorder="1" applyAlignment="1">
      <alignment vertical="center" wrapText="1"/>
    </xf>
    <xf numFmtId="0" fontId="7" fillId="0" borderId="17" xfId="0" applyFont="1" applyBorder="1"/>
    <xf numFmtId="0" fontId="11" fillId="2" borderId="5" xfId="1" applyFont="1" applyBorder="1" applyAlignment="1">
      <alignment horizontal="center" vertical="center" wrapText="1"/>
    </xf>
    <xf numFmtId="0" fontId="7" fillId="0" borderId="0" xfId="0" applyFont="1" applyAlignment="1">
      <alignment horizontal="center"/>
    </xf>
    <xf numFmtId="0" fontId="29" fillId="5" borderId="25" xfId="0" applyFont="1" applyFill="1" applyBorder="1" applyAlignment="1">
      <alignment wrapText="1"/>
    </xf>
    <xf numFmtId="0" fontId="7" fillId="5" borderId="6" xfId="0" applyFont="1" applyFill="1" applyBorder="1" applyAlignment="1">
      <alignment horizontal="left" vertical="center"/>
    </xf>
    <xf numFmtId="0" fontId="13" fillId="0" borderId="1" xfId="0" applyFont="1" applyBorder="1" applyAlignment="1">
      <alignment horizontal="left" vertical="center"/>
    </xf>
    <xf numFmtId="0" fontId="13" fillId="5" borderId="12" xfId="0" applyFont="1" applyFill="1" applyBorder="1" applyAlignment="1">
      <alignment horizontal="left" vertical="top" wrapText="1"/>
    </xf>
    <xf numFmtId="0" fontId="13" fillId="5" borderId="12" xfId="0" applyFont="1" applyFill="1" applyBorder="1" applyAlignment="1">
      <alignment horizontal="left" vertical="center" wrapText="1"/>
    </xf>
    <xf numFmtId="0" fontId="7" fillId="5" borderId="12" xfId="0" applyFont="1" applyFill="1" applyBorder="1" applyAlignment="1">
      <alignment horizontal="left" vertical="center" wrapText="1"/>
    </xf>
    <xf numFmtId="0" fontId="13" fillId="5" borderId="14" xfId="0" applyFont="1" applyFill="1" applyBorder="1" applyAlignment="1">
      <alignment horizontal="left" vertical="center" wrapText="1"/>
    </xf>
    <xf numFmtId="0" fontId="7" fillId="5" borderId="23" xfId="0" applyFont="1" applyFill="1" applyBorder="1" applyAlignment="1">
      <alignment horizontal="center"/>
    </xf>
    <xf numFmtId="0" fontId="30" fillId="5" borderId="14" xfId="0" applyFont="1" applyFill="1" applyBorder="1" applyAlignment="1">
      <alignment wrapText="1"/>
    </xf>
    <xf numFmtId="0" fontId="14" fillId="5" borderId="14" xfId="0" applyFont="1" applyFill="1" applyBorder="1" applyAlignment="1">
      <alignment vertical="center" wrapText="1"/>
    </xf>
    <xf numFmtId="0" fontId="13" fillId="5" borderId="6" xfId="0" applyFont="1" applyFill="1" applyBorder="1" applyAlignment="1">
      <alignment horizontal="left" vertical="center" wrapText="1"/>
    </xf>
    <xf numFmtId="0" fontId="7" fillId="5" borderId="15" xfId="0" applyFont="1" applyFill="1" applyBorder="1" applyAlignment="1">
      <alignment horizontal="center" vertical="top"/>
    </xf>
    <xf numFmtId="0" fontId="13" fillId="5" borderId="19" xfId="0" applyFont="1" applyFill="1" applyBorder="1" applyAlignment="1">
      <alignment horizontal="center" vertical="center" wrapText="1"/>
    </xf>
    <xf numFmtId="0" fontId="7" fillId="5" borderId="27" xfId="0" applyFont="1" applyFill="1" applyBorder="1"/>
    <xf numFmtId="0" fontId="33" fillId="5" borderId="12" xfId="0" applyFont="1" applyFill="1" applyBorder="1" applyAlignment="1">
      <alignment wrapText="1"/>
    </xf>
    <xf numFmtId="0" fontId="36" fillId="3" borderId="1" xfId="0" applyFont="1" applyFill="1" applyBorder="1" applyAlignment="1">
      <alignment horizontal="center" vertical="center" wrapText="1"/>
    </xf>
    <xf numFmtId="0" fontId="35" fillId="3" borderId="1" xfId="0" applyFont="1" applyFill="1" applyBorder="1" applyAlignment="1">
      <alignment horizontal="center" vertical="center"/>
    </xf>
    <xf numFmtId="0" fontId="10" fillId="5" borderId="12" xfId="0" applyFont="1" applyFill="1" applyBorder="1" applyAlignment="1">
      <alignment horizontal="left" vertical="center" wrapText="1"/>
    </xf>
    <xf numFmtId="0" fontId="7" fillId="5" borderId="12" xfId="0" applyFont="1" applyFill="1" applyBorder="1" applyAlignment="1">
      <alignment wrapText="1"/>
    </xf>
    <xf numFmtId="0" fontId="7" fillId="5" borderId="12" xfId="0" applyFont="1" applyFill="1" applyBorder="1" applyAlignment="1">
      <alignment vertical="center" wrapText="1"/>
    </xf>
    <xf numFmtId="0" fontId="7" fillId="5" borderId="6" xfId="0" applyFont="1" applyFill="1" applyBorder="1" applyAlignment="1">
      <alignment horizontal="center" vertical="center" wrapText="1"/>
    </xf>
    <xf numFmtId="0" fontId="7" fillId="5" borderId="6" xfId="0" applyFont="1" applyFill="1" applyBorder="1" applyAlignment="1">
      <alignment vertical="center" wrapText="1"/>
    </xf>
    <xf numFmtId="0" fontId="7" fillId="5" borderId="3" xfId="0" applyFont="1" applyFill="1" applyBorder="1" applyAlignment="1">
      <alignment wrapText="1"/>
    </xf>
    <xf numFmtId="0" fontId="7" fillId="5" borderId="7" xfId="0" applyFont="1" applyFill="1" applyBorder="1" applyAlignment="1">
      <alignment wrapText="1"/>
    </xf>
    <xf numFmtId="0" fontId="28" fillId="0" borderId="0" xfId="0" applyFont="1" applyAlignment="1">
      <alignment vertical="center" wrapText="1"/>
    </xf>
    <xf numFmtId="0" fontId="7" fillId="5" borderId="3"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0" borderId="1" xfId="0" applyFont="1" applyBorder="1" applyAlignment="1">
      <alignment vertical="center" wrapText="1"/>
    </xf>
    <xf numFmtId="0" fontId="11" fillId="2" borderId="0" xfId="1" applyFont="1" applyBorder="1" applyAlignment="1">
      <alignment horizontal="center" vertical="center" wrapText="1"/>
    </xf>
    <xf numFmtId="0" fontId="10" fillId="0" borderId="4" xfId="0" applyFont="1" applyBorder="1" applyAlignment="1">
      <alignment horizontal="left" vertical="center"/>
    </xf>
    <xf numFmtId="0" fontId="10" fillId="0" borderId="5" xfId="0" applyFont="1" applyBorder="1" applyAlignment="1">
      <alignment horizontal="left" vertical="center"/>
    </xf>
    <xf numFmtId="0" fontId="9" fillId="3" borderId="1" xfId="0" applyFont="1" applyFill="1" applyBorder="1" applyAlignment="1">
      <alignment vertical="center" wrapText="1"/>
    </xf>
    <xf numFmtId="0" fontId="7" fillId="5" borderId="1" xfId="0" applyFont="1" applyFill="1" applyBorder="1" applyAlignment="1">
      <alignment vertical="center" wrapText="1"/>
    </xf>
    <xf numFmtId="0" fontId="9" fillId="0" borderId="0" xfId="0" applyFont="1" applyAlignment="1">
      <alignment horizontal="left" wrapText="1"/>
    </xf>
    <xf numFmtId="0" fontId="7" fillId="0" borderId="10" xfId="0" applyFont="1" applyBorder="1" applyAlignment="1">
      <alignment horizontal="left" wrapText="1"/>
    </xf>
    <xf numFmtId="0" fontId="7" fillId="0" borderId="0" xfId="0" applyFont="1" applyAlignment="1">
      <alignment horizontal="left" wrapText="1"/>
    </xf>
    <xf numFmtId="0" fontId="7" fillId="5" borderId="3" xfId="0" applyFont="1" applyFill="1" applyBorder="1" applyAlignment="1">
      <alignment horizontal="left" vertical="center" wrapText="1"/>
    </xf>
    <xf numFmtId="0" fontId="7" fillId="5" borderId="9" xfId="0" applyFont="1" applyFill="1" applyBorder="1" applyAlignment="1">
      <alignment horizontal="left" vertical="center" wrapText="1"/>
    </xf>
    <xf numFmtId="0" fontId="7" fillId="5" borderId="7" xfId="0" applyFont="1" applyFill="1" applyBorder="1" applyAlignment="1">
      <alignment horizontal="left" vertical="center" wrapText="1"/>
    </xf>
    <xf numFmtId="0" fontId="7" fillId="0" borderId="10" xfId="0" applyFont="1" applyBorder="1" applyAlignment="1">
      <alignment horizontal="center" wrapText="1"/>
    </xf>
    <xf numFmtId="0" fontId="10" fillId="0" borderId="1" xfId="0" applyFont="1" applyBorder="1" applyAlignment="1">
      <alignment vertical="center" wrapText="1"/>
    </xf>
    <xf numFmtId="0" fontId="10" fillId="0" borderId="1" xfId="0" applyFont="1" applyBorder="1" applyAlignment="1">
      <alignment vertical="center"/>
    </xf>
    <xf numFmtId="0" fontId="10" fillId="0" borderId="6" xfId="0" applyFont="1" applyBorder="1" applyAlignment="1">
      <alignment horizontal="left" vertical="center" wrapText="1"/>
    </xf>
    <xf numFmtId="0" fontId="10" fillId="0" borderId="5" xfId="0" applyFont="1" applyBorder="1" applyAlignment="1">
      <alignment horizontal="left" vertical="center" wrapText="1"/>
    </xf>
    <xf numFmtId="0" fontId="10" fillId="0" borderId="1" xfId="0" applyFont="1" applyBorder="1" applyAlignment="1">
      <alignment horizontal="left" vertical="center" wrapText="1"/>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9" fillId="3" borderId="1" xfId="0" applyFont="1" applyFill="1" applyBorder="1" applyAlignment="1">
      <alignment horizontal="left" vertical="center" wrapText="1"/>
    </xf>
    <xf numFmtId="0" fontId="10" fillId="0" borderId="3" xfId="0" applyFont="1" applyBorder="1" applyAlignment="1">
      <alignment horizontal="left" vertical="center" wrapText="1"/>
    </xf>
    <xf numFmtId="0" fontId="10" fillId="0" borderId="9" xfId="0" applyFont="1" applyBorder="1" applyAlignment="1">
      <alignment horizontal="left" vertical="center" wrapText="1"/>
    </xf>
    <xf numFmtId="0" fontId="10" fillId="0" borderId="7" xfId="0" applyFont="1" applyBorder="1" applyAlignment="1">
      <alignment horizontal="left" vertical="center" wrapText="1"/>
    </xf>
    <xf numFmtId="0" fontId="7" fillId="0" borderId="0" xfId="0" applyFont="1" applyAlignment="1">
      <alignment horizontal="justify" vertical="center"/>
    </xf>
    <xf numFmtId="0" fontId="8" fillId="0" borderId="0" xfId="0" applyFont="1" applyAlignment="1">
      <alignment vertical="center"/>
    </xf>
    <xf numFmtId="0" fontId="7" fillId="0" borderId="0" xfId="0" applyFont="1" applyAlignment="1">
      <alignment vertical="center"/>
    </xf>
    <xf numFmtId="0" fontId="8" fillId="0" borderId="0" xfId="0" applyFont="1" applyAlignment="1">
      <alignment horizontal="justify" vertical="center"/>
    </xf>
    <xf numFmtId="0" fontId="7" fillId="0" borderId="0" xfId="0" applyFont="1" applyAlignment="1">
      <alignment vertical="center" wrapText="1"/>
    </xf>
    <xf numFmtId="0" fontId="41" fillId="0" borderId="0" xfId="0" applyFont="1" applyAlignment="1">
      <alignment wrapText="1"/>
    </xf>
    <xf numFmtId="0" fontId="7" fillId="0" borderId="0" xfId="0" applyFont="1" applyAlignment="1"/>
  </cellXfs>
  <cellStyles count="3">
    <cellStyle name="Accent1" xfId="1" builtinId="29"/>
    <cellStyle name="Commentaire" xfId="2" xr:uid="{B9A2DC63-E4C1-495C-8709-689C1EDECFE5}"/>
    <cellStyle name="Normal" xfId="0" builtinId="0"/>
  </cellStyles>
  <dxfs count="28">
    <dxf>
      <font>
        <strike val="0"/>
        <outline val="0"/>
        <shadow val="0"/>
        <u val="none"/>
        <vertAlign val="baseline"/>
        <sz val="12"/>
        <color theme="1"/>
        <name val="Calibri Light"/>
        <family val="2"/>
        <scheme val="none"/>
      </font>
      <alignment horizontal="left" vertical="bottom" textRotation="0" wrapText="1" indent="0" justifyLastLine="0" shrinkToFit="0" readingOrder="0"/>
    </dxf>
    <dxf>
      <font>
        <strike val="0"/>
        <outline val="0"/>
        <shadow val="0"/>
        <u val="none"/>
        <vertAlign val="baseline"/>
        <sz val="12"/>
        <color theme="1"/>
        <name val="Calibri Light"/>
        <family val="2"/>
        <scheme val="none"/>
      </font>
      <alignment horizontal="center" vertical="bottom" textRotation="0" wrapText="0" indent="0" justifyLastLine="0" shrinkToFit="0" readingOrder="0"/>
    </dxf>
    <dxf>
      <font>
        <strike val="0"/>
        <outline val="0"/>
        <shadow val="0"/>
        <u val="none"/>
        <vertAlign val="baseline"/>
        <sz val="12"/>
        <color theme="1"/>
        <name val="Calibri Light"/>
        <family val="2"/>
        <scheme val="none"/>
      </font>
      <alignment horizontal="center" vertical="bottom" textRotation="0" wrapText="0" indent="0" justifyLastLine="0" shrinkToFit="0" readingOrder="0"/>
    </dxf>
    <dxf>
      <font>
        <strike val="0"/>
        <outline val="0"/>
        <shadow val="0"/>
        <u val="none"/>
        <vertAlign val="baseline"/>
        <sz val="12"/>
        <color theme="1"/>
        <name val="Calibri Light"/>
        <family val="2"/>
        <scheme val="none"/>
      </font>
      <alignment horizontal="center" vertical="bottom" textRotation="0" wrapText="0" indent="0" justifyLastLine="0" shrinkToFit="0" readingOrder="0"/>
    </dxf>
    <dxf>
      <font>
        <strike val="0"/>
        <outline val="0"/>
        <shadow val="0"/>
        <u val="none"/>
        <vertAlign val="baseline"/>
        <sz val="12"/>
        <color theme="1"/>
        <name val="Calibri Light"/>
        <family val="2"/>
        <scheme val="none"/>
      </font>
      <alignment horizontal="center" vertical="bottom" textRotation="0" wrapText="0" indent="0" justifyLastLine="0" shrinkToFit="0" readingOrder="0"/>
    </dxf>
    <dxf>
      <font>
        <strike val="0"/>
        <outline val="0"/>
        <shadow val="0"/>
        <u val="none"/>
        <vertAlign val="baseline"/>
        <sz val="12"/>
        <color theme="1"/>
        <name val="Calibri Light"/>
        <family val="2"/>
        <scheme val="none"/>
      </font>
      <alignment horizontal="center" vertical="bottom" textRotation="0" wrapText="0" indent="0" justifyLastLine="0" shrinkToFit="0" readingOrder="0"/>
    </dxf>
    <dxf>
      <font>
        <strike val="0"/>
        <outline val="0"/>
        <shadow val="0"/>
        <u val="none"/>
        <vertAlign val="baseline"/>
        <sz val="12"/>
        <color theme="1"/>
        <name val="Calibri Light"/>
        <family val="2"/>
        <scheme val="none"/>
      </font>
      <alignment horizontal="center" vertical="bottom" textRotation="0" wrapText="0" indent="0" justifyLastLine="0" shrinkToFit="0" readingOrder="0"/>
    </dxf>
    <dxf>
      <font>
        <strike val="0"/>
        <outline val="0"/>
        <shadow val="0"/>
        <u val="none"/>
        <vertAlign val="baseline"/>
        <sz val="12"/>
        <color theme="1"/>
        <name val="Calibri Light"/>
        <family val="2"/>
        <scheme val="none"/>
      </font>
    </dxf>
    <dxf>
      <font>
        <strike val="0"/>
        <outline val="0"/>
        <shadow val="0"/>
        <u val="none"/>
        <vertAlign val="baseline"/>
        <sz val="12"/>
        <color theme="1"/>
        <name val="Calibri Light"/>
        <family val="2"/>
        <scheme val="none"/>
      </font>
    </dxf>
    <dxf>
      <font>
        <outline val="0"/>
        <shadow val="0"/>
        <u val="none"/>
        <vertAlign val="baseline"/>
        <sz val="12"/>
        <name val="Calibri Light"/>
        <family val="2"/>
        <scheme val="none"/>
      </font>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vertical style="thin">
          <color theme="4"/>
        </vertical>
        <horizontal style="thin">
          <color theme="4"/>
        </horizontal>
      </border>
    </dxf>
  </dxfs>
  <tableStyles count="2" defaultTableStyle="TableStyleMedium2" defaultPivotStyle="PivotStyleMedium9">
    <tableStyle name="TableStyleLight9 2" pivot="0" count="9" xr9:uid="{00000000-0011-0000-FFFF-FFFF00000000}">
      <tableStyleElement type="wholeTable" dxfId="27"/>
      <tableStyleElement type="headerRow" dxfId="26"/>
      <tableStyleElement type="totalRow" dxfId="25"/>
      <tableStyleElement type="firstColumn" dxfId="24"/>
      <tableStyleElement type="lastColumn" dxfId="23"/>
      <tableStyleElement type="firstRowStripe" dxfId="22"/>
      <tableStyleElement type="secondRowStripe" dxfId="21"/>
      <tableStyleElement type="firstColumnStripe" dxfId="20"/>
      <tableStyleElement type="secondColumnStripe" dxfId="19"/>
    </tableStyle>
    <tableStyle name="TableStyleLight9 2 2" pivot="0" count="9" xr9:uid="{A607F585-7823-4995-B5D4-90D14FD97DE8}">
      <tableStyleElement type="wholeTable" dxfId="18"/>
      <tableStyleElement type="headerRow" dxfId="17"/>
      <tableStyleElement type="totalRow" dxfId="16"/>
      <tableStyleElement type="firstColumn" dxfId="15"/>
      <tableStyleElement type="lastColumn" dxfId="14"/>
      <tableStyleElement type="firstRowStripe" dxfId="13"/>
      <tableStyleElement type="secondRowStripe" dxfId="12"/>
      <tableStyleElement type="firstColumnStripe" dxfId="11"/>
      <tableStyleElement type="secondColumnStripe" dxfId="10"/>
    </tableStyle>
  </tableStyles>
  <colors>
    <mruColors>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9A6226-30F4-4D13-9B30-116073100D09}" name="Tableau1" displayName="Tableau1" ref="A3:H93" totalsRowShown="0" headerRowDxfId="9" dataDxfId="8">
  <autoFilter ref="A3:H93" xr:uid="{A09A6226-30F4-4D13-9B30-116073100D09}"/>
  <tableColumns count="8">
    <tableColumn id="1" xr3:uid="{B1E534DD-1E6A-4A4F-ADAD-C5BB2F6EDCFC}" name="Nom" dataDxfId="7"/>
    <tableColumn id="2" xr3:uid="{65F31FAA-38E7-4D50-ABBB-449F663D0083}" name="Taille" dataDxfId="6"/>
    <tableColumn id="3" xr3:uid="{26B391F4-F260-4998-8128-1328A592E312}" name="Début" dataDxfId="5"/>
    <tableColumn id="4" xr3:uid="{3F4D573C-D4B9-4695-BA0D-EEC00F581586}" name="Fin" dataDxfId="4"/>
    <tableColumn id="5" xr3:uid="{2CF92406-9C3C-40E3-850A-286FC80499D7}" name="Type de la norme (B2 *)" dataDxfId="3"/>
    <tableColumn id="6" xr3:uid="{F685CCC8-1B8D-40DB-949A-687E6655592F}" name="Position dans la norme" dataDxfId="2"/>
    <tableColumn id="7" xr3:uid="{CF3E018E-30D9-4059-870E-4EB1658C5251}" name="Obligatoire" dataDxfId="1"/>
    <tableColumn id="8" xr3:uid="{4E2AE5BF-D3DE-47B2-A1A3-5CFC7D37AC7A}" name="Consignes" dataDxfId="0"/>
  </tableColumns>
  <tableStyleInfo name="TableStyleLight9 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B65D8-B70E-4501-AF16-91514E2AFFC1}">
  <sheetPr>
    <tabColor rgb="FFFFFF00"/>
  </sheetPr>
  <dimension ref="A2:C46"/>
  <sheetViews>
    <sheetView tabSelected="1" topLeftCell="A7" workbookViewId="0">
      <selection activeCell="A10" sqref="A10:XFD10"/>
    </sheetView>
  </sheetViews>
  <sheetFormatPr defaultColWidth="11.42578125" defaultRowHeight="14.45"/>
  <cols>
    <col min="1" max="1" width="137" style="1" customWidth="1"/>
    <col min="2" max="2" width="56.140625" customWidth="1"/>
    <col min="3" max="3" width="12.28515625" customWidth="1"/>
  </cols>
  <sheetData>
    <row r="2" spans="1:3" ht="20.25" customHeight="1">
      <c r="A2" s="3" t="s">
        <v>0</v>
      </c>
      <c r="B2" s="4"/>
      <c r="C2" s="4"/>
    </row>
    <row r="3" spans="1:3" ht="15.6">
      <c r="A3" s="5"/>
      <c r="B3" s="4"/>
      <c r="C3" s="4"/>
    </row>
    <row r="4" spans="1:3" ht="36">
      <c r="A4" s="235" t="s">
        <v>1</v>
      </c>
      <c r="B4" s="4"/>
      <c r="C4" s="4"/>
    </row>
    <row r="5" spans="1:3" ht="17.25">
      <c r="A5" s="6" t="s">
        <v>2</v>
      </c>
      <c r="B5" s="4"/>
      <c r="C5" s="4"/>
    </row>
    <row r="6" spans="1:3" ht="46.9">
      <c r="A6" s="6" t="s">
        <v>3</v>
      </c>
      <c r="B6" s="4"/>
      <c r="C6" s="4"/>
    </row>
    <row r="7" spans="1:3" ht="31.15">
      <c r="A7" s="6" t="s">
        <v>4</v>
      </c>
      <c r="B7" s="4"/>
      <c r="C7" s="4"/>
    </row>
    <row r="8" spans="1:3" ht="36">
      <c r="A8" s="5" t="s">
        <v>5</v>
      </c>
      <c r="B8" s="4"/>
      <c r="C8" s="4"/>
    </row>
    <row r="9" spans="1:3" ht="36.75" customHeight="1">
      <c r="A9" s="5" t="s">
        <v>6</v>
      </c>
      <c r="B9" s="4"/>
      <c r="C9" s="4"/>
    </row>
    <row r="11" spans="1:3" ht="17.25">
      <c r="A11" s="3" t="s">
        <v>7</v>
      </c>
      <c r="B11" s="5"/>
      <c r="C11" s="4"/>
    </row>
    <row r="12" spans="1:3" ht="15.75">
      <c r="A12" s="5"/>
      <c r="B12" s="5"/>
      <c r="C12" s="4"/>
    </row>
    <row r="13" spans="1:3" ht="63" customHeight="1">
      <c r="A13" s="6" t="s">
        <v>8</v>
      </c>
      <c r="B13" s="6"/>
      <c r="C13" s="4"/>
    </row>
    <row r="14" spans="1:3" ht="53.25">
      <c r="A14" s="6" t="s">
        <v>9</v>
      </c>
      <c r="B14" s="6"/>
      <c r="C14" s="4"/>
    </row>
    <row r="16" spans="1:3" ht="17.25">
      <c r="A16" s="3" t="s">
        <v>10</v>
      </c>
      <c r="B16" s="4"/>
      <c r="C16" s="4"/>
    </row>
    <row r="17" spans="1:3" ht="15.75">
      <c r="A17" s="5"/>
    </row>
    <row r="18" spans="1:3" ht="36">
      <c r="A18" s="5" t="s">
        <v>11</v>
      </c>
    </row>
    <row r="19" spans="1:3" ht="15.75">
      <c r="A19" s="4" t="s">
        <v>12</v>
      </c>
    </row>
    <row r="20" spans="1:3" ht="15.75">
      <c r="A20" s="4" t="s">
        <v>13</v>
      </c>
    </row>
    <row r="21" spans="1:3" ht="15.75">
      <c r="A21" s="4" t="s">
        <v>14</v>
      </c>
    </row>
    <row r="22" spans="1:3" ht="15.75">
      <c r="A22" s="4" t="s">
        <v>15</v>
      </c>
    </row>
    <row r="23" spans="1:3" ht="70.5">
      <c r="A23" s="269" t="s">
        <v>16</v>
      </c>
    </row>
    <row r="24" spans="1:3" ht="105.75">
      <c r="A24" s="269" t="s">
        <v>17</v>
      </c>
    </row>
    <row r="25" spans="1:3" ht="53.25">
      <c r="A25" s="5" t="s">
        <v>18</v>
      </c>
    </row>
    <row r="26" spans="1:3" ht="176.25">
      <c r="A26" s="5" t="s">
        <v>19</v>
      </c>
    </row>
    <row r="27" spans="1:3" ht="17.25">
      <c r="A27" s="5" t="s">
        <v>20</v>
      </c>
    </row>
    <row r="28" spans="1:3" ht="15"/>
    <row r="29" spans="1:3" ht="17.25">
      <c r="A29" s="3" t="s">
        <v>21</v>
      </c>
      <c r="B29" s="3"/>
      <c r="C29" s="3"/>
    </row>
    <row r="30" spans="1:3" ht="36">
      <c r="A30" s="7" t="s">
        <v>22</v>
      </c>
      <c r="B30" s="91" t="s">
        <v>23</v>
      </c>
      <c r="C30" s="8" t="s">
        <v>24</v>
      </c>
    </row>
    <row r="31" spans="1:3" ht="15"/>
    <row r="33" ht="15"/>
    <row r="34" ht="15"/>
    <row r="35" ht="15"/>
    <row r="36" ht="15"/>
    <row r="37" ht="15"/>
    <row r="38" ht="15"/>
    <row r="39" ht="15"/>
    <row r="40" ht="15"/>
    <row r="41" ht="15"/>
    <row r="42" ht="15"/>
    <row r="43" ht="15"/>
    <row r="45" ht="15"/>
    <row r="46" ht="15"/>
  </sheetData>
  <pageMargins left="0.7" right="0.7" top="0.75" bottom="0.75" header="0.3" footer="0.3"/>
  <pageSetup paperSize="9"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CB045-5357-4BF2-AB75-96EEDA28252C}">
  <dimension ref="A1:J16"/>
  <sheetViews>
    <sheetView workbookViewId="0">
      <selection activeCell="J15" sqref="J15"/>
    </sheetView>
  </sheetViews>
  <sheetFormatPr defaultColWidth="11.42578125" defaultRowHeight="15.6"/>
  <cols>
    <col min="1" max="1" width="54.7109375" style="4" customWidth="1"/>
    <col min="2" max="4" width="10.7109375" style="4" customWidth="1"/>
    <col min="5" max="5" width="15.7109375" style="4" customWidth="1"/>
    <col min="6" max="6" width="32.7109375" style="4" customWidth="1"/>
    <col min="7" max="7" width="14.7109375" style="4" customWidth="1"/>
    <col min="8" max="8" width="17.7109375" style="4" customWidth="1"/>
    <col min="9" max="9" width="41.28515625" style="4" customWidth="1"/>
    <col min="10" max="10" width="24.140625" style="4" customWidth="1"/>
    <col min="11" max="16384" width="11.42578125" style="4"/>
  </cols>
  <sheetData>
    <row r="1" spans="1:10" ht="17.45">
      <c r="A1" s="43" t="s">
        <v>411</v>
      </c>
    </row>
    <row r="2" spans="1:10" ht="17.45">
      <c r="A2" s="32" t="s">
        <v>205</v>
      </c>
    </row>
    <row r="3" spans="1:10" ht="17.45">
      <c r="A3" s="32"/>
    </row>
    <row r="4" spans="1:10" ht="17.45">
      <c r="A4" s="58" t="s">
        <v>412</v>
      </c>
    </row>
    <row r="5" spans="1:10">
      <c r="A5" s="13"/>
    </row>
    <row r="6" spans="1:10" ht="31.15">
      <c r="A6" s="17" t="s">
        <v>27</v>
      </c>
      <c r="B6" s="17" t="s">
        <v>28</v>
      </c>
      <c r="C6" s="17" t="s">
        <v>29</v>
      </c>
      <c r="D6" s="17" t="s">
        <v>30</v>
      </c>
      <c r="E6" s="17" t="s">
        <v>31</v>
      </c>
      <c r="F6" s="17" t="s">
        <v>32</v>
      </c>
      <c r="G6" s="17" t="s">
        <v>33</v>
      </c>
      <c r="H6" s="17" t="s">
        <v>34</v>
      </c>
      <c r="I6" s="17" t="s">
        <v>35</v>
      </c>
      <c r="J6" s="17" t="s">
        <v>36</v>
      </c>
    </row>
    <row r="7" spans="1:10">
      <c r="A7" s="73" t="s">
        <v>43</v>
      </c>
      <c r="B7" s="24">
        <v>9</v>
      </c>
      <c r="C7" s="24">
        <v>1</v>
      </c>
      <c r="D7" s="24">
        <v>9</v>
      </c>
      <c r="E7" s="24" t="s">
        <v>38</v>
      </c>
      <c r="F7" s="63" t="s">
        <v>44</v>
      </c>
      <c r="G7" s="23" t="s">
        <v>40</v>
      </c>
      <c r="H7" s="65" t="s">
        <v>41</v>
      </c>
      <c r="I7" s="63"/>
      <c r="J7" s="63"/>
    </row>
    <row r="8" spans="1:10">
      <c r="A8" s="73" t="s">
        <v>413</v>
      </c>
      <c r="B8" s="24">
        <v>2</v>
      </c>
      <c r="C8" s="24">
        <v>10</v>
      </c>
      <c r="D8" s="24">
        <v>11</v>
      </c>
      <c r="E8" s="94" t="s">
        <v>38</v>
      </c>
      <c r="F8" s="65" t="s">
        <v>39</v>
      </c>
      <c r="G8" s="65" t="s">
        <v>40</v>
      </c>
      <c r="H8" s="65" t="s">
        <v>41</v>
      </c>
      <c r="I8" s="74" t="s">
        <v>414</v>
      </c>
      <c r="J8" s="63"/>
    </row>
    <row r="9" spans="1:10">
      <c r="A9" s="75" t="s">
        <v>415</v>
      </c>
      <c r="B9" s="24">
        <v>20</v>
      </c>
      <c r="C9" s="24">
        <v>12</v>
      </c>
      <c r="D9" s="24">
        <v>31</v>
      </c>
      <c r="E9" s="24" t="s">
        <v>48</v>
      </c>
      <c r="F9" s="65"/>
      <c r="G9" s="65" t="s">
        <v>40</v>
      </c>
      <c r="H9" s="65" t="s">
        <v>49</v>
      </c>
      <c r="I9" s="63"/>
      <c r="J9" s="63"/>
    </row>
    <row r="10" spans="1:10">
      <c r="A10" s="75" t="s">
        <v>416</v>
      </c>
      <c r="B10" s="24">
        <v>8</v>
      </c>
      <c r="C10" s="24">
        <v>32</v>
      </c>
      <c r="D10" s="24">
        <v>39</v>
      </c>
      <c r="E10" s="24" t="s">
        <v>52</v>
      </c>
      <c r="F10" s="65" t="s">
        <v>53</v>
      </c>
      <c r="G10" s="65" t="s">
        <v>40</v>
      </c>
      <c r="H10" s="65" t="s">
        <v>41</v>
      </c>
      <c r="I10" s="63"/>
      <c r="J10" s="63"/>
    </row>
    <row r="11" spans="1:10" ht="46.9">
      <c r="A11" s="73" t="s">
        <v>417</v>
      </c>
      <c r="B11" s="24">
        <v>15</v>
      </c>
      <c r="C11" s="24">
        <v>40</v>
      </c>
      <c r="D11" s="24">
        <v>54</v>
      </c>
      <c r="E11" s="24" t="s">
        <v>48</v>
      </c>
      <c r="F11" s="95" t="s">
        <v>418</v>
      </c>
      <c r="G11" s="23" t="s">
        <v>40</v>
      </c>
      <c r="H11" s="23" t="s">
        <v>49</v>
      </c>
      <c r="I11" s="36" t="s">
        <v>419</v>
      </c>
      <c r="J11" s="63"/>
    </row>
    <row r="12" spans="1:10">
      <c r="A12" s="75" t="s">
        <v>420</v>
      </c>
      <c r="B12" s="24">
        <v>10</v>
      </c>
      <c r="C12" s="24">
        <v>55</v>
      </c>
      <c r="D12" s="24">
        <v>64</v>
      </c>
      <c r="E12" s="24" t="s">
        <v>79</v>
      </c>
      <c r="F12" s="65" t="s">
        <v>421</v>
      </c>
      <c r="G12" s="65" t="s">
        <v>40</v>
      </c>
      <c r="H12" s="65" t="s">
        <v>81</v>
      </c>
      <c r="I12" s="65"/>
      <c r="J12" s="63"/>
    </row>
    <row r="13" spans="1:10">
      <c r="A13" s="75" t="s">
        <v>422</v>
      </c>
      <c r="B13" s="24">
        <v>10</v>
      </c>
      <c r="C13" s="24">
        <v>65</v>
      </c>
      <c r="D13" s="24">
        <v>74</v>
      </c>
      <c r="E13" s="24" t="s">
        <v>79</v>
      </c>
      <c r="F13" s="65" t="s">
        <v>421</v>
      </c>
      <c r="G13" s="65" t="s">
        <v>40</v>
      </c>
      <c r="H13" s="65" t="s">
        <v>81</v>
      </c>
      <c r="I13" s="65" t="s">
        <v>423</v>
      </c>
      <c r="J13" s="63"/>
    </row>
    <row r="14" spans="1:10" ht="31.15">
      <c r="A14" s="75" t="s">
        <v>424</v>
      </c>
      <c r="B14" s="24">
        <v>1</v>
      </c>
      <c r="C14" s="24">
        <v>75</v>
      </c>
      <c r="D14" s="24">
        <v>75</v>
      </c>
      <c r="E14" s="24" t="s">
        <v>48</v>
      </c>
      <c r="F14" s="23" t="s">
        <v>55</v>
      </c>
      <c r="G14" s="23" t="s">
        <v>62</v>
      </c>
      <c r="H14" s="23" t="s">
        <v>49</v>
      </c>
      <c r="I14" s="24" t="s">
        <v>425</v>
      </c>
      <c r="J14" s="22" t="s">
        <v>426</v>
      </c>
    </row>
    <row r="15" spans="1:10" ht="31.15">
      <c r="A15" s="75" t="s">
        <v>427</v>
      </c>
      <c r="B15" s="24">
        <v>7</v>
      </c>
      <c r="C15" s="24">
        <v>76</v>
      </c>
      <c r="D15" s="24">
        <v>82</v>
      </c>
      <c r="E15" s="24" t="s">
        <v>38</v>
      </c>
      <c r="F15" s="96" t="s">
        <v>428</v>
      </c>
      <c r="G15" s="23" t="s">
        <v>40</v>
      </c>
      <c r="H15" s="23" t="s">
        <v>41</v>
      </c>
      <c r="I15" s="23" t="s">
        <v>429</v>
      </c>
      <c r="J15" s="63"/>
    </row>
    <row r="16" spans="1:10">
      <c r="A16" s="73" t="s">
        <v>311</v>
      </c>
      <c r="B16" s="24">
        <v>23</v>
      </c>
      <c r="C16" s="24">
        <v>83</v>
      </c>
      <c r="D16" s="24">
        <v>105</v>
      </c>
      <c r="E16" s="24" t="s">
        <v>48</v>
      </c>
      <c r="F16" s="65"/>
      <c r="G16" s="65" t="s">
        <v>102</v>
      </c>
      <c r="H16" s="65" t="s">
        <v>49</v>
      </c>
      <c r="I16" s="63"/>
      <c r="J16" s="63"/>
    </row>
  </sheetData>
  <pageMargins left="0.7" right="0.7" top="0.75" bottom="0.75" header="0.3" footer="0.3"/>
  <pageSetup paperSize="9"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DD848-6C71-4CE6-91A7-01B2D66E8B98}">
  <dimension ref="A1:K16"/>
  <sheetViews>
    <sheetView topLeftCell="A6" workbookViewId="0">
      <selection activeCell="K7" sqref="K7"/>
    </sheetView>
  </sheetViews>
  <sheetFormatPr defaultColWidth="11.42578125" defaultRowHeight="15.6"/>
  <cols>
    <col min="1" max="1" width="54.7109375" style="4" customWidth="1"/>
    <col min="2" max="4" width="10.7109375" style="4" customWidth="1"/>
    <col min="5" max="5" width="15.7109375" style="4" customWidth="1"/>
    <col min="6" max="6" width="32.7109375" style="4" customWidth="1"/>
    <col min="7" max="8" width="17.7109375" style="4" customWidth="1"/>
    <col min="9" max="9" width="49.5703125" style="4" customWidth="1"/>
    <col min="10" max="10" width="25" style="4" customWidth="1"/>
    <col min="11" max="16384" width="11.42578125" style="4"/>
  </cols>
  <sheetData>
    <row r="1" spans="1:11" ht="17.45">
      <c r="A1" s="43" t="s">
        <v>430</v>
      </c>
      <c r="B1" s="43"/>
      <c r="C1" s="13"/>
      <c r="D1" s="13"/>
      <c r="E1" s="13"/>
    </row>
    <row r="2" spans="1:11" ht="17.45">
      <c r="A2" s="32" t="s">
        <v>431</v>
      </c>
      <c r="B2" s="32"/>
    </row>
    <row r="4" spans="1:11" ht="17.45">
      <c r="A4" s="58" t="s">
        <v>412</v>
      </c>
    </row>
    <row r="5" spans="1:11" ht="18">
      <c r="A5" s="76"/>
      <c r="B5" s="77"/>
      <c r="C5" s="77"/>
      <c r="D5" s="77"/>
      <c r="E5" s="77"/>
      <c r="F5" s="77"/>
      <c r="G5" s="77"/>
      <c r="H5" s="77"/>
      <c r="I5" s="77"/>
      <c r="J5" s="77"/>
      <c r="K5" s="77"/>
    </row>
    <row r="6" spans="1:11" ht="31.15">
      <c r="A6" s="17" t="s">
        <v>27</v>
      </c>
      <c r="B6" s="17" t="s">
        <v>28</v>
      </c>
      <c r="C6" s="17" t="s">
        <v>29</v>
      </c>
      <c r="D6" s="17" t="s">
        <v>30</v>
      </c>
      <c r="E6" s="17" t="s">
        <v>31</v>
      </c>
      <c r="F6" s="17" t="s">
        <v>32</v>
      </c>
      <c r="G6" s="17" t="s">
        <v>33</v>
      </c>
      <c r="H6" s="17" t="s">
        <v>34</v>
      </c>
      <c r="I6" s="17" t="s">
        <v>35</v>
      </c>
      <c r="J6" s="17" t="s">
        <v>36</v>
      </c>
    </row>
    <row r="7" spans="1:11">
      <c r="A7" s="73" t="s">
        <v>43</v>
      </c>
      <c r="B7" s="24">
        <v>9</v>
      </c>
      <c r="C7" s="24">
        <v>1</v>
      </c>
      <c r="D7" s="24">
        <v>9</v>
      </c>
      <c r="E7" s="93" t="s">
        <v>38</v>
      </c>
      <c r="F7" s="84" t="s">
        <v>44</v>
      </c>
      <c r="G7" s="27" t="s">
        <v>40</v>
      </c>
      <c r="H7" s="78" t="s">
        <v>41</v>
      </c>
      <c r="I7" s="84"/>
      <c r="J7" s="63"/>
    </row>
    <row r="8" spans="1:11">
      <c r="A8" s="73" t="s">
        <v>413</v>
      </c>
      <c r="B8" s="24">
        <v>2</v>
      </c>
      <c r="C8" s="24">
        <v>10</v>
      </c>
      <c r="D8" s="24">
        <v>11</v>
      </c>
      <c r="E8" s="97" t="s">
        <v>38</v>
      </c>
      <c r="F8" s="78" t="s">
        <v>39</v>
      </c>
      <c r="G8" s="78" t="s">
        <v>40</v>
      </c>
      <c r="H8" s="78" t="s">
        <v>41</v>
      </c>
      <c r="I8" s="98" t="s">
        <v>432</v>
      </c>
      <c r="J8" s="63"/>
    </row>
    <row r="9" spans="1:11">
      <c r="A9" s="75" t="s">
        <v>415</v>
      </c>
      <c r="B9" s="24">
        <v>20</v>
      </c>
      <c r="C9" s="24">
        <v>12</v>
      </c>
      <c r="D9" s="24">
        <v>31</v>
      </c>
      <c r="E9" s="93" t="s">
        <v>48</v>
      </c>
      <c r="F9" s="78"/>
      <c r="G9" s="78" t="s">
        <v>40</v>
      </c>
      <c r="H9" s="78" t="s">
        <v>49</v>
      </c>
      <c r="I9" s="84"/>
      <c r="J9" s="63"/>
    </row>
    <row r="10" spans="1:11">
      <c r="A10" s="75" t="s">
        <v>416</v>
      </c>
      <c r="B10" s="24">
        <v>8</v>
      </c>
      <c r="C10" s="24">
        <v>32</v>
      </c>
      <c r="D10" s="24">
        <v>39</v>
      </c>
      <c r="E10" s="93" t="s">
        <v>52</v>
      </c>
      <c r="F10" s="78" t="s">
        <v>53</v>
      </c>
      <c r="G10" s="78" t="s">
        <v>40</v>
      </c>
      <c r="H10" s="78" t="s">
        <v>41</v>
      </c>
      <c r="I10" s="84"/>
      <c r="J10" s="63"/>
    </row>
    <row r="11" spans="1:11" ht="31.15">
      <c r="A11" s="73" t="s">
        <v>417</v>
      </c>
      <c r="B11" s="24">
        <v>15</v>
      </c>
      <c r="C11" s="24">
        <v>40</v>
      </c>
      <c r="D11" s="24">
        <v>54</v>
      </c>
      <c r="E11" s="93" t="s">
        <v>48</v>
      </c>
      <c r="F11" s="99" t="s">
        <v>433</v>
      </c>
      <c r="G11" s="27" t="s">
        <v>40</v>
      </c>
      <c r="H11" s="27" t="s">
        <v>49</v>
      </c>
      <c r="I11" s="100" t="s">
        <v>419</v>
      </c>
      <c r="J11" s="63"/>
    </row>
    <row r="12" spans="1:11">
      <c r="A12" s="75" t="s">
        <v>420</v>
      </c>
      <c r="B12" s="24">
        <v>10</v>
      </c>
      <c r="C12" s="24">
        <v>55</v>
      </c>
      <c r="D12" s="24">
        <v>64</v>
      </c>
      <c r="E12" s="93" t="s">
        <v>79</v>
      </c>
      <c r="F12" s="78" t="s">
        <v>421</v>
      </c>
      <c r="G12" s="78" t="s">
        <v>40</v>
      </c>
      <c r="H12" s="78" t="s">
        <v>81</v>
      </c>
      <c r="I12" s="84"/>
      <c r="J12" s="63"/>
    </row>
    <row r="13" spans="1:11">
      <c r="A13" s="75" t="s">
        <v>422</v>
      </c>
      <c r="B13" s="24">
        <v>10</v>
      </c>
      <c r="C13" s="24">
        <v>65</v>
      </c>
      <c r="D13" s="24">
        <v>74</v>
      </c>
      <c r="E13" s="93" t="s">
        <v>79</v>
      </c>
      <c r="F13" s="78" t="s">
        <v>421</v>
      </c>
      <c r="G13" s="78" t="s">
        <v>40</v>
      </c>
      <c r="H13" s="78" t="s">
        <v>81</v>
      </c>
      <c r="I13" s="84" t="s">
        <v>423</v>
      </c>
      <c r="J13" s="63"/>
    </row>
    <row r="14" spans="1:11" ht="31.15">
      <c r="A14" s="75" t="s">
        <v>424</v>
      </c>
      <c r="B14" s="24">
        <v>1</v>
      </c>
      <c r="C14" s="24">
        <v>75</v>
      </c>
      <c r="D14" s="24">
        <v>75</v>
      </c>
      <c r="E14" s="93" t="s">
        <v>48</v>
      </c>
      <c r="F14" s="27" t="s">
        <v>55</v>
      </c>
      <c r="G14" s="27" t="s">
        <v>62</v>
      </c>
      <c r="H14" s="27" t="s">
        <v>49</v>
      </c>
      <c r="I14" s="93" t="s">
        <v>425</v>
      </c>
      <c r="J14" s="28" t="s">
        <v>426</v>
      </c>
    </row>
    <row r="15" spans="1:11" ht="31.15">
      <c r="A15" s="75" t="s">
        <v>427</v>
      </c>
      <c r="B15" s="24">
        <v>7</v>
      </c>
      <c r="C15" s="24">
        <v>76</v>
      </c>
      <c r="D15" s="24">
        <v>82</v>
      </c>
      <c r="E15" s="93" t="s">
        <v>38</v>
      </c>
      <c r="F15" s="101" t="s">
        <v>434</v>
      </c>
      <c r="G15" s="27" t="s">
        <v>40</v>
      </c>
      <c r="H15" s="27" t="s">
        <v>41</v>
      </c>
      <c r="I15" s="27"/>
      <c r="J15" s="63"/>
    </row>
    <row r="16" spans="1:11">
      <c r="A16" s="73" t="s">
        <v>311</v>
      </c>
      <c r="B16" s="24">
        <v>23</v>
      </c>
      <c r="C16" s="24">
        <v>83</v>
      </c>
      <c r="D16" s="24">
        <v>105</v>
      </c>
      <c r="E16" s="93" t="s">
        <v>48</v>
      </c>
      <c r="F16" s="78"/>
      <c r="G16" s="78" t="s">
        <v>102</v>
      </c>
      <c r="H16" s="78" t="s">
        <v>49</v>
      </c>
      <c r="I16" s="84"/>
      <c r="J16" s="6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87F9-B9F2-4842-AC4D-99410E7974ED}">
  <dimension ref="A1:J15"/>
  <sheetViews>
    <sheetView topLeftCell="A3" workbookViewId="0">
      <selection activeCell="J14" sqref="J14"/>
    </sheetView>
  </sheetViews>
  <sheetFormatPr defaultColWidth="11.42578125" defaultRowHeight="15.6"/>
  <cols>
    <col min="1" max="1" width="54.7109375" style="4" customWidth="1"/>
    <col min="2" max="4" width="10.7109375" style="4" customWidth="1"/>
    <col min="5" max="5" width="15.7109375" style="4" customWidth="1"/>
    <col min="6" max="6" width="32.7109375" style="4" customWidth="1"/>
    <col min="7" max="8" width="17.7109375" style="4" customWidth="1"/>
    <col min="9" max="9" width="50.28515625" style="4" customWidth="1"/>
    <col min="10" max="10" width="27.28515625" style="4" customWidth="1"/>
    <col min="11" max="16384" width="11.42578125" style="4"/>
  </cols>
  <sheetData>
    <row r="1" spans="1:10" ht="17.45">
      <c r="A1" s="32" t="s">
        <v>435</v>
      </c>
      <c r="F1" s="9"/>
    </row>
    <row r="2" spans="1:10" ht="17.45">
      <c r="A2" s="32" t="s">
        <v>431</v>
      </c>
    </row>
    <row r="3" spans="1:10" ht="17.45">
      <c r="A3" s="32"/>
    </row>
    <row r="4" spans="1:10" ht="17.45">
      <c r="A4" s="58" t="s">
        <v>412</v>
      </c>
    </row>
    <row r="5" spans="1:10" ht="18">
      <c r="A5" s="76"/>
      <c r="B5" s="77"/>
      <c r="C5" s="77"/>
      <c r="D5" s="77"/>
      <c r="E5" s="77"/>
      <c r="F5" s="77"/>
      <c r="G5" s="77"/>
      <c r="H5" s="77"/>
      <c r="I5" s="77"/>
      <c r="J5" s="77"/>
    </row>
    <row r="6" spans="1:10" ht="31.15">
      <c r="A6" s="17" t="s">
        <v>27</v>
      </c>
      <c r="B6" s="17" t="s">
        <v>28</v>
      </c>
      <c r="C6" s="17" t="s">
        <v>29</v>
      </c>
      <c r="D6" s="17" t="s">
        <v>30</v>
      </c>
      <c r="E6" s="17" t="s">
        <v>31</v>
      </c>
      <c r="F6" s="17" t="s">
        <v>32</v>
      </c>
      <c r="G6" s="17" t="s">
        <v>33</v>
      </c>
      <c r="H6" s="17" t="s">
        <v>34</v>
      </c>
      <c r="I6" s="17" t="s">
        <v>35</v>
      </c>
      <c r="J6" s="17" t="s">
        <v>36</v>
      </c>
    </row>
    <row r="7" spans="1:10">
      <c r="A7" s="22" t="s">
        <v>43</v>
      </c>
      <c r="B7" s="23">
        <v>9</v>
      </c>
      <c r="C7" s="23">
        <v>1</v>
      </c>
      <c r="D7" s="23">
        <v>9</v>
      </c>
      <c r="E7" s="93" t="s">
        <v>38</v>
      </c>
      <c r="F7" s="84" t="s">
        <v>44</v>
      </c>
      <c r="G7" s="27" t="s">
        <v>40</v>
      </c>
      <c r="H7" s="78" t="s">
        <v>41</v>
      </c>
      <c r="I7" s="84"/>
      <c r="J7" s="63"/>
    </row>
    <row r="8" spans="1:10">
      <c r="A8" s="22" t="s">
        <v>413</v>
      </c>
      <c r="B8" s="23">
        <v>2</v>
      </c>
      <c r="C8" s="23">
        <v>10</v>
      </c>
      <c r="D8" s="23">
        <v>11</v>
      </c>
      <c r="E8" s="97" t="s">
        <v>38</v>
      </c>
      <c r="F8" s="78" t="s">
        <v>39</v>
      </c>
      <c r="G8" s="78" t="s">
        <v>40</v>
      </c>
      <c r="H8" s="78" t="s">
        <v>41</v>
      </c>
      <c r="I8" s="27">
        <v>11</v>
      </c>
      <c r="J8" s="63"/>
    </row>
    <row r="9" spans="1:10">
      <c r="A9" s="18" t="s">
        <v>50</v>
      </c>
      <c r="B9" s="24">
        <v>20</v>
      </c>
      <c r="C9" s="24">
        <v>12</v>
      </c>
      <c r="D9" s="24">
        <v>31</v>
      </c>
      <c r="E9" s="93" t="s">
        <v>48</v>
      </c>
      <c r="F9" s="78"/>
      <c r="G9" s="78" t="s">
        <v>40</v>
      </c>
      <c r="H9" s="78" t="s">
        <v>49</v>
      </c>
      <c r="I9" s="84"/>
      <c r="J9" s="63"/>
    </row>
    <row r="10" spans="1:10">
      <c r="A10" s="18" t="s">
        <v>416</v>
      </c>
      <c r="B10" s="24">
        <v>8</v>
      </c>
      <c r="C10" s="24">
        <v>32</v>
      </c>
      <c r="D10" s="24">
        <v>39</v>
      </c>
      <c r="E10" s="93" t="s">
        <v>52</v>
      </c>
      <c r="F10" s="78" t="s">
        <v>53</v>
      </c>
      <c r="G10" s="78" t="s">
        <v>40</v>
      </c>
      <c r="H10" s="78" t="s">
        <v>41</v>
      </c>
      <c r="I10" s="84"/>
      <c r="J10" s="63"/>
    </row>
    <row r="11" spans="1:10" ht="46.9">
      <c r="A11" s="25" t="s">
        <v>417</v>
      </c>
      <c r="B11" s="24">
        <v>15</v>
      </c>
      <c r="C11" s="24">
        <v>40</v>
      </c>
      <c r="D11" s="24">
        <v>54</v>
      </c>
      <c r="E11" s="93" t="s">
        <v>48</v>
      </c>
      <c r="F11" s="21" t="s">
        <v>436</v>
      </c>
      <c r="G11" s="27" t="s">
        <v>40</v>
      </c>
      <c r="H11" s="27" t="s">
        <v>49</v>
      </c>
      <c r="I11" s="100" t="s">
        <v>419</v>
      </c>
      <c r="J11" s="63"/>
    </row>
    <row r="12" spans="1:10">
      <c r="A12" s="18" t="s">
        <v>420</v>
      </c>
      <c r="B12" s="24">
        <v>10</v>
      </c>
      <c r="C12" s="24">
        <v>55</v>
      </c>
      <c r="D12" s="24">
        <v>64</v>
      </c>
      <c r="E12" s="93" t="s">
        <v>79</v>
      </c>
      <c r="F12" s="78" t="s">
        <v>421</v>
      </c>
      <c r="G12" s="78" t="s">
        <v>40</v>
      </c>
      <c r="H12" s="78" t="s">
        <v>81</v>
      </c>
      <c r="I12" s="84"/>
      <c r="J12" s="63"/>
    </row>
    <row r="13" spans="1:10">
      <c r="A13" s="18" t="s">
        <v>422</v>
      </c>
      <c r="B13" s="24">
        <v>10</v>
      </c>
      <c r="C13" s="24">
        <v>65</v>
      </c>
      <c r="D13" s="24">
        <v>74</v>
      </c>
      <c r="E13" s="93" t="s">
        <v>79</v>
      </c>
      <c r="F13" s="78" t="s">
        <v>421</v>
      </c>
      <c r="G13" s="78" t="s">
        <v>40</v>
      </c>
      <c r="H13" s="78" t="s">
        <v>81</v>
      </c>
      <c r="I13" s="84" t="s">
        <v>423</v>
      </c>
      <c r="J13" s="63"/>
    </row>
    <row r="14" spans="1:10" ht="31.15">
      <c r="A14" s="18" t="s">
        <v>424</v>
      </c>
      <c r="B14" s="24">
        <v>1</v>
      </c>
      <c r="C14" s="24">
        <v>75</v>
      </c>
      <c r="D14" s="24">
        <v>75</v>
      </c>
      <c r="E14" s="93" t="s">
        <v>48</v>
      </c>
      <c r="F14" s="27" t="s">
        <v>55</v>
      </c>
      <c r="G14" s="27" t="s">
        <v>62</v>
      </c>
      <c r="H14" s="27" t="s">
        <v>49</v>
      </c>
      <c r="I14" s="93" t="s">
        <v>425</v>
      </c>
      <c r="J14" s="28" t="s">
        <v>426</v>
      </c>
    </row>
    <row r="15" spans="1:10">
      <c r="A15" s="25" t="s">
        <v>311</v>
      </c>
      <c r="B15" s="24">
        <v>30</v>
      </c>
      <c r="C15" s="24">
        <v>76</v>
      </c>
      <c r="D15" s="24">
        <v>105</v>
      </c>
      <c r="E15" s="93" t="s">
        <v>48</v>
      </c>
      <c r="F15" s="78"/>
      <c r="G15" s="78" t="s">
        <v>102</v>
      </c>
      <c r="H15" s="78" t="s">
        <v>49</v>
      </c>
      <c r="I15" s="84"/>
      <c r="J15" s="63"/>
    </row>
  </sheetData>
  <autoFilter ref="A6:E6" xr:uid="{00000000-0009-0000-0000-000004000000}"/>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8A47A-D5C6-46E9-B16D-47007DF6DE0C}">
  <dimension ref="A1:J17"/>
  <sheetViews>
    <sheetView topLeftCell="A4" workbookViewId="0">
      <selection activeCell="I10" sqref="I10"/>
    </sheetView>
  </sheetViews>
  <sheetFormatPr defaultColWidth="11.42578125" defaultRowHeight="15.6"/>
  <cols>
    <col min="1" max="1" width="54.7109375" style="4" customWidth="1"/>
    <col min="2" max="4" width="10.7109375" style="4" customWidth="1"/>
    <col min="5" max="5" width="15.7109375" style="4" customWidth="1"/>
    <col min="6" max="6" width="32.7109375" style="4" customWidth="1"/>
    <col min="7" max="8" width="17.7109375" style="4" customWidth="1"/>
    <col min="9" max="9" width="54.7109375" style="4" customWidth="1"/>
    <col min="10" max="10" width="40.7109375" style="4" customWidth="1"/>
    <col min="11" max="16384" width="11.42578125" style="4"/>
  </cols>
  <sheetData>
    <row r="1" spans="1:10" ht="17.45">
      <c r="A1" s="43" t="s">
        <v>437</v>
      </c>
      <c r="F1" s="9"/>
    </row>
    <row r="2" spans="1:10" ht="17.45">
      <c r="A2" s="32" t="s">
        <v>438</v>
      </c>
    </row>
    <row r="3" spans="1:10" ht="17.45">
      <c r="A3" s="32"/>
    </row>
    <row r="4" spans="1:10" ht="17.45">
      <c r="A4" s="58" t="s">
        <v>439</v>
      </c>
    </row>
    <row r="5" spans="1:10" ht="18">
      <c r="A5" s="76"/>
      <c r="B5" s="77"/>
      <c r="C5" s="77"/>
      <c r="D5" s="77"/>
      <c r="E5" s="77"/>
      <c r="F5" s="77"/>
      <c r="G5" s="77"/>
      <c r="H5" s="77"/>
      <c r="I5" s="77"/>
      <c r="J5" s="77"/>
    </row>
    <row r="6" spans="1:10" ht="31.15">
      <c r="A6" s="17" t="s">
        <v>27</v>
      </c>
      <c r="B6" s="17" t="s">
        <v>28</v>
      </c>
      <c r="C6" s="17" t="s">
        <v>29</v>
      </c>
      <c r="D6" s="17" t="s">
        <v>30</v>
      </c>
      <c r="E6" s="17" t="s">
        <v>31</v>
      </c>
      <c r="F6" s="17" t="s">
        <v>32</v>
      </c>
      <c r="G6" s="17" t="s">
        <v>33</v>
      </c>
      <c r="H6" s="17" t="s">
        <v>34</v>
      </c>
      <c r="I6" s="17" t="s">
        <v>35</v>
      </c>
      <c r="J6" s="17" t="s">
        <v>36</v>
      </c>
    </row>
    <row r="7" spans="1:10">
      <c r="A7" s="22" t="s">
        <v>43</v>
      </c>
      <c r="B7" s="23">
        <v>9</v>
      </c>
      <c r="C7" s="23">
        <v>1</v>
      </c>
      <c r="D7" s="23">
        <v>9</v>
      </c>
      <c r="E7" s="93" t="s">
        <v>38</v>
      </c>
      <c r="F7" s="84" t="s">
        <v>44</v>
      </c>
      <c r="G7" s="27" t="s">
        <v>40</v>
      </c>
      <c r="H7" s="78" t="s">
        <v>41</v>
      </c>
      <c r="I7" s="84"/>
      <c r="J7" s="63"/>
    </row>
    <row r="8" spans="1:10">
      <c r="A8" s="22" t="s">
        <v>413</v>
      </c>
      <c r="B8" s="23">
        <v>2</v>
      </c>
      <c r="C8" s="23">
        <v>10</v>
      </c>
      <c r="D8" s="23">
        <v>11</v>
      </c>
      <c r="E8" s="97" t="s">
        <v>38</v>
      </c>
      <c r="F8" s="78" t="s">
        <v>39</v>
      </c>
      <c r="G8" s="78" t="s">
        <v>40</v>
      </c>
      <c r="H8" s="78" t="s">
        <v>41</v>
      </c>
      <c r="I8" s="98" t="s">
        <v>432</v>
      </c>
      <c r="J8" s="63"/>
    </row>
    <row r="9" spans="1:10">
      <c r="A9" s="14" t="s">
        <v>440</v>
      </c>
      <c r="B9" s="23">
        <v>9</v>
      </c>
      <c r="C9" s="23">
        <v>12</v>
      </c>
      <c r="D9" s="23">
        <v>20</v>
      </c>
      <c r="E9" s="93" t="s">
        <v>79</v>
      </c>
      <c r="F9" s="78" t="s">
        <v>80</v>
      </c>
      <c r="G9" s="78" t="s">
        <v>40</v>
      </c>
      <c r="H9" s="78" t="s">
        <v>81</v>
      </c>
      <c r="I9" s="84"/>
      <c r="J9" s="63"/>
    </row>
    <row r="10" spans="1:10">
      <c r="A10" s="14" t="s">
        <v>441</v>
      </c>
      <c r="B10" s="23">
        <v>9</v>
      </c>
      <c r="C10" s="23">
        <v>21</v>
      </c>
      <c r="D10" s="23">
        <v>29</v>
      </c>
      <c r="E10" s="93" t="s">
        <v>79</v>
      </c>
      <c r="F10" s="78" t="s">
        <v>80</v>
      </c>
      <c r="G10" s="78" t="s">
        <v>40</v>
      </c>
      <c r="H10" s="78" t="s">
        <v>81</v>
      </c>
      <c r="I10" s="84"/>
      <c r="J10" s="63"/>
    </row>
    <row r="11" spans="1:10">
      <c r="A11" s="14" t="s">
        <v>416</v>
      </c>
      <c r="B11" s="23">
        <v>8</v>
      </c>
      <c r="C11" s="23">
        <v>30</v>
      </c>
      <c r="D11" s="23">
        <v>37</v>
      </c>
      <c r="E11" s="93" t="s">
        <v>52</v>
      </c>
      <c r="F11" s="78" t="s">
        <v>53</v>
      </c>
      <c r="G11" s="78" t="s">
        <v>40</v>
      </c>
      <c r="H11" s="78" t="s">
        <v>41</v>
      </c>
      <c r="I11" s="84"/>
      <c r="J11" s="63"/>
    </row>
    <row r="12" spans="1:10" ht="31.15">
      <c r="A12" s="22" t="s">
        <v>417</v>
      </c>
      <c r="B12" s="23">
        <v>15</v>
      </c>
      <c r="C12" s="23">
        <v>38</v>
      </c>
      <c r="D12" s="23">
        <v>52</v>
      </c>
      <c r="E12" s="93" t="s">
        <v>48</v>
      </c>
      <c r="F12" s="99" t="s">
        <v>433</v>
      </c>
      <c r="G12" s="27" t="s">
        <v>40</v>
      </c>
      <c r="H12" s="27" t="s">
        <v>49</v>
      </c>
      <c r="I12" s="100" t="s">
        <v>419</v>
      </c>
      <c r="J12" s="63"/>
    </row>
    <row r="13" spans="1:10">
      <c r="A13" s="14" t="s">
        <v>420</v>
      </c>
      <c r="B13" s="23">
        <v>10</v>
      </c>
      <c r="C13" s="23">
        <v>53</v>
      </c>
      <c r="D13" s="23">
        <v>62</v>
      </c>
      <c r="E13" s="93" t="s">
        <v>79</v>
      </c>
      <c r="F13" s="78" t="s">
        <v>421</v>
      </c>
      <c r="G13" s="78" t="s">
        <v>40</v>
      </c>
      <c r="H13" s="78" t="s">
        <v>81</v>
      </c>
      <c r="I13" s="84"/>
      <c r="J13" s="63"/>
    </row>
    <row r="14" spans="1:10">
      <c r="A14" s="14" t="s">
        <v>422</v>
      </c>
      <c r="B14" s="23">
        <v>10</v>
      </c>
      <c r="C14" s="23">
        <v>63</v>
      </c>
      <c r="D14" s="23">
        <v>72</v>
      </c>
      <c r="E14" s="93" t="s">
        <v>79</v>
      </c>
      <c r="F14" s="78" t="s">
        <v>421</v>
      </c>
      <c r="G14" s="78" t="s">
        <v>40</v>
      </c>
      <c r="H14" s="78" t="s">
        <v>81</v>
      </c>
      <c r="I14" s="84" t="s">
        <v>423</v>
      </c>
      <c r="J14" s="63"/>
    </row>
    <row r="15" spans="1:10" ht="31.15">
      <c r="A15" s="14" t="s">
        <v>424</v>
      </c>
      <c r="B15" s="23">
        <v>1</v>
      </c>
      <c r="C15" s="24">
        <v>73</v>
      </c>
      <c r="D15" s="24">
        <v>73</v>
      </c>
      <c r="E15" s="93" t="s">
        <v>48</v>
      </c>
      <c r="F15" s="27" t="s">
        <v>55</v>
      </c>
      <c r="G15" s="27" t="s">
        <v>62</v>
      </c>
      <c r="H15" s="27" t="s">
        <v>49</v>
      </c>
      <c r="I15" s="93" t="s">
        <v>425</v>
      </c>
      <c r="J15" s="28" t="s">
        <v>426</v>
      </c>
    </row>
    <row r="16" spans="1:10" ht="31.15">
      <c r="A16" s="25" t="s">
        <v>427</v>
      </c>
      <c r="B16" s="24">
        <v>7</v>
      </c>
      <c r="C16" s="24">
        <v>74</v>
      </c>
      <c r="D16" s="24">
        <v>80</v>
      </c>
      <c r="E16" s="93" t="s">
        <v>38</v>
      </c>
      <c r="F16" s="101" t="s">
        <v>434</v>
      </c>
      <c r="G16" s="27" t="s">
        <v>40</v>
      </c>
      <c r="H16" s="27" t="s">
        <v>41</v>
      </c>
      <c r="I16" s="27"/>
      <c r="J16" s="63"/>
    </row>
    <row r="17" spans="1:10">
      <c r="A17" s="22" t="s">
        <v>311</v>
      </c>
      <c r="B17" s="23">
        <v>23</v>
      </c>
      <c r="C17" s="24">
        <v>81</v>
      </c>
      <c r="D17" s="24">
        <v>103</v>
      </c>
      <c r="E17" s="93" t="s">
        <v>48</v>
      </c>
      <c r="F17" s="78"/>
      <c r="G17" s="78" t="s">
        <v>102</v>
      </c>
      <c r="H17" s="78" t="s">
        <v>49</v>
      </c>
      <c r="I17" s="84"/>
      <c r="J17" s="63"/>
    </row>
  </sheetData>
  <autoFilter ref="A6:E6" xr:uid="{00000000-0009-0000-0000-000007000000}"/>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6DD24-C434-463F-9794-9C3F85E2FF47}">
  <dimension ref="A1:J16"/>
  <sheetViews>
    <sheetView topLeftCell="A3" workbookViewId="0">
      <selection activeCell="K10" sqref="K10"/>
    </sheetView>
  </sheetViews>
  <sheetFormatPr defaultColWidth="11.42578125" defaultRowHeight="15.6"/>
  <cols>
    <col min="1" max="1" width="54.7109375" style="4" customWidth="1"/>
    <col min="2" max="4" width="10.7109375" style="4" customWidth="1"/>
    <col min="5" max="5" width="15.7109375" style="4" customWidth="1"/>
    <col min="6" max="6" width="32.7109375" style="4" customWidth="1"/>
    <col min="7" max="8" width="17.7109375" style="4" customWidth="1"/>
    <col min="9" max="9" width="54.7109375" style="4" customWidth="1"/>
    <col min="10" max="10" width="26.140625" style="4" customWidth="1"/>
    <col min="11" max="16384" width="11.42578125" style="4"/>
  </cols>
  <sheetData>
    <row r="1" spans="1:10" ht="17.45">
      <c r="A1" s="32" t="s">
        <v>442</v>
      </c>
    </row>
    <row r="2" spans="1:10" ht="17.45">
      <c r="A2" s="32" t="s">
        <v>438</v>
      </c>
    </row>
    <row r="3" spans="1:10" ht="17.45">
      <c r="A3" s="32"/>
    </row>
    <row r="4" spans="1:10" ht="17.45">
      <c r="A4" s="58" t="s">
        <v>439</v>
      </c>
    </row>
    <row r="5" spans="1:10" ht="18">
      <c r="A5" s="76"/>
      <c r="B5" s="77"/>
      <c r="C5" s="77"/>
      <c r="D5" s="77"/>
      <c r="E5" s="77"/>
      <c r="F5" s="77"/>
      <c r="G5" s="77"/>
      <c r="H5" s="77"/>
      <c r="I5" s="77"/>
      <c r="J5" s="77"/>
    </row>
    <row r="6" spans="1:10" ht="31.15">
      <c r="A6" s="17" t="s">
        <v>27</v>
      </c>
      <c r="B6" s="17" t="s">
        <v>28</v>
      </c>
      <c r="C6" s="17" t="s">
        <v>29</v>
      </c>
      <c r="D6" s="17" t="s">
        <v>30</v>
      </c>
      <c r="E6" s="17" t="s">
        <v>31</v>
      </c>
      <c r="F6" s="17" t="s">
        <v>32</v>
      </c>
      <c r="G6" s="17" t="s">
        <v>33</v>
      </c>
      <c r="H6" s="17" t="s">
        <v>34</v>
      </c>
      <c r="I6" s="17" t="s">
        <v>35</v>
      </c>
      <c r="J6" s="17" t="s">
        <v>36</v>
      </c>
    </row>
    <row r="7" spans="1:10">
      <c r="A7" s="22" t="s">
        <v>43</v>
      </c>
      <c r="B7" s="23">
        <v>9</v>
      </c>
      <c r="C7" s="23">
        <v>1</v>
      </c>
      <c r="D7" s="23">
        <v>9</v>
      </c>
      <c r="E7" s="93" t="s">
        <v>38</v>
      </c>
      <c r="F7" s="84" t="s">
        <v>44</v>
      </c>
      <c r="G7" s="27" t="s">
        <v>40</v>
      </c>
      <c r="H7" s="78" t="s">
        <v>41</v>
      </c>
      <c r="I7" s="84"/>
      <c r="J7" s="63"/>
    </row>
    <row r="8" spans="1:10">
      <c r="A8" s="22" t="s">
        <v>413</v>
      </c>
      <c r="B8" s="23">
        <v>2</v>
      </c>
      <c r="C8" s="23">
        <v>10</v>
      </c>
      <c r="D8" s="23">
        <v>11</v>
      </c>
      <c r="E8" s="97" t="s">
        <v>38</v>
      </c>
      <c r="F8" s="78" t="s">
        <v>39</v>
      </c>
      <c r="G8" s="78" t="s">
        <v>40</v>
      </c>
      <c r="H8" s="78" t="s">
        <v>41</v>
      </c>
      <c r="I8" s="78">
        <v>11</v>
      </c>
      <c r="J8" s="63"/>
    </row>
    <row r="9" spans="1:10">
      <c r="A9" s="14" t="s">
        <v>440</v>
      </c>
      <c r="B9" s="23">
        <v>9</v>
      </c>
      <c r="C9" s="23">
        <v>12</v>
      </c>
      <c r="D9" s="23">
        <v>20</v>
      </c>
      <c r="E9" s="93" t="s">
        <v>79</v>
      </c>
      <c r="F9" s="78" t="s">
        <v>80</v>
      </c>
      <c r="G9" s="78" t="s">
        <v>40</v>
      </c>
      <c r="H9" s="78" t="s">
        <v>81</v>
      </c>
      <c r="I9" s="84"/>
      <c r="J9" s="63"/>
    </row>
    <row r="10" spans="1:10">
      <c r="A10" s="14" t="s">
        <v>180</v>
      </c>
      <c r="B10" s="23">
        <v>9</v>
      </c>
      <c r="C10" s="23">
        <v>21</v>
      </c>
      <c r="D10" s="23">
        <v>29</v>
      </c>
      <c r="E10" s="93" t="s">
        <v>79</v>
      </c>
      <c r="F10" s="78" t="s">
        <v>80</v>
      </c>
      <c r="G10" s="78" t="s">
        <v>40</v>
      </c>
      <c r="H10" s="78" t="s">
        <v>81</v>
      </c>
      <c r="I10" s="84"/>
      <c r="J10" s="63"/>
    </row>
    <row r="11" spans="1:10">
      <c r="A11" s="14" t="s">
        <v>416</v>
      </c>
      <c r="B11" s="23">
        <v>8</v>
      </c>
      <c r="C11" s="23">
        <v>30</v>
      </c>
      <c r="D11" s="23">
        <v>37</v>
      </c>
      <c r="E11" s="93" t="s">
        <v>52</v>
      </c>
      <c r="F11" s="78" t="s">
        <v>53</v>
      </c>
      <c r="G11" s="78" t="s">
        <v>40</v>
      </c>
      <c r="H11" s="78" t="s">
        <v>41</v>
      </c>
      <c r="I11" s="84"/>
      <c r="J11" s="63"/>
    </row>
    <row r="12" spans="1:10" ht="46.9">
      <c r="A12" s="22" t="s">
        <v>417</v>
      </c>
      <c r="B12" s="23">
        <v>15</v>
      </c>
      <c r="C12" s="23">
        <v>38</v>
      </c>
      <c r="D12" s="23">
        <v>52</v>
      </c>
      <c r="E12" s="93" t="s">
        <v>48</v>
      </c>
      <c r="F12" s="21" t="s">
        <v>436</v>
      </c>
      <c r="G12" s="27" t="s">
        <v>40</v>
      </c>
      <c r="H12" s="27" t="s">
        <v>49</v>
      </c>
      <c r="I12" s="100" t="s">
        <v>419</v>
      </c>
      <c r="J12" s="63"/>
    </row>
    <row r="13" spans="1:10">
      <c r="A13" s="14" t="s">
        <v>420</v>
      </c>
      <c r="B13" s="23">
        <v>10</v>
      </c>
      <c r="C13" s="23">
        <v>53</v>
      </c>
      <c r="D13" s="23">
        <v>62</v>
      </c>
      <c r="E13" s="93" t="s">
        <v>79</v>
      </c>
      <c r="F13" s="78" t="s">
        <v>421</v>
      </c>
      <c r="G13" s="78" t="s">
        <v>40</v>
      </c>
      <c r="H13" s="78" t="s">
        <v>81</v>
      </c>
      <c r="I13" s="84"/>
      <c r="J13" s="63"/>
    </row>
    <row r="14" spans="1:10">
      <c r="A14" s="14" t="s">
        <v>422</v>
      </c>
      <c r="B14" s="23">
        <v>10</v>
      </c>
      <c r="C14" s="23">
        <v>63</v>
      </c>
      <c r="D14" s="23">
        <v>72</v>
      </c>
      <c r="E14" s="93" t="s">
        <v>79</v>
      </c>
      <c r="F14" s="78" t="s">
        <v>421</v>
      </c>
      <c r="G14" s="78" t="s">
        <v>40</v>
      </c>
      <c r="H14" s="78" t="s">
        <v>81</v>
      </c>
      <c r="I14" s="84" t="s">
        <v>423</v>
      </c>
      <c r="J14" s="63"/>
    </row>
    <row r="15" spans="1:10" ht="31.15">
      <c r="A15" s="14" t="s">
        <v>424</v>
      </c>
      <c r="B15" s="23">
        <v>1</v>
      </c>
      <c r="C15" s="24">
        <v>73</v>
      </c>
      <c r="D15" s="24">
        <v>73</v>
      </c>
      <c r="E15" s="93" t="s">
        <v>48</v>
      </c>
      <c r="F15" s="27" t="s">
        <v>55</v>
      </c>
      <c r="G15" s="27" t="s">
        <v>62</v>
      </c>
      <c r="H15" s="27" t="s">
        <v>49</v>
      </c>
      <c r="I15" s="93" t="s">
        <v>425</v>
      </c>
      <c r="J15" s="28" t="s">
        <v>426</v>
      </c>
    </row>
    <row r="16" spans="1:10">
      <c r="A16" s="22" t="s">
        <v>311</v>
      </c>
      <c r="B16" s="23">
        <v>30</v>
      </c>
      <c r="C16" s="24">
        <v>74</v>
      </c>
      <c r="D16" s="24">
        <v>103</v>
      </c>
      <c r="E16" s="93" t="s">
        <v>48</v>
      </c>
      <c r="F16" s="78"/>
      <c r="G16" s="78" t="s">
        <v>102</v>
      </c>
      <c r="H16" s="78" t="s">
        <v>49</v>
      </c>
      <c r="I16" s="63"/>
      <c r="J16" s="63"/>
    </row>
  </sheetData>
  <autoFilter ref="A6:E6" xr:uid="{00000000-0009-0000-0000-000008000000}"/>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68"/>
  <sheetViews>
    <sheetView topLeftCell="A28" workbookViewId="0">
      <selection activeCell="A4" sqref="A4"/>
    </sheetView>
  </sheetViews>
  <sheetFormatPr defaultColWidth="11.42578125" defaultRowHeight="15.6"/>
  <cols>
    <col min="1" max="1" width="53.5703125" style="5" customWidth="1"/>
    <col min="2" max="4" width="11.42578125" style="5"/>
    <col min="5" max="5" width="13" style="5" customWidth="1"/>
    <col min="6" max="6" width="32.140625" style="5" customWidth="1"/>
    <col min="7" max="7" width="22.5703125" style="5" customWidth="1"/>
    <col min="8" max="8" width="11.42578125" style="5"/>
    <col min="9" max="9" width="31.28515625" style="5" customWidth="1"/>
    <col min="10" max="10" width="24.7109375" style="5" customWidth="1"/>
    <col min="11" max="11" width="49" style="5" customWidth="1"/>
    <col min="12" max="12" width="44.28515625" style="5" customWidth="1"/>
    <col min="13" max="16384" width="11.42578125" style="5"/>
  </cols>
  <sheetData>
    <row r="1" spans="1:12" ht="17.45">
      <c r="A1" s="39" t="s">
        <v>443</v>
      </c>
    </row>
    <row r="2" spans="1:12" s="4" customFormat="1" ht="17.45">
      <c r="A2" s="32" t="s">
        <v>438</v>
      </c>
    </row>
    <row r="3" spans="1:12" s="4" customFormat="1"/>
    <row r="4" spans="1:12" ht="53.25">
      <c r="A4" s="17" t="s">
        <v>27</v>
      </c>
      <c r="B4" s="17" t="s">
        <v>29</v>
      </c>
      <c r="C4" s="17" t="s">
        <v>30</v>
      </c>
      <c r="D4" s="17" t="s">
        <v>28</v>
      </c>
      <c r="E4" s="106" t="s">
        <v>31</v>
      </c>
      <c r="F4" s="106" t="s">
        <v>444</v>
      </c>
      <c r="G4" s="17" t="s">
        <v>445</v>
      </c>
      <c r="H4" s="17" t="s">
        <v>446</v>
      </c>
      <c r="I4" s="17" t="s">
        <v>33</v>
      </c>
      <c r="J4" s="106" t="s">
        <v>34</v>
      </c>
      <c r="K4" s="102" t="s">
        <v>35</v>
      </c>
      <c r="L4" s="102" t="s">
        <v>36</v>
      </c>
    </row>
    <row r="5" spans="1:12" ht="17.25">
      <c r="A5" s="20" t="s">
        <v>447</v>
      </c>
      <c r="B5" s="21">
        <v>1</v>
      </c>
      <c r="C5" s="21">
        <f>B5+D5-1</f>
        <v>1</v>
      </c>
      <c r="D5" s="107">
        <v>1</v>
      </c>
      <c r="E5" s="114" t="s">
        <v>38</v>
      </c>
      <c r="F5" s="29" t="s">
        <v>39</v>
      </c>
      <c r="G5" s="21" t="s">
        <v>448</v>
      </c>
      <c r="H5" s="21"/>
      <c r="I5" s="21" t="s">
        <v>40</v>
      </c>
      <c r="J5" s="109" t="s">
        <v>41</v>
      </c>
      <c r="K5" s="141" t="s">
        <v>449</v>
      </c>
      <c r="L5" s="142"/>
    </row>
    <row r="6" spans="1:12" ht="32.25" customHeight="1">
      <c r="A6" s="18" t="s">
        <v>43</v>
      </c>
      <c r="B6" s="19">
        <f>C5+1</f>
        <v>2</v>
      </c>
      <c r="C6" s="19">
        <f t="shared" ref="C6:C47" si="0">B6+D6-1</f>
        <v>10</v>
      </c>
      <c r="D6" s="108">
        <v>9</v>
      </c>
      <c r="E6" s="115" t="s">
        <v>38</v>
      </c>
      <c r="F6" s="110" t="s">
        <v>450</v>
      </c>
      <c r="G6" s="111" t="s">
        <v>451</v>
      </c>
      <c r="H6" s="111"/>
      <c r="I6" s="111" t="s">
        <v>40</v>
      </c>
      <c r="J6" s="112" t="s">
        <v>41</v>
      </c>
      <c r="K6" s="113" t="s">
        <v>452</v>
      </c>
      <c r="L6" s="142"/>
    </row>
    <row r="7" spans="1:12" ht="21" customHeight="1">
      <c r="A7" s="18" t="s">
        <v>453</v>
      </c>
      <c r="B7" s="19">
        <f t="shared" ref="B7:B47" si="1">C6+1</f>
        <v>11</v>
      </c>
      <c r="C7" s="19">
        <f t="shared" si="0"/>
        <v>19</v>
      </c>
      <c r="D7" s="108">
        <v>9</v>
      </c>
      <c r="E7" s="115" t="s">
        <v>38</v>
      </c>
      <c r="F7" s="103"/>
      <c r="G7" s="121" t="s">
        <v>454</v>
      </c>
      <c r="H7" s="19"/>
      <c r="I7" s="108" t="s">
        <v>40</v>
      </c>
      <c r="J7" s="112" t="s">
        <v>41</v>
      </c>
      <c r="K7" s="143"/>
      <c r="L7" s="142"/>
    </row>
    <row r="8" spans="1:12" ht="17.25">
      <c r="A8" s="18" t="s">
        <v>179</v>
      </c>
      <c r="B8" s="19">
        <f t="shared" si="1"/>
        <v>20</v>
      </c>
      <c r="C8" s="19">
        <f t="shared" si="0"/>
        <v>28</v>
      </c>
      <c r="D8" s="108">
        <v>9</v>
      </c>
      <c r="E8" s="116" t="s">
        <v>79</v>
      </c>
      <c r="F8" s="116" t="s">
        <v>80</v>
      </c>
      <c r="G8" s="117" t="s">
        <v>455</v>
      </c>
      <c r="H8" s="117">
        <v>40</v>
      </c>
      <c r="I8" s="117" t="s">
        <v>40</v>
      </c>
      <c r="J8" s="122" t="s">
        <v>81</v>
      </c>
      <c r="K8" s="144" t="s">
        <v>456</v>
      </c>
      <c r="L8" s="142"/>
    </row>
    <row r="9" spans="1:12" ht="17.25">
      <c r="A9" s="18" t="s">
        <v>54</v>
      </c>
      <c r="B9" s="19">
        <f t="shared" si="1"/>
        <v>29</v>
      </c>
      <c r="C9" s="19">
        <f t="shared" si="0"/>
        <v>29</v>
      </c>
      <c r="D9" s="108">
        <v>1</v>
      </c>
      <c r="E9" s="116" t="s">
        <v>38</v>
      </c>
      <c r="F9" s="116" t="s">
        <v>55</v>
      </c>
      <c r="G9" s="117" t="s">
        <v>457</v>
      </c>
      <c r="H9" s="117">
        <v>61</v>
      </c>
      <c r="I9" s="116" t="s">
        <v>458</v>
      </c>
      <c r="J9" s="122" t="s">
        <v>41</v>
      </c>
      <c r="K9" s="145" t="s">
        <v>459</v>
      </c>
      <c r="L9" s="142"/>
    </row>
    <row r="10" spans="1:12" ht="17.25">
      <c r="A10" s="18" t="s">
        <v>460</v>
      </c>
      <c r="B10" s="19">
        <f t="shared" si="1"/>
        <v>30</v>
      </c>
      <c r="C10" s="19">
        <f t="shared" si="0"/>
        <v>30</v>
      </c>
      <c r="D10" s="19">
        <v>1</v>
      </c>
      <c r="E10" s="21" t="s">
        <v>38</v>
      </c>
      <c r="F10" s="21" t="s">
        <v>55</v>
      </c>
      <c r="G10" s="118" t="s">
        <v>461</v>
      </c>
      <c r="H10" s="118">
        <v>40</v>
      </c>
      <c r="I10" s="119" t="s">
        <v>458</v>
      </c>
      <c r="J10" s="123" t="s">
        <v>41</v>
      </c>
      <c r="K10" s="146" t="s">
        <v>462</v>
      </c>
      <c r="L10" s="142"/>
    </row>
    <row r="11" spans="1:12" ht="17.25">
      <c r="A11" s="18" t="s">
        <v>237</v>
      </c>
      <c r="B11" s="19">
        <f t="shared" si="1"/>
        <v>31</v>
      </c>
      <c r="C11" s="19">
        <f t="shared" si="0"/>
        <v>43</v>
      </c>
      <c r="D11" s="19">
        <v>13</v>
      </c>
      <c r="E11" s="21" t="s">
        <v>38</v>
      </c>
      <c r="F11" s="21"/>
      <c r="G11" s="21" t="s">
        <v>455</v>
      </c>
      <c r="H11" s="21">
        <v>12</v>
      </c>
      <c r="I11" s="21" t="s">
        <v>40</v>
      </c>
      <c r="J11" s="109" t="s">
        <v>41</v>
      </c>
      <c r="K11" s="104" t="s">
        <v>463</v>
      </c>
      <c r="L11" s="142"/>
    </row>
    <row r="12" spans="1:12" ht="17.25">
      <c r="A12" s="18" t="s">
        <v>464</v>
      </c>
      <c r="B12" s="19">
        <f t="shared" si="1"/>
        <v>44</v>
      </c>
      <c r="C12" s="19">
        <f t="shared" si="0"/>
        <v>45</v>
      </c>
      <c r="D12" s="19">
        <v>2</v>
      </c>
      <c r="E12" s="21" t="s">
        <v>79</v>
      </c>
      <c r="F12" s="21" t="s">
        <v>80</v>
      </c>
      <c r="G12" s="21" t="s">
        <v>455</v>
      </c>
      <c r="H12" s="21">
        <v>25</v>
      </c>
      <c r="I12" s="21" t="s">
        <v>40</v>
      </c>
      <c r="J12" s="109" t="s">
        <v>41</v>
      </c>
      <c r="K12" s="104" t="s">
        <v>463</v>
      </c>
      <c r="L12" s="142"/>
    </row>
    <row r="13" spans="1:12" ht="53.25">
      <c r="A13" s="18" t="s">
        <v>465</v>
      </c>
      <c r="B13" s="19">
        <f t="shared" si="1"/>
        <v>46</v>
      </c>
      <c r="C13" s="19">
        <f t="shared" si="0"/>
        <v>48</v>
      </c>
      <c r="D13" s="19">
        <v>3</v>
      </c>
      <c r="E13" s="21" t="s">
        <v>79</v>
      </c>
      <c r="F13" s="21" t="s">
        <v>80</v>
      </c>
      <c r="G13" s="21" t="s">
        <v>455</v>
      </c>
      <c r="H13" s="21">
        <v>27</v>
      </c>
      <c r="I13" s="21" t="s">
        <v>102</v>
      </c>
      <c r="J13" s="107"/>
      <c r="K13" s="147" t="s">
        <v>304</v>
      </c>
      <c r="L13" s="142"/>
    </row>
    <row r="14" spans="1:12" ht="70.5">
      <c r="A14" s="18" t="s">
        <v>180</v>
      </c>
      <c r="B14" s="19">
        <f t="shared" si="1"/>
        <v>49</v>
      </c>
      <c r="C14" s="19">
        <f t="shared" si="0"/>
        <v>57</v>
      </c>
      <c r="D14" s="19">
        <v>9</v>
      </c>
      <c r="E14" s="27" t="s">
        <v>79</v>
      </c>
      <c r="F14" s="27" t="s">
        <v>466</v>
      </c>
      <c r="G14" s="27" t="s">
        <v>455</v>
      </c>
      <c r="H14" s="27">
        <v>30</v>
      </c>
      <c r="I14" s="27" t="s">
        <v>40</v>
      </c>
      <c r="J14" s="109" t="s">
        <v>81</v>
      </c>
      <c r="K14" s="148" t="s">
        <v>467</v>
      </c>
      <c r="L14" s="142"/>
    </row>
    <row r="15" spans="1:12" ht="17.25">
      <c r="A15" s="18" t="s">
        <v>468</v>
      </c>
      <c r="B15" s="19">
        <f t="shared" si="1"/>
        <v>58</v>
      </c>
      <c r="C15" s="19">
        <f t="shared" si="0"/>
        <v>70</v>
      </c>
      <c r="D15" s="19">
        <v>13</v>
      </c>
      <c r="E15" s="21" t="s">
        <v>38</v>
      </c>
      <c r="F15" s="21" t="s">
        <v>469</v>
      </c>
      <c r="G15" s="21" t="s">
        <v>470</v>
      </c>
      <c r="H15" s="21">
        <v>50</v>
      </c>
      <c r="I15" s="21" t="s">
        <v>471</v>
      </c>
      <c r="J15" s="120"/>
      <c r="K15" s="143"/>
      <c r="L15" s="142"/>
    </row>
    <row r="16" spans="1:12" ht="17.25">
      <c r="A16" s="18" t="s">
        <v>472</v>
      </c>
      <c r="B16" s="19">
        <f t="shared" si="1"/>
        <v>71</v>
      </c>
      <c r="C16" s="19">
        <f t="shared" si="0"/>
        <v>72</v>
      </c>
      <c r="D16" s="19">
        <v>2</v>
      </c>
      <c r="E16" s="83" t="s">
        <v>79</v>
      </c>
      <c r="F16" s="83" t="s">
        <v>80</v>
      </c>
      <c r="G16" s="83" t="s">
        <v>470</v>
      </c>
      <c r="H16" s="83">
        <v>63</v>
      </c>
      <c r="I16" s="120" t="s">
        <v>62</v>
      </c>
      <c r="J16" s="130"/>
      <c r="K16" s="149"/>
      <c r="L16" s="142"/>
    </row>
    <row r="17" spans="1:12" ht="17.25">
      <c r="A17" s="18" t="s">
        <v>311</v>
      </c>
      <c r="B17" s="19">
        <f t="shared" si="1"/>
        <v>73</v>
      </c>
      <c r="C17" s="19">
        <f t="shared" si="0"/>
        <v>73</v>
      </c>
      <c r="D17" s="19">
        <v>1</v>
      </c>
      <c r="E17" s="116" t="s">
        <v>38</v>
      </c>
      <c r="F17" s="116" t="s">
        <v>469</v>
      </c>
      <c r="G17" s="117"/>
      <c r="H17" s="117"/>
      <c r="I17" s="117" t="s">
        <v>102</v>
      </c>
      <c r="J17" s="131" t="s">
        <v>41</v>
      </c>
      <c r="K17" s="129"/>
      <c r="L17" s="142"/>
    </row>
    <row r="18" spans="1:12" ht="17.25">
      <c r="A18" s="18" t="s">
        <v>473</v>
      </c>
      <c r="B18" s="19">
        <f t="shared" si="1"/>
        <v>74</v>
      </c>
      <c r="C18" s="19">
        <f t="shared" si="0"/>
        <v>74</v>
      </c>
      <c r="D18" s="19">
        <v>1</v>
      </c>
      <c r="E18" s="21" t="s">
        <v>79</v>
      </c>
      <c r="F18" s="21" t="s">
        <v>80</v>
      </c>
      <c r="G18" s="21" t="s">
        <v>455</v>
      </c>
      <c r="H18" s="21">
        <v>39</v>
      </c>
      <c r="I18" s="107" t="s">
        <v>40</v>
      </c>
      <c r="J18" s="130" t="s">
        <v>41</v>
      </c>
      <c r="K18" s="141"/>
      <c r="L18" s="142"/>
    </row>
    <row r="19" spans="1:12" ht="17.25">
      <c r="A19" s="18" t="s">
        <v>474</v>
      </c>
      <c r="B19" s="19">
        <f t="shared" si="1"/>
        <v>75</v>
      </c>
      <c r="C19" s="19">
        <f t="shared" si="0"/>
        <v>76</v>
      </c>
      <c r="D19" s="19">
        <v>2</v>
      </c>
      <c r="E19" s="21" t="s">
        <v>79</v>
      </c>
      <c r="F19" s="21" t="s">
        <v>80</v>
      </c>
      <c r="G19" s="21" t="s">
        <v>455</v>
      </c>
      <c r="H19" s="21">
        <v>77</v>
      </c>
      <c r="I19" s="107" t="s">
        <v>40</v>
      </c>
      <c r="J19" s="130" t="s">
        <v>81</v>
      </c>
      <c r="K19" s="141" t="s">
        <v>475</v>
      </c>
      <c r="L19" s="142"/>
    </row>
    <row r="20" spans="1:12" ht="53.25">
      <c r="A20" s="18" t="s">
        <v>476</v>
      </c>
      <c r="B20" s="19">
        <f t="shared" si="1"/>
        <v>77</v>
      </c>
      <c r="C20" s="19">
        <f t="shared" si="0"/>
        <v>78</v>
      </c>
      <c r="D20" s="19">
        <v>2</v>
      </c>
      <c r="E20" s="21" t="s">
        <v>79</v>
      </c>
      <c r="F20" s="21" t="s">
        <v>80</v>
      </c>
      <c r="G20" s="21" t="s">
        <v>455</v>
      </c>
      <c r="H20" s="21">
        <v>117</v>
      </c>
      <c r="I20" s="107" t="s">
        <v>102</v>
      </c>
      <c r="J20" s="130" t="s">
        <v>81</v>
      </c>
      <c r="K20" s="141" t="s">
        <v>477</v>
      </c>
      <c r="L20" s="142"/>
    </row>
    <row r="21" spans="1:12" ht="17.25">
      <c r="A21" s="18" t="s">
        <v>478</v>
      </c>
      <c r="B21" s="19">
        <f t="shared" si="1"/>
        <v>79</v>
      </c>
      <c r="C21" s="19">
        <f t="shared" si="0"/>
        <v>79</v>
      </c>
      <c r="D21" s="19">
        <v>1</v>
      </c>
      <c r="E21" s="21" t="s">
        <v>38</v>
      </c>
      <c r="F21" s="21"/>
      <c r="G21" s="21" t="s">
        <v>455</v>
      </c>
      <c r="H21" s="21">
        <v>79</v>
      </c>
      <c r="I21" s="107" t="s">
        <v>40</v>
      </c>
      <c r="J21" s="130" t="s">
        <v>41</v>
      </c>
      <c r="K21" s="141"/>
      <c r="L21" s="142"/>
    </row>
    <row r="22" spans="1:12" ht="17.25">
      <c r="A22" s="18" t="s">
        <v>311</v>
      </c>
      <c r="B22" s="19">
        <f t="shared" si="1"/>
        <v>80</v>
      </c>
      <c r="C22" s="19">
        <f t="shared" si="0"/>
        <v>80</v>
      </c>
      <c r="D22" s="19">
        <v>1</v>
      </c>
      <c r="E22" s="83" t="s">
        <v>38</v>
      </c>
      <c r="F22" s="83" t="s">
        <v>469</v>
      </c>
      <c r="G22" s="124"/>
      <c r="H22" s="83"/>
      <c r="I22" s="120" t="s">
        <v>102</v>
      </c>
      <c r="J22" s="130" t="s">
        <v>41</v>
      </c>
      <c r="K22" s="150"/>
      <c r="L22" s="142"/>
    </row>
    <row r="23" spans="1:12" ht="36">
      <c r="A23" s="18" t="s">
        <v>479</v>
      </c>
      <c r="B23" s="19">
        <f t="shared" si="1"/>
        <v>81</v>
      </c>
      <c r="C23" s="19">
        <f t="shared" si="0"/>
        <v>81</v>
      </c>
      <c r="D23" s="19">
        <v>1</v>
      </c>
      <c r="E23" s="125" t="s">
        <v>79</v>
      </c>
      <c r="F23" s="126" t="s">
        <v>80</v>
      </c>
      <c r="G23" s="127"/>
      <c r="H23" s="127"/>
      <c r="I23" s="128"/>
      <c r="J23" s="132"/>
      <c r="K23" s="151" t="s">
        <v>480</v>
      </c>
      <c r="L23" s="142"/>
    </row>
    <row r="24" spans="1:12" ht="17.25">
      <c r="A24" s="18" t="s">
        <v>311</v>
      </c>
      <c r="B24" s="19">
        <f t="shared" si="1"/>
        <v>82</v>
      </c>
      <c r="C24" s="19">
        <f t="shared" si="0"/>
        <v>82</v>
      </c>
      <c r="D24" s="19">
        <v>1</v>
      </c>
      <c r="E24" s="133" t="s">
        <v>38</v>
      </c>
      <c r="F24" s="116" t="s">
        <v>469</v>
      </c>
      <c r="G24" s="134"/>
      <c r="H24" s="117"/>
      <c r="I24" s="117" t="s">
        <v>102</v>
      </c>
      <c r="J24" s="116" t="s">
        <v>41</v>
      </c>
      <c r="K24" s="152"/>
      <c r="L24" s="142"/>
    </row>
    <row r="25" spans="1:12" ht="36">
      <c r="A25" s="18" t="s">
        <v>481</v>
      </c>
      <c r="B25" s="19">
        <f t="shared" si="1"/>
        <v>83</v>
      </c>
      <c r="C25" s="19">
        <f t="shared" si="0"/>
        <v>84</v>
      </c>
      <c r="D25" s="19">
        <v>2</v>
      </c>
      <c r="E25" s="21" t="s">
        <v>79</v>
      </c>
      <c r="F25" s="21" t="s">
        <v>80</v>
      </c>
      <c r="G25" s="21" t="s">
        <v>455</v>
      </c>
      <c r="H25" s="21">
        <v>49</v>
      </c>
      <c r="I25" s="21" t="s">
        <v>40</v>
      </c>
      <c r="J25" s="21"/>
      <c r="K25" s="104" t="s">
        <v>482</v>
      </c>
      <c r="L25" s="142"/>
    </row>
    <row r="26" spans="1:12" ht="70.5">
      <c r="A26" s="18" t="s">
        <v>483</v>
      </c>
      <c r="B26" s="19">
        <f t="shared" si="1"/>
        <v>85</v>
      </c>
      <c r="C26" s="19">
        <f t="shared" si="0"/>
        <v>92</v>
      </c>
      <c r="D26" s="19">
        <v>8</v>
      </c>
      <c r="E26" s="21" t="s">
        <v>484</v>
      </c>
      <c r="F26" s="21" t="s">
        <v>53</v>
      </c>
      <c r="G26" s="21" t="s">
        <v>455</v>
      </c>
      <c r="H26" s="21">
        <v>96</v>
      </c>
      <c r="I26" s="21" t="s">
        <v>40</v>
      </c>
      <c r="J26" s="21" t="s">
        <v>41</v>
      </c>
      <c r="K26" s="153" t="s">
        <v>485</v>
      </c>
      <c r="L26" s="142"/>
    </row>
    <row r="27" spans="1:12" ht="17.25">
      <c r="A27" s="18" t="s">
        <v>301</v>
      </c>
      <c r="B27" s="19">
        <f t="shared" si="1"/>
        <v>93</v>
      </c>
      <c r="C27" s="19">
        <f t="shared" si="0"/>
        <v>93</v>
      </c>
      <c r="D27" s="19">
        <v>1</v>
      </c>
      <c r="E27" s="83" t="s">
        <v>79</v>
      </c>
      <c r="F27" s="83" t="s">
        <v>80</v>
      </c>
      <c r="G27" s="83" t="s">
        <v>455</v>
      </c>
      <c r="H27" s="83">
        <v>102</v>
      </c>
      <c r="I27" s="83" t="s">
        <v>102</v>
      </c>
      <c r="J27" s="83"/>
      <c r="K27" s="154"/>
      <c r="L27" s="142"/>
    </row>
    <row r="28" spans="1:12" ht="30.75">
      <c r="A28" s="18" t="s">
        <v>486</v>
      </c>
      <c r="B28" s="19">
        <f t="shared" si="1"/>
        <v>94</v>
      </c>
      <c r="C28" s="19">
        <f t="shared" si="0"/>
        <v>101</v>
      </c>
      <c r="D28" s="19">
        <v>8</v>
      </c>
      <c r="E28" s="135" t="s">
        <v>484</v>
      </c>
      <c r="F28" s="135" t="s">
        <v>53</v>
      </c>
      <c r="G28" s="135" t="s">
        <v>455</v>
      </c>
      <c r="H28" s="135">
        <v>103</v>
      </c>
      <c r="I28" s="135" t="s">
        <v>40</v>
      </c>
      <c r="J28" s="135" t="s">
        <v>41</v>
      </c>
      <c r="K28" s="155" t="s">
        <v>487</v>
      </c>
      <c r="L28" s="142"/>
    </row>
    <row r="29" spans="1:12" ht="30.75">
      <c r="A29" s="18" t="s">
        <v>488</v>
      </c>
      <c r="B29" s="19">
        <f t="shared" si="1"/>
        <v>102</v>
      </c>
      <c r="C29" s="19">
        <f t="shared" si="0"/>
        <v>109</v>
      </c>
      <c r="D29" s="19">
        <v>8</v>
      </c>
      <c r="E29" s="130" t="s">
        <v>484</v>
      </c>
      <c r="F29" s="130" t="s">
        <v>53</v>
      </c>
      <c r="G29" s="130" t="s">
        <v>455</v>
      </c>
      <c r="H29" s="130">
        <v>109</v>
      </c>
      <c r="I29" s="130" t="s">
        <v>40</v>
      </c>
      <c r="J29" s="130" t="s">
        <v>41</v>
      </c>
      <c r="K29" s="155" t="s">
        <v>487</v>
      </c>
      <c r="L29" s="142"/>
    </row>
    <row r="30" spans="1:12" ht="17.25">
      <c r="A30" s="18" t="s">
        <v>489</v>
      </c>
      <c r="B30" s="19">
        <f t="shared" si="1"/>
        <v>110</v>
      </c>
      <c r="C30" s="19">
        <f t="shared" si="0"/>
        <v>114</v>
      </c>
      <c r="D30" s="19">
        <v>5</v>
      </c>
      <c r="E30" s="136" t="s">
        <v>79</v>
      </c>
      <c r="F30" s="136" t="s">
        <v>80</v>
      </c>
      <c r="G30" s="136" t="s">
        <v>490</v>
      </c>
      <c r="H30" s="136">
        <v>91</v>
      </c>
      <c r="I30" s="136" t="s">
        <v>40</v>
      </c>
      <c r="J30" s="136" t="s">
        <v>41</v>
      </c>
      <c r="K30" s="104"/>
      <c r="L30" s="142"/>
    </row>
    <row r="31" spans="1:12" ht="17.25">
      <c r="A31" s="18" t="s">
        <v>491</v>
      </c>
      <c r="B31" s="19">
        <f t="shared" si="1"/>
        <v>115</v>
      </c>
      <c r="C31" s="19">
        <f t="shared" si="0"/>
        <v>122</v>
      </c>
      <c r="D31" s="19">
        <v>8</v>
      </c>
      <c r="E31" s="21" t="s">
        <v>79</v>
      </c>
      <c r="F31" s="21" t="s">
        <v>492</v>
      </c>
      <c r="G31" s="21" t="s">
        <v>493</v>
      </c>
      <c r="H31" s="21">
        <v>42</v>
      </c>
      <c r="I31" s="21" t="s">
        <v>40</v>
      </c>
      <c r="J31" s="21" t="s">
        <v>81</v>
      </c>
      <c r="K31" s="104" t="s">
        <v>494</v>
      </c>
      <c r="L31" s="142"/>
    </row>
    <row r="32" spans="1:12" ht="17.25">
      <c r="A32" s="18" t="s">
        <v>495</v>
      </c>
      <c r="B32" s="19">
        <f t="shared" si="1"/>
        <v>123</v>
      </c>
      <c r="C32" s="19">
        <f t="shared" si="0"/>
        <v>130</v>
      </c>
      <c r="D32" s="19">
        <v>8</v>
      </c>
      <c r="E32" s="21" t="s">
        <v>79</v>
      </c>
      <c r="F32" s="21" t="s">
        <v>492</v>
      </c>
      <c r="G32" s="21" t="s">
        <v>493</v>
      </c>
      <c r="H32" s="21">
        <v>50</v>
      </c>
      <c r="I32" s="21" t="s">
        <v>40</v>
      </c>
      <c r="J32" s="21" t="s">
        <v>81</v>
      </c>
      <c r="K32" s="104" t="s">
        <v>496</v>
      </c>
      <c r="L32" s="142"/>
    </row>
    <row r="33" spans="1:12" ht="17.25">
      <c r="A33" s="18" t="s">
        <v>497</v>
      </c>
      <c r="B33" s="19">
        <f t="shared" si="1"/>
        <v>131</v>
      </c>
      <c r="C33" s="19">
        <f t="shared" si="0"/>
        <v>138</v>
      </c>
      <c r="D33" s="19">
        <v>8</v>
      </c>
      <c r="E33" s="21" t="s">
        <v>79</v>
      </c>
      <c r="F33" s="21" t="s">
        <v>492</v>
      </c>
      <c r="G33" s="21" t="s">
        <v>493</v>
      </c>
      <c r="H33" s="21">
        <v>58</v>
      </c>
      <c r="I33" s="21" t="s">
        <v>40</v>
      </c>
      <c r="J33" s="21" t="s">
        <v>81</v>
      </c>
      <c r="K33" s="104" t="s">
        <v>498</v>
      </c>
      <c r="L33" s="142"/>
    </row>
    <row r="34" spans="1:12" ht="17.25">
      <c r="A34" s="18" t="s">
        <v>499</v>
      </c>
      <c r="B34" s="19">
        <f t="shared" si="1"/>
        <v>139</v>
      </c>
      <c r="C34" s="19">
        <f t="shared" si="0"/>
        <v>146</v>
      </c>
      <c r="D34" s="19">
        <v>8</v>
      </c>
      <c r="E34" s="21" t="s">
        <v>79</v>
      </c>
      <c r="F34" s="21" t="s">
        <v>492</v>
      </c>
      <c r="G34" s="21" t="s">
        <v>493</v>
      </c>
      <c r="H34" s="21">
        <v>66</v>
      </c>
      <c r="I34" s="21" t="s">
        <v>40</v>
      </c>
      <c r="J34" s="21" t="s">
        <v>81</v>
      </c>
      <c r="K34" s="104" t="s">
        <v>496</v>
      </c>
      <c r="L34" s="142"/>
    </row>
    <row r="35" spans="1:12" ht="17.25">
      <c r="A35" s="18" t="s">
        <v>500</v>
      </c>
      <c r="B35" s="19">
        <f t="shared" si="1"/>
        <v>147</v>
      </c>
      <c r="C35" s="19">
        <f t="shared" si="0"/>
        <v>154</v>
      </c>
      <c r="D35" s="19">
        <v>8</v>
      </c>
      <c r="E35" s="21" t="s">
        <v>79</v>
      </c>
      <c r="F35" s="21" t="s">
        <v>492</v>
      </c>
      <c r="G35" s="21" t="s">
        <v>493</v>
      </c>
      <c r="H35" s="21">
        <v>74</v>
      </c>
      <c r="I35" s="21" t="s">
        <v>40</v>
      </c>
      <c r="J35" s="21" t="s">
        <v>81</v>
      </c>
      <c r="K35" s="104" t="s">
        <v>494</v>
      </c>
      <c r="L35" s="142"/>
    </row>
    <row r="36" spans="1:12" ht="17.25">
      <c r="A36" s="18" t="s">
        <v>501</v>
      </c>
      <c r="B36" s="19">
        <f t="shared" si="1"/>
        <v>155</v>
      </c>
      <c r="C36" s="19">
        <f t="shared" si="0"/>
        <v>162</v>
      </c>
      <c r="D36" s="19">
        <v>8</v>
      </c>
      <c r="E36" s="21" t="s">
        <v>79</v>
      </c>
      <c r="F36" s="21" t="s">
        <v>492</v>
      </c>
      <c r="G36" s="21" t="s">
        <v>493</v>
      </c>
      <c r="H36" s="21">
        <v>82</v>
      </c>
      <c r="I36" s="21" t="s">
        <v>102</v>
      </c>
      <c r="J36" s="21" t="s">
        <v>81</v>
      </c>
      <c r="K36" s="104"/>
      <c r="L36" s="142"/>
    </row>
    <row r="37" spans="1:12" ht="17.25">
      <c r="A37" s="18" t="s">
        <v>502</v>
      </c>
      <c r="B37" s="19">
        <f t="shared" si="1"/>
        <v>163</v>
      </c>
      <c r="C37" s="19">
        <f t="shared" si="0"/>
        <v>170</v>
      </c>
      <c r="D37" s="19">
        <v>8</v>
      </c>
      <c r="E37" s="21" t="s">
        <v>79</v>
      </c>
      <c r="F37" s="21" t="s">
        <v>492</v>
      </c>
      <c r="G37" s="21" t="s">
        <v>493</v>
      </c>
      <c r="H37" s="21">
        <v>90</v>
      </c>
      <c r="I37" s="21" t="s">
        <v>102</v>
      </c>
      <c r="J37" s="21" t="s">
        <v>81</v>
      </c>
      <c r="K37" s="104"/>
      <c r="L37" s="142"/>
    </row>
    <row r="38" spans="1:12" ht="17.25">
      <c r="A38" s="18" t="s">
        <v>503</v>
      </c>
      <c r="B38" s="19">
        <f t="shared" si="1"/>
        <v>171</v>
      </c>
      <c r="C38" s="19">
        <f t="shared" si="0"/>
        <v>178</v>
      </c>
      <c r="D38" s="19">
        <v>8</v>
      </c>
      <c r="E38" s="21" t="s">
        <v>79</v>
      </c>
      <c r="F38" s="21" t="s">
        <v>492</v>
      </c>
      <c r="G38" s="21" t="s">
        <v>493</v>
      </c>
      <c r="H38" s="21">
        <v>115</v>
      </c>
      <c r="I38" s="21" t="s">
        <v>40</v>
      </c>
      <c r="J38" s="21" t="s">
        <v>81</v>
      </c>
      <c r="K38" s="104"/>
      <c r="L38" s="142"/>
    </row>
    <row r="39" spans="1:12" ht="36">
      <c r="A39" s="18" t="s">
        <v>504</v>
      </c>
      <c r="B39" s="19">
        <f t="shared" si="1"/>
        <v>179</v>
      </c>
      <c r="C39" s="19">
        <f t="shared" si="0"/>
        <v>179</v>
      </c>
      <c r="D39" s="19">
        <v>1</v>
      </c>
      <c r="E39" s="21" t="s">
        <v>79</v>
      </c>
      <c r="F39" s="21" t="s">
        <v>80</v>
      </c>
      <c r="G39" s="21"/>
      <c r="H39" s="21"/>
      <c r="I39" s="21" t="s">
        <v>505</v>
      </c>
      <c r="J39" s="21"/>
      <c r="K39" s="156" t="s">
        <v>506</v>
      </c>
      <c r="L39" s="142"/>
    </row>
    <row r="40" spans="1:12" ht="36">
      <c r="A40" s="18" t="s">
        <v>284</v>
      </c>
      <c r="B40" s="19">
        <f t="shared" si="1"/>
        <v>180</v>
      </c>
      <c r="C40" s="19">
        <f t="shared" si="0"/>
        <v>180</v>
      </c>
      <c r="D40" s="19">
        <v>1</v>
      </c>
      <c r="E40" s="21" t="s">
        <v>38</v>
      </c>
      <c r="F40" s="21"/>
      <c r="G40" s="20"/>
      <c r="H40" s="21"/>
      <c r="I40" s="21" t="s">
        <v>102</v>
      </c>
      <c r="J40" s="21" t="s">
        <v>49</v>
      </c>
      <c r="K40" s="104" t="s">
        <v>285</v>
      </c>
      <c r="L40" s="142"/>
    </row>
    <row r="41" spans="1:12" ht="36">
      <c r="A41" s="18" t="s">
        <v>245</v>
      </c>
      <c r="B41" s="19">
        <f t="shared" si="1"/>
        <v>181</v>
      </c>
      <c r="C41" s="19">
        <f t="shared" si="0"/>
        <v>182</v>
      </c>
      <c r="D41" s="19">
        <v>2</v>
      </c>
      <c r="E41" s="21" t="s">
        <v>38</v>
      </c>
      <c r="F41" s="137" t="s">
        <v>507</v>
      </c>
      <c r="G41" s="21" t="s">
        <v>448</v>
      </c>
      <c r="H41" s="21"/>
      <c r="I41" s="21" t="s">
        <v>40</v>
      </c>
      <c r="J41" s="21"/>
      <c r="K41" s="104" t="s">
        <v>246</v>
      </c>
      <c r="L41" s="142"/>
    </row>
    <row r="42" spans="1:12" ht="17.25">
      <c r="A42" s="18" t="s">
        <v>311</v>
      </c>
      <c r="B42" s="19">
        <f t="shared" si="1"/>
        <v>183</v>
      </c>
      <c r="C42" s="19">
        <f t="shared" si="0"/>
        <v>191</v>
      </c>
      <c r="D42" s="19">
        <v>9</v>
      </c>
      <c r="E42" s="138" t="s">
        <v>508</v>
      </c>
      <c r="F42" s="139" t="s">
        <v>469</v>
      </c>
      <c r="G42" s="130"/>
      <c r="H42" s="130"/>
      <c r="I42" s="140" t="s">
        <v>102</v>
      </c>
      <c r="J42" s="138" t="s">
        <v>41</v>
      </c>
      <c r="K42" s="143"/>
      <c r="L42" s="142"/>
    </row>
    <row r="43" spans="1:12" ht="177" customHeight="1">
      <c r="A43" s="18" t="s">
        <v>317</v>
      </c>
      <c r="B43" s="19">
        <f t="shared" si="1"/>
        <v>192</v>
      </c>
      <c r="C43" s="19">
        <f t="shared" si="0"/>
        <v>201</v>
      </c>
      <c r="D43" s="19">
        <v>10</v>
      </c>
      <c r="E43" s="21" t="s">
        <v>38</v>
      </c>
      <c r="F43" s="21"/>
      <c r="G43" s="21" t="s">
        <v>455</v>
      </c>
      <c r="H43" s="21">
        <v>119</v>
      </c>
      <c r="I43" s="21" t="s">
        <v>102</v>
      </c>
      <c r="J43" s="21"/>
      <c r="K43" s="157" t="s">
        <v>316</v>
      </c>
      <c r="L43" s="142"/>
    </row>
    <row r="44" spans="1:12" ht="147" customHeight="1">
      <c r="A44" s="18" t="s">
        <v>314</v>
      </c>
      <c r="B44" s="19">
        <f t="shared" si="1"/>
        <v>202</v>
      </c>
      <c r="C44" s="19">
        <f t="shared" si="0"/>
        <v>210</v>
      </c>
      <c r="D44" s="19">
        <v>9</v>
      </c>
      <c r="E44" s="21" t="s">
        <v>79</v>
      </c>
      <c r="F44" s="21" t="s">
        <v>80</v>
      </c>
      <c r="G44" s="21" t="s">
        <v>455</v>
      </c>
      <c r="H44" s="21">
        <v>86</v>
      </c>
      <c r="I44" s="21" t="s">
        <v>62</v>
      </c>
      <c r="J44" s="21"/>
      <c r="K44" s="13"/>
      <c r="L44" s="158" t="s">
        <v>509</v>
      </c>
    </row>
    <row r="45" spans="1:12" ht="17.25">
      <c r="A45" s="18" t="s">
        <v>364</v>
      </c>
      <c r="B45" s="19">
        <f t="shared" si="1"/>
        <v>211</v>
      </c>
      <c r="C45" s="19">
        <f t="shared" si="0"/>
        <v>230</v>
      </c>
      <c r="D45" s="19">
        <v>20</v>
      </c>
      <c r="E45" s="21"/>
      <c r="F45" s="21"/>
      <c r="G45" s="21"/>
      <c r="H45" s="21"/>
      <c r="I45" s="21" t="s">
        <v>102</v>
      </c>
      <c r="J45" s="21"/>
      <c r="K45" s="107"/>
      <c r="L45" s="142"/>
    </row>
    <row r="46" spans="1:12" ht="17.25">
      <c r="A46" s="20" t="s">
        <v>367</v>
      </c>
      <c r="B46" s="21">
        <f t="shared" si="1"/>
        <v>231</v>
      </c>
      <c r="C46" s="21">
        <f t="shared" si="0"/>
        <v>245</v>
      </c>
      <c r="D46" s="21">
        <v>15</v>
      </c>
      <c r="E46" s="21" t="s">
        <v>79</v>
      </c>
      <c r="F46" s="21" t="s">
        <v>366</v>
      </c>
      <c r="G46" s="21"/>
      <c r="H46" s="21"/>
      <c r="I46" s="21" t="s">
        <v>102</v>
      </c>
      <c r="J46" s="21"/>
      <c r="K46" s="107"/>
      <c r="L46" s="142"/>
    </row>
    <row r="47" spans="1:12" ht="53.25">
      <c r="A47" s="20" t="s">
        <v>365</v>
      </c>
      <c r="B47" s="21">
        <f t="shared" si="1"/>
        <v>246</v>
      </c>
      <c r="C47" s="21">
        <f t="shared" si="0"/>
        <v>246</v>
      </c>
      <c r="D47" s="21">
        <v>1</v>
      </c>
      <c r="E47" s="21" t="s">
        <v>38</v>
      </c>
      <c r="F47" s="21"/>
      <c r="G47" s="21"/>
      <c r="H47" s="21"/>
      <c r="I47" s="21" t="s">
        <v>102</v>
      </c>
      <c r="J47" s="21" t="s">
        <v>49</v>
      </c>
      <c r="K47" s="159" t="s">
        <v>510</v>
      </c>
      <c r="L47" s="142"/>
    </row>
    <row r="48" spans="1:12" ht="15.75"/>
    <row r="49" spans="1:7">
      <c r="A49" s="265" t="s">
        <v>511</v>
      </c>
      <c r="B49" s="265"/>
      <c r="C49" s="265"/>
      <c r="D49" s="265"/>
      <c r="E49" s="265"/>
      <c r="F49" s="265"/>
      <c r="G49" s="265"/>
    </row>
    <row r="50" spans="1:7">
      <c r="A50" s="266" t="s">
        <v>512</v>
      </c>
      <c r="B50" s="266"/>
      <c r="C50" s="266"/>
      <c r="D50" s="266"/>
      <c r="E50" s="266"/>
      <c r="F50" s="266"/>
      <c r="G50" s="266"/>
    </row>
    <row r="51" spans="1:7">
      <c r="A51" s="264"/>
      <c r="B51" s="264"/>
      <c r="C51" s="264"/>
      <c r="D51" s="264"/>
      <c r="E51" s="264"/>
      <c r="F51" s="264"/>
      <c r="G51" s="264"/>
    </row>
    <row r="52" spans="1:7">
      <c r="A52" s="267" t="s">
        <v>513</v>
      </c>
      <c r="B52" s="267"/>
      <c r="C52" s="267"/>
      <c r="D52" s="267"/>
      <c r="E52" s="267"/>
      <c r="F52" s="267"/>
      <c r="G52" s="267"/>
    </row>
    <row r="53" spans="1:7">
      <c r="A53" s="264" t="s">
        <v>514</v>
      </c>
      <c r="B53" s="264"/>
      <c r="C53" s="264"/>
      <c r="D53" s="264"/>
      <c r="E53" s="264"/>
      <c r="F53" s="264"/>
      <c r="G53" s="264"/>
    </row>
    <row r="54" spans="1:7">
      <c r="A54" s="264" t="s">
        <v>515</v>
      </c>
      <c r="B54" s="264"/>
      <c r="C54" s="264"/>
      <c r="D54" s="264"/>
      <c r="E54" s="264"/>
      <c r="F54" s="264"/>
      <c r="G54" s="264"/>
    </row>
    <row r="55" spans="1:7">
      <c r="A55" s="264" t="s">
        <v>516</v>
      </c>
      <c r="B55" s="264"/>
      <c r="C55" s="264"/>
      <c r="D55" s="264"/>
      <c r="E55" s="264"/>
      <c r="F55" s="264"/>
      <c r="G55" s="264"/>
    </row>
    <row r="56" spans="1:7">
      <c r="A56" s="264" t="s">
        <v>517</v>
      </c>
      <c r="B56" s="264"/>
      <c r="C56" s="264"/>
      <c r="D56" s="264"/>
      <c r="E56" s="264"/>
      <c r="F56" s="264"/>
      <c r="G56" s="264"/>
    </row>
    <row r="57" spans="1:7">
      <c r="A57" s="264"/>
      <c r="B57" s="264"/>
      <c r="C57" s="264"/>
      <c r="D57" s="264"/>
      <c r="E57" s="264"/>
      <c r="F57" s="264"/>
      <c r="G57" s="264"/>
    </row>
    <row r="58" spans="1:7">
      <c r="A58" s="264" t="s">
        <v>518</v>
      </c>
      <c r="B58" s="264"/>
      <c r="C58" s="264"/>
      <c r="D58" s="264"/>
      <c r="E58" s="264"/>
      <c r="F58" s="264"/>
      <c r="G58" s="264"/>
    </row>
    <row r="59" spans="1:7">
      <c r="A59" s="264" t="s">
        <v>519</v>
      </c>
      <c r="B59" s="264"/>
      <c r="C59" s="264"/>
      <c r="D59" s="264"/>
      <c r="E59" s="264"/>
      <c r="F59" s="264"/>
      <c r="G59" s="264"/>
    </row>
    <row r="60" spans="1:7">
      <c r="A60" s="264" t="s">
        <v>520</v>
      </c>
      <c r="B60" s="264"/>
      <c r="C60" s="264"/>
      <c r="D60" s="264"/>
      <c r="E60" s="264"/>
      <c r="F60" s="264"/>
      <c r="G60" s="264"/>
    </row>
    <row r="61" spans="1:7">
      <c r="A61" s="264" t="s">
        <v>521</v>
      </c>
      <c r="B61" s="264"/>
      <c r="C61" s="264"/>
      <c r="D61" s="264"/>
      <c r="E61" s="264"/>
      <c r="F61" s="264"/>
      <c r="G61" s="264"/>
    </row>
    <row r="62" spans="1:7">
      <c r="A62" s="264" t="s">
        <v>522</v>
      </c>
      <c r="B62" s="264"/>
      <c r="C62" s="264"/>
      <c r="D62" s="264"/>
      <c r="E62" s="264"/>
      <c r="F62" s="264"/>
      <c r="G62" s="264"/>
    </row>
    <row r="63" spans="1:7">
      <c r="A63" s="264" t="s">
        <v>523</v>
      </c>
      <c r="B63" s="264"/>
      <c r="C63" s="264"/>
      <c r="D63" s="264"/>
      <c r="E63" s="264"/>
      <c r="F63" s="264"/>
      <c r="G63" s="264"/>
    </row>
    <row r="64" spans="1:7">
      <c r="A64" s="266" t="s">
        <v>524</v>
      </c>
      <c r="B64" s="266"/>
      <c r="C64" s="266"/>
      <c r="D64" s="266"/>
      <c r="E64" s="266"/>
      <c r="F64" s="266"/>
      <c r="G64" s="266"/>
    </row>
    <row r="65" spans="1:7">
      <c r="A65" s="270"/>
      <c r="B65" s="270"/>
      <c r="C65" s="270"/>
      <c r="D65" s="270"/>
      <c r="E65" s="270"/>
      <c r="F65" s="270"/>
      <c r="G65" s="270"/>
    </row>
    <row r="66" spans="1:7">
      <c r="A66" s="266"/>
      <c r="B66" s="266"/>
      <c r="C66" s="266"/>
      <c r="D66" s="266"/>
      <c r="E66" s="266"/>
      <c r="F66" s="266"/>
      <c r="G66" s="266"/>
    </row>
    <row r="67" spans="1:7">
      <c r="A67" s="266"/>
      <c r="B67" s="266"/>
      <c r="C67" s="266"/>
      <c r="D67" s="266"/>
      <c r="E67" s="266"/>
      <c r="F67" s="266"/>
      <c r="G67" s="266"/>
    </row>
    <row r="68" spans="1:7">
      <c r="A68" s="266"/>
      <c r="B68" s="266"/>
      <c r="C68" s="266"/>
      <c r="D68" s="266"/>
      <c r="E68" s="266"/>
      <c r="F68" s="266"/>
      <c r="G68" s="266"/>
    </row>
  </sheetData>
  <autoFilter ref="A4:G4" xr:uid="{00000000-0009-0000-0000-000009000000}"/>
  <mergeCells count="20">
    <mergeCell ref="A66:G66"/>
    <mergeCell ref="A67:G67"/>
    <mergeCell ref="A68:G68"/>
    <mergeCell ref="A60:G60"/>
    <mergeCell ref="A61:G61"/>
    <mergeCell ref="A62:G62"/>
    <mergeCell ref="A63:G63"/>
    <mergeCell ref="A64:G64"/>
    <mergeCell ref="A65:G65"/>
    <mergeCell ref="A59:G59"/>
    <mergeCell ref="A49:G49"/>
    <mergeCell ref="A50:G50"/>
    <mergeCell ref="A51:G51"/>
    <mergeCell ref="A52:G52"/>
    <mergeCell ref="A53:G53"/>
    <mergeCell ref="A54:G54"/>
    <mergeCell ref="A55:G55"/>
    <mergeCell ref="A56:G56"/>
    <mergeCell ref="A57:G57"/>
    <mergeCell ref="A58:G58"/>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35"/>
  <sheetViews>
    <sheetView topLeftCell="A21" workbookViewId="0">
      <selection activeCell="I7" sqref="I7:J7"/>
    </sheetView>
  </sheetViews>
  <sheetFormatPr defaultColWidth="11.42578125" defaultRowHeight="15.6"/>
  <cols>
    <col min="1" max="1" width="46.85546875" style="4" customWidth="1"/>
    <col min="2" max="5" width="11.42578125" style="4"/>
    <col min="6" max="6" width="31.42578125" style="4" customWidth="1"/>
    <col min="7" max="7" width="27.140625" style="4" customWidth="1"/>
    <col min="8" max="8" width="18.85546875" style="4" customWidth="1"/>
    <col min="9" max="9" width="21" style="4" customWidth="1"/>
    <col min="10" max="10" width="24.7109375" style="4" customWidth="1"/>
    <col min="11" max="11" width="69.85546875" style="4" customWidth="1"/>
    <col min="12" max="12" width="54.140625" style="4" customWidth="1"/>
    <col min="13" max="16384" width="11.42578125" style="4"/>
  </cols>
  <sheetData>
    <row r="1" spans="1:12" s="10" customFormat="1" ht="17.45">
      <c r="A1" s="32" t="s">
        <v>525</v>
      </c>
    </row>
    <row r="2" spans="1:12" s="10" customFormat="1" ht="17.45">
      <c r="A2" s="32" t="s">
        <v>438</v>
      </c>
    </row>
    <row r="4" spans="1:12" ht="53.25">
      <c r="A4" s="17" t="s">
        <v>27</v>
      </c>
      <c r="B4" s="17" t="s">
        <v>29</v>
      </c>
      <c r="C4" s="17" t="s">
        <v>30</v>
      </c>
      <c r="D4" s="17" t="s">
        <v>28</v>
      </c>
      <c r="E4" s="106" t="s">
        <v>31</v>
      </c>
      <c r="F4" s="106" t="s">
        <v>444</v>
      </c>
      <c r="G4" s="17" t="s">
        <v>445</v>
      </c>
      <c r="H4" s="17" t="s">
        <v>446</v>
      </c>
      <c r="I4" s="17" t="s">
        <v>33</v>
      </c>
      <c r="J4" s="106" t="s">
        <v>34</v>
      </c>
      <c r="K4" s="102" t="s">
        <v>35</v>
      </c>
      <c r="L4" s="102" t="s">
        <v>36</v>
      </c>
    </row>
    <row r="5" spans="1:12" ht="17.25">
      <c r="A5" s="85" t="s">
        <v>447</v>
      </c>
      <c r="B5" s="93">
        <v>1</v>
      </c>
      <c r="C5" s="93">
        <v>1</v>
      </c>
      <c r="D5" s="160">
        <v>1</v>
      </c>
      <c r="E5" s="21" t="s">
        <v>38</v>
      </c>
      <c r="F5" s="29" t="s">
        <v>39</v>
      </c>
      <c r="G5" s="21" t="s">
        <v>448</v>
      </c>
      <c r="H5" s="21"/>
      <c r="I5" s="21" t="s">
        <v>40</v>
      </c>
      <c r="J5" s="109" t="s">
        <v>41</v>
      </c>
      <c r="K5" s="140" t="s">
        <v>526</v>
      </c>
      <c r="L5" s="142"/>
    </row>
    <row r="6" spans="1:12" ht="21" customHeight="1">
      <c r="A6" s="25" t="s">
        <v>43</v>
      </c>
      <c r="B6" s="24">
        <v>2</v>
      </c>
      <c r="C6" s="24">
        <v>10</v>
      </c>
      <c r="D6" s="161">
        <v>9</v>
      </c>
      <c r="E6" s="111" t="s">
        <v>38</v>
      </c>
      <c r="F6" s="29" t="s">
        <v>450</v>
      </c>
      <c r="G6" s="111" t="s">
        <v>454</v>
      </c>
      <c r="H6" s="111"/>
      <c r="I6" s="111" t="s">
        <v>40</v>
      </c>
      <c r="J6" s="109" t="s">
        <v>41</v>
      </c>
      <c r="K6" s="162" t="s">
        <v>452</v>
      </c>
      <c r="L6" s="142"/>
    </row>
    <row r="7" spans="1:12" ht="15.75">
      <c r="A7" s="25" t="s">
        <v>453</v>
      </c>
      <c r="B7" s="24">
        <v>11</v>
      </c>
      <c r="C7" s="24">
        <v>19</v>
      </c>
      <c r="D7" s="161">
        <v>9</v>
      </c>
      <c r="E7" s="116" t="s">
        <v>38</v>
      </c>
      <c r="F7" s="142"/>
      <c r="G7" s="181" t="s">
        <v>454</v>
      </c>
      <c r="H7" s="161"/>
      <c r="I7" s="122" t="s">
        <v>40</v>
      </c>
      <c r="J7" s="109" t="s">
        <v>41</v>
      </c>
      <c r="K7" s="163"/>
      <c r="L7" s="142"/>
    </row>
    <row r="8" spans="1:12" ht="17.25">
      <c r="A8" s="25" t="s">
        <v>179</v>
      </c>
      <c r="B8" s="24">
        <v>20</v>
      </c>
      <c r="C8" s="24">
        <v>28</v>
      </c>
      <c r="D8" s="161">
        <v>9</v>
      </c>
      <c r="E8" s="116" t="s">
        <v>79</v>
      </c>
      <c r="F8" s="116" t="s">
        <v>80</v>
      </c>
      <c r="G8" s="117" t="s">
        <v>455</v>
      </c>
      <c r="H8" s="117">
        <v>40</v>
      </c>
      <c r="I8" s="117" t="s">
        <v>40</v>
      </c>
      <c r="J8" s="166" t="s">
        <v>81</v>
      </c>
      <c r="K8" s="142" t="s">
        <v>456</v>
      </c>
      <c r="L8" s="142"/>
    </row>
    <row r="9" spans="1:12" ht="17.25">
      <c r="A9" s="25" t="s">
        <v>237</v>
      </c>
      <c r="B9" s="24">
        <v>29</v>
      </c>
      <c r="C9" s="24">
        <v>41</v>
      </c>
      <c r="D9" s="161">
        <v>13</v>
      </c>
      <c r="E9" s="21" t="s">
        <v>38</v>
      </c>
      <c r="F9" s="21"/>
      <c r="G9" s="21" t="s">
        <v>455</v>
      </c>
      <c r="H9" s="21">
        <v>12</v>
      </c>
      <c r="I9" s="21" t="s">
        <v>40</v>
      </c>
      <c r="J9" s="21" t="s">
        <v>41</v>
      </c>
      <c r="K9" s="104" t="s">
        <v>463</v>
      </c>
      <c r="L9" s="142"/>
    </row>
    <row r="10" spans="1:12" ht="17.25">
      <c r="A10" s="25" t="s">
        <v>464</v>
      </c>
      <c r="B10" s="24">
        <v>42</v>
      </c>
      <c r="C10" s="24">
        <v>43</v>
      </c>
      <c r="D10" s="161">
        <v>2</v>
      </c>
      <c r="E10" s="21" t="s">
        <v>79</v>
      </c>
      <c r="F10" s="21" t="s">
        <v>80</v>
      </c>
      <c r="G10" s="21" t="s">
        <v>455</v>
      </c>
      <c r="H10" s="21">
        <v>25</v>
      </c>
      <c r="I10" s="21" t="s">
        <v>40</v>
      </c>
      <c r="J10" s="21" t="s">
        <v>41</v>
      </c>
      <c r="K10" s="104" t="s">
        <v>463</v>
      </c>
      <c r="L10" s="142"/>
    </row>
    <row r="11" spans="1:12" ht="39" customHeight="1">
      <c r="A11" s="25" t="s">
        <v>465</v>
      </c>
      <c r="B11" s="24">
        <v>44</v>
      </c>
      <c r="C11" s="24">
        <v>46</v>
      </c>
      <c r="D11" s="161">
        <v>3</v>
      </c>
      <c r="E11" s="21" t="s">
        <v>79</v>
      </c>
      <c r="F11" s="21" t="s">
        <v>80</v>
      </c>
      <c r="G11" s="21" t="s">
        <v>455</v>
      </c>
      <c r="H11" s="21">
        <v>27</v>
      </c>
      <c r="I11" s="21" t="s">
        <v>102</v>
      </c>
      <c r="J11" s="21"/>
      <c r="K11" s="147" t="s">
        <v>304</v>
      </c>
      <c r="L11" s="128"/>
    </row>
    <row r="12" spans="1:12" ht="51" customHeight="1">
      <c r="A12" s="25" t="s">
        <v>180</v>
      </c>
      <c r="B12" s="24">
        <v>47</v>
      </c>
      <c r="C12" s="24">
        <v>55</v>
      </c>
      <c r="D12" s="161">
        <v>9</v>
      </c>
      <c r="E12" s="27" t="s">
        <v>79</v>
      </c>
      <c r="F12" s="27" t="s">
        <v>466</v>
      </c>
      <c r="G12" s="27" t="s">
        <v>455</v>
      </c>
      <c r="H12" s="27">
        <v>30</v>
      </c>
      <c r="I12" s="27" t="s">
        <v>40</v>
      </c>
      <c r="J12" s="27" t="s">
        <v>81</v>
      </c>
      <c r="K12" s="167" t="s">
        <v>467</v>
      </c>
      <c r="L12" s="142"/>
    </row>
    <row r="13" spans="1:12" ht="41.25" customHeight="1">
      <c r="A13" s="18" t="s">
        <v>468</v>
      </c>
      <c r="B13" s="24">
        <v>56</v>
      </c>
      <c r="C13" s="24">
        <v>68</v>
      </c>
      <c r="D13" s="161">
        <v>13</v>
      </c>
      <c r="E13" s="21" t="s">
        <v>38</v>
      </c>
      <c r="F13" s="21"/>
      <c r="G13" s="21" t="s">
        <v>470</v>
      </c>
      <c r="H13" s="21">
        <v>50</v>
      </c>
      <c r="I13" s="21" t="s">
        <v>471</v>
      </c>
      <c r="J13" s="107"/>
      <c r="K13" s="143"/>
      <c r="L13" s="140" t="s">
        <v>527</v>
      </c>
    </row>
    <row r="14" spans="1:12" ht="43.5" customHeight="1">
      <c r="A14" s="25" t="s">
        <v>528</v>
      </c>
      <c r="B14" s="24">
        <v>69</v>
      </c>
      <c r="C14" s="24">
        <v>70</v>
      </c>
      <c r="D14" s="24">
        <v>2</v>
      </c>
      <c r="E14" s="83" t="s">
        <v>80</v>
      </c>
      <c r="F14" s="83" t="s">
        <v>470</v>
      </c>
      <c r="G14" s="83">
        <v>63</v>
      </c>
      <c r="H14" s="83" t="s">
        <v>62</v>
      </c>
      <c r="I14" s="120"/>
      <c r="J14" s="149"/>
      <c r="K14" s="169" t="s">
        <v>529</v>
      </c>
      <c r="L14" s="140" t="s">
        <v>529</v>
      </c>
    </row>
    <row r="15" spans="1:12" ht="17.25">
      <c r="A15" s="25" t="s">
        <v>392</v>
      </c>
      <c r="B15" s="24">
        <v>71</v>
      </c>
      <c r="C15" s="24">
        <v>72</v>
      </c>
      <c r="D15" s="161">
        <v>2</v>
      </c>
      <c r="E15" s="93" t="s">
        <v>79</v>
      </c>
      <c r="F15" s="21" t="s">
        <v>80</v>
      </c>
      <c r="G15" s="93" t="s">
        <v>530</v>
      </c>
      <c r="H15" s="93">
        <v>39</v>
      </c>
      <c r="I15" s="93" t="s">
        <v>102</v>
      </c>
      <c r="J15" s="21" t="s">
        <v>81</v>
      </c>
      <c r="K15" s="104"/>
      <c r="L15" s="170"/>
    </row>
    <row r="16" spans="1:12" ht="17.25">
      <c r="A16" s="25" t="s">
        <v>531</v>
      </c>
      <c r="B16" s="24">
        <v>73</v>
      </c>
      <c r="C16" s="24">
        <v>75</v>
      </c>
      <c r="D16" s="161">
        <v>3</v>
      </c>
      <c r="E16" s="93" t="s">
        <v>79</v>
      </c>
      <c r="F16" s="21" t="s">
        <v>80</v>
      </c>
      <c r="G16" s="93" t="s">
        <v>530</v>
      </c>
      <c r="H16" s="93">
        <v>41</v>
      </c>
      <c r="I16" s="93" t="s">
        <v>102</v>
      </c>
      <c r="J16" s="21" t="s">
        <v>81</v>
      </c>
      <c r="K16" s="104"/>
      <c r="L16" s="140"/>
    </row>
    <row r="17" spans="1:12" ht="17.25">
      <c r="A17" s="25" t="s">
        <v>532</v>
      </c>
      <c r="B17" s="24">
        <v>76</v>
      </c>
      <c r="C17" s="24">
        <v>76</v>
      </c>
      <c r="D17" s="24">
        <v>1</v>
      </c>
      <c r="E17" s="93" t="s">
        <v>38</v>
      </c>
      <c r="F17" s="93"/>
      <c r="G17" s="93" t="s">
        <v>530</v>
      </c>
      <c r="H17" s="93">
        <v>64</v>
      </c>
      <c r="I17" s="93" t="s">
        <v>102</v>
      </c>
      <c r="J17" s="93"/>
      <c r="K17" s="104" t="s">
        <v>533</v>
      </c>
      <c r="L17" s="140"/>
    </row>
    <row r="18" spans="1:12" ht="15.75">
      <c r="A18" s="25" t="s">
        <v>311</v>
      </c>
      <c r="B18" s="24">
        <v>77</v>
      </c>
      <c r="C18" s="24">
        <v>78</v>
      </c>
      <c r="D18" s="24">
        <v>2</v>
      </c>
      <c r="E18" s="133" t="s">
        <v>38</v>
      </c>
      <c r="F18" s="133" t="s">
        <v>469</v>
      </c>
      <c r="G18" s="171"/>
      <c r="H18" s="21"/>
      <c r="I18" s="104"/>
      <c r="J18" s="139" t="s">
        <v>41</v>
      </c>
      <c r="K18" s="172"/>
      <c r="L18" s="139"/>
    </row>
    <row r="19" spans="1:12" ht="30.75">
      <c r="A19" s="25" t="s">
        <v>394</v>
      </c>
      <c r="B19" s="24">
        <v>79</v>
      </c>
      <c r="C19" s="24">
        <v>86</v>
      </c>
      <c r="D19" s="24">
        <v>8</v>
      </c>
      <c r="E19" s="93" t="s">
        <v>52</v>
      </c>
      <c r="F19" s="93" t="s">
        <v>53</v>
      </c>
      <c r="G19" s="93" t="s">
        <v>530</v>
      </c>
      <c r="H19" s="93">
        <v>44</v>
      </c>
      <c r="I19" s="93" t="s">
        <v>40</v>
      </c>
      <c r="J19" s="160" t="s">
        <v>41</v>
      </c>
      <c r="K19" s="173" t="s">
        <v>534</v>
      </c>
      <c r="L19" s="139"/>
    </row>
    <row r="20" spans="1:12" ht="30.75">
      <c r="A20" s="25" t="s">
        <v>397</v>
      </c>
      <c r="B20" s="24">
        <v>87</v>
      </c>
      <c r="C20" s="24">
        <v>94</v>
      </c>
      <c r="D20" s="24">
        <v>8</v>
      </c>
      <c r="E20" s="93" t="s">
        <v>52</v>
      </c>
      <c r="F20" s="93" t="s">
        <v>53</v>
      </c>
      <c r="G20" s="93" t="s">
        <v>530</v>
      </c>
      <c r="H20" s="93">
        <v>50</v>
      </c>
      <c r="I20" s="93" t="s">
        <v>40</v>
      </c>
      <c r="J20" s="160" t="s">
        <v>41</v>
      </c>
      <c r="K20" s="173" t="s">
        <v>534</v>
      </c>
      <c r="L20" s="139"/>
    </row>
    <row r="21" spans="1:12" ht="15.75">
      <c r="A21" s="25" t="s">
        <v>535</v>
      </c>
      <c r="B21" s="24">
        <v>95</v>
      </c>
      <c r="C21" s="24">
        <v>99</v>
      </c>
      <c r="D21" s="24">
        <v>5</v>
      </c>
      <c r="E21" s="93" t="s">
        <v>38</v>
      </c>
      <c r="F21" s="93" t="s">
        <v>536</v>
      </c>
      <c r="G21" s="93" t="s">
        <v>530</v>
      </c>
      <c r="H21" s="93">
        <v>56</v>
      </c>
      <c r="I21" s="93" t="s">
        <v>40</v>
      </c>
      <c r="J21" s="93"/>
      <c r="K21" s="174"/>
      <c r="L21" s="139"/>
    </row>
    <row r="22" spans="1:12" ht="17.25">
      <c r="A22" s="25" t="s">
        <v>537</v>
      </c>
      <c r="B22" s="24">
        <v>100</v>
      </c>
      <c r="C22" s="24">
        <v>102</v>
      </c>
      <c r="D22" s="24">
        <v>3</v>
      </c>
      <c r="E22" s="93" t="s">
        <v>79</v>
      </c>
      <c r="F22" s="93" t="s">
        <v>80</v>
      </c>
      <c r="G22" s="93" t="s">
        <v>530</v>
      </c>
      <c r="H22" s="93">
        <v>61</v>
      </c>
      <c r="I22" s="93" t="s">
        <v>40</v>
      </c>
      <c r="J22" s="93"/>
      <c r="K22" s="104" t="s">
        <v>538</v>
      </c>
      <c r="L22" s="139"/>
    </row>
    <row r="23" spans="1:12" ht="15.75">
      <c r="A23" s="25" t="s">
        <v>539</v>
      </c>
      <c r="B23" s="24">
        <v>103</v>
      </c>
      <c r="C23" s="24">
        <v>107</v>
      </c>
      <c r="D23" s="24">
        <v>5</v>
      </c>
      <c r="E23" s="93" t="s">
        <v>79</v>
      </c>
      <c r="F23" s="93" t="s">
        <v>540</v>
      </c>
      <c r="G23" s="93" t="s">
        <v>530</v>
      </c>
      <c r="H23" s="93">
        <v>65</v>
      </c>
      <c r="I23" s="93" t="s">
        <v>102</v>
      </c>
      <c r="J23" s="93"/>
      <c r="K23" s="104"/>
      <c r="L23" s="139"/>
    </row>
    <row r="24" spans="1:12" ht="15.75">
      <c r="A24" s="25" t="s">
        <v>541</v>
      </c>
      <c r="B24" s="24">
        <v>108</v>
      </c>
      <c r="C24" s="24">
        <v>108</v>
      </c>
      <c r="D24" s="24">
        <v>1</v>
      </c>
      <c r="E24" s="93" t="s">
        <v>38</v>
      </c>
      <c r="F24" s="93"/>
      <c r="G24" s="93" t="s">
        <v>530</v>
      </c>
      <c r="H24" s="93">
        <v>70</v>
      </c>
      <c r="I24" s="93" t="s">
        <v>102</v>
      </c>
      <c r="J24" s="93"/>
      <c r="K24" s="104"/>
      <c r="L24" s="139"/>
    </row>
    <row r="25" spans="1:12" ht="15.75">
      <c r="A25" s="25" t="s">
        <v>542</v>
      </c>
      <c r="B25" s="24">
        <v>109</v>
      </c>
      <c r="C25" s="24">
        <v>113</v>
      </c>
      <c r="D25" s="24">
        <v>5</v>
      </c>
      <c r="E25" s="93" t="s">
        <v>79</v>
      </c>
      <c r="F25" s="93" t="s">
        <v>543</v>
      </c>
      <c r="G25" s="93" t="s">
        <v>530</v>
      </c>
      <c r="H25" s="93">
        <v>71</v>
      </c>
      <c r="I25" s="93" t="s">
        <v>102</v>
      </c>
      <c r="J25" s="93"/>
      <c r="K25" s="104"/>
      <c r="L25" s="139"/>
    </row>
    <row r="26" spans="1:12" ht="15.75">
      <c r="A26" s="25" t="s">
        <v>311</v>
      </c>
      <c r="B26" s="24">
        <v>114</v>
      </c>
      <c r="C26" s="24">
        <v>115</v>
      </c>
      <c r="D26" s="24">
        <v>2</v>
      </c>
      <c r="E26" s="93" t="s">
        <v>38</v>
      </c>
      <c r="F26" s="93" t="s">
        <v>469</v>
      </c>
      <c r="G26" s="93"/>
      <c r="H26" s="93"/>
      <c r="I26" s="93" t="s">
        <v>102</v>
      </c>
      <c r="J26" s="93" t="s">
        <v>41</v>
      </c>
      <c r="K26" s="104"/>
      <c r="L26" s="139"/>
    </row>
    <row r="27" spans="1:12" ht="15.75">
      <c r="A27" s="25" t="s">
        <v>544</v>
      </c>
      <c r="B27" s="24">
        <v>116</v>
      </c>
      <c r="C27" s="24">
        <v>122</v>
      </c>
      <c r="D27" s="24">
        <v>7</v>
      </c>
      <c r="E27" s="93" t="s">
        <v>79</v>
      </c>
      <c r="F27" s="93" t="s">
        <v>545</v>
      </c>
      <c r="G27" s="93" t="s">
        <v>530</v>
      </c>
      <c r="H27" s="93">
        <v>76</v>
      </c>
      <c r="I27" s="93" t="s">
        <v>40</v>
      </c>
      <c r="J27" s="93" t="s">
        <v>81</v>
      </c>
      <c r="K27" s="104"/>
      <c r="L27" s="139"/>
    </row>
    <row r="28" spans="1:12" ht="17.25">
      <c r="A28" s="25" t="s">
        <v>546</v>
      </c>
      <c r="B28" s="24">
        <v>123</v>
      </c>
      <c r="C28" s="24">
        <v>130</v>
      </c>
      <c r="D28" s="24">
        <v>8</v>
      </c>
      <c r="E28" s="93" t="s">
        <v>79</v>
      </c>
      <c r="F28" s="93" t="s">
        <v>492</v>
      </c>
      <c r="G28" s="93" t="s">
        <v>530</v>
      </c>
      <c r="H28" s="93">
        <v>83</v>
      </c>
      <c r="I28" s="93" t="s">
        <v>40</v>
      </c>
      <c r="J28" s="93" t="s">
        <v>81</v>
      </c>
      <c r="K28" s="104" t="s">
        <v>547</v>
      </c>
      <c r="L28" s="139"/>
    </row>
    <row r="29" spans="1:12" ht="15.75">
      <c r="A29" s="25" t="s">
        <v>405</v>
      </c>
      <c r="B29" s="24">
        <v>131</v>
      </c>
      <c r="C29" s="24">
        <v>133</v>
      </c>
      <c r="D29" s="24">
        <v>3</v>
      </c>
      <c r="E29" s="93" t="s">
        <v>79</v>
      </c>
      <c r="F29" s="93"/>
      <c r="G29" s="93" t="s">
        <v>530</v>
      </c>
      <c r="H29" s="93">
        <v>91</v>
      </c>
      <c r="I29" s="93" t="s">
        <v>40</v>
      </c>
      <c r="J29" s="93" t="s">
        <v>81</v>
      </c>
      <c r="K29" s="104"/>
      <c r="L29" s="139"/>
    </row>
    <row r="30" spans="1:12" ht="17.25">
      <c r="A30" s="25" t="s">
        <v>548</v>
      </c>
      <c r="B30" s="24">
        <v>134</v>
      </c>
      <c r="C30" s="24">
        <v>141</v>
      </c>
      <c r="D30" s="24">
        <v>8</v>
      </c>
      <c r="E30" s="93" t="s">
        <v>79</v>
      </c>
      <c r="F30" s="93" t="s">
        <v>492</v>
      </c>
      <c r="G30" s="93" t="s">
        <v>530</v>
      </c>
      <c r="H30" s="93">
        <v>94</v>
      </c>
      <c r="I30" s="93" t="s">
        <v>40</v>
      </c>
      <c r="J30" s="93" t="s">
        <v>81</v>
      </c>
      <c r="K30" s="104" t="s">
        <v>549</v>
      </c>
      <c r="L30" s="139"/>
    </row>
    <row r="31" spans="1:12" ht="17.25">
      <c r="A31" s="25" t="s">
        <v>550</v>
      </c>
      <c r="B31" s="24">
        <v>142</v>
      </c>
      <c r="C31" s="24">
        <v>149</v>
      </c>
      <c r="D31" s="24">
        <v>8</v>
      </c>
      <c r="E31" s="93" t="s">
        <v>79</v>
      </c>
      <c r="F31" s="93" t="s">
        <v>492</v>
      </c>
      <c r="G31" s="93" t="s">
        <v>530</v>
      </c>
      <c r="H31" s="93">
        <v>102</v>
      </c>
      <c r="I31" s="93" t="s">
        <v>40</v>
      </c>
      <c r="J31" s="93" t="s">
        <v>81</v>
      </c>
      <c r="K31" s="104" t="s">
        <v>549</v>
      </c>
      <c r="L31" s="139"/>
    </row>
    <row r="32" spans="1:12" ht="17.25">
      <c r="A32" s="25" t="s">
        <v>551</v>
      </c>
      <c r="B32" s="24">
        <v>150</v>
      </c>
      <c r="C32" s="24">
        <v>156</v>
      </c>
      <c r="D32" s="24">
        <v>7</v>
      </c>
      <c r="E32" s="93" t="s">
        <v>79</v>
      </c>
      <c r="F32" s="93" t="s">
        <v>545</v>
      </c>
      <c r="G32" s="93" t="s">
        <v>530</v>
      </c>
      <c r="H32" s="93">
        <v>122</v>
      </c>
      <c r="I32" s="93" t="s">
        <v>102</v>
      </c>
      <c r="J32" s="93" t="s">
        <v>81</v>
      </c>
      <c r="K32" s="104" t="s">
        <v>549</v>
      </c>
      <c r="L32" s="139"/>
    </row>
    <row r="33" spans="1:12" ht="36">
      <c r="A33" s="25" t="s">
        <v>552</v>
      </c>
      <c r="B33" s="24">
        <v>157</v>
      </c>
      <c r="C33" s="24">
        <v>160</v>
      </c>
      <c r="D33" s="24">
        <v>4</v>
      </c>
      <c r="E33" s="93" t="s">
        <v>79</v>
      </c>
      <c r="F33" s="93" t="s">
        <v>80</v>
      </c>
      <c r="G33" s="175" t="s">
        <v>530</v>
      </c>
      <c r="H33" s="93">
        <v>110</v>
      </c>
      <c r="I33" s="93" t="s">
        <v>40</v>
      </c>
      <c r="J33" s="93"/>
      <c r="K33" s="104" t="s">
        <v>553</v>
      </c>
      <c r="L33" s="139"/>
    </row>
    <row r="34" spans="1:12" ht="17.25">
      <c r="A34" s="25" t="s">
        <v>554</v>
      </c>
      <c r="B34" s="24">
        <v>161</v>
      </c>
      <c r="C34" s="24">
        <v>168</v>
      </c>
      <c r="D34" s="24">
        <v>8</v>
      </c>
      <c r="E34" s="175" t="s">
        <v>79</v>
      </c>
      <c r="F34" s="93" t="s">
        <v>492</v>
      </c>
      <c r="G34" s="176" t="s">
        <v>555</v>
      </c>
      <c r="H34" s="177">
        <v>47</v>
      </c>
      <c r="I34" s="175" t="s">
        <v>102</v>
      </c>
      <c r="J34" s="175" t="s">
        <v>81</v>
      </c>
      <c r="K34" s="154" t="s">
        <v>547</v>
      </c>
      <c r="L34" s="139"/>
    </row>
    <row r="35" spans="1:12" ht="36">
      <c r="A35" s="25" t="s">
        <v>556</v>
      </c>
      <c r="B35" s="24">
        <v>169</v>
      </c>
      <c r="C35" s="24">
        <v>171</v>
      </c>
      <c r="D35" s="24">
        <v>3</v>
      </c>
      <c r="E35" s="176" t="s">
        <v>38</v>
      </c>
      <c r="F35" s="178"/>
      <c r="G35" s="179" t="s">
        <v>557</v>
      </c>
      <c r="H35" s="176">
        <v>27</v>
      </c>
      <c r="I35" s="139"/>
      <c r="J35" s="130" t="s">
        <v>558</v>
      </c>
      <c r="K35" s="180"/>
      <c r="L35" s="139"/>
    </row>
  </sheetData>
  <autoFilter ref="A4:G4" xr:uid="{00000000-0009-0000-0000-00000A000000}"/>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4"/>
  <sheetViews>
    <sheetView workbookViewId="0">
      <selection activeCell="I7" sqref="I7:J7"/>
    </sheetView>
  </sheetViews>
  <sheetFormatPr defaultColWidth="11.42578125" defaultRowHeight="15.6"/>
  <cols>
    <col min="1" max="1" width="50.85546875" style="4" customWidth="1"/>
    <col min="2" max="5" width="11.42578125" style="4"/>
    <col min="6" max="6" width="34.140625" style="4" customWidth="1"/>
    <col min="7" max="7" width="37.42578125" style="4" customWidth="1"/>
    <col min="8" max="8" width="11.42578125" style="4"/>
    <col min="9" max="9" width="16.5703125" style="4" customWidth="1"/>
    <col min="10" max="10" width="20.7109375" style="4" customWidth="1"/>
    <col min="11" max="11" width="49.7109375" style="4" customWidth="1"/>
    <col min="12" max="12" width="46.140625" style="4" customWidth="1"/>
    <col min="13" max="16384" width="11.42578125" style="4"/>
  </cols>
  <sheetData>
    <row r="1" spans="1:12" ht="17.45">
      <c r="A1" s="32" t="s">
        <v>559</v>
      </c>
    </row>
    <row r="2" spans="1:12" ht="17.45">
      <c r="A2" s="32" t="s">
        <v>438</v>
      </c>
    </row>
    <row r="4" spans="1:12" ht="53.25">
      <c r="A4" s="45" t="s">
        <v>27</v>
      </c>
      <c r="B4" s="45" t="s">
        <v>29</v>
      </c>
      <c r="C4" s="45" t="s">
        <v>30</v>
      </c>
      <c r="D4" s="45" t="s">
        <v>28</v>
      </c>
      <c r="E4" s="106" t="s">
        <v>560</v>
      </c>
      <c r="F4" s="106" t="s">
        <v>444</v>
      </c>
      <c r="G4" s="17" t="s">
        <v>445</v>
      </c>
      <c r="H4" s="17" t="s">
        <v>446</v>
      </c>
      <c r="I4" s="102" t="s">
        <v>33</v>
      </c>
      <c r="J4" s="102" t="s">
        <v>561</v>
      </c>
      <c r="K4" s="102" t="s">
        <v>35</v>
      </c>
      <c r="L4" s="183" t="s">
        <v>36</v>
      </c>
    </row>
    <row r="5" spans="1:12" ht="17.25">
      <c r="A5" s="85" t="s">
        <v>447</v>
      </c>
      <c r="B5" s="93">
        <v>1</v>
      </c>
      <c r="C5" s="93">
        <v>1</v>
      </c>
      <c r="D5" s="160">
        <v>1</v>
      </c>
      <c r="E5" s="21" t="s">
        <v>38</v>
      </c>
      <c r="F5" s="29" t="s">
        <v>39</v>
      </c>
      <c r="G5" s="21" t="s">
        <v>448</v>
      </c>
      <c r="H5" s="21"/>
      <c r="I5" s="21" t="s">
        <v>40</v>
      </c>
      <c r="J5" s="165" t="s">
        <v>41</v>
      </c>
      <c r="K5" s="140" t="s">
        <v>562</v>
      </c>
    </row>
    <row r="6" spans="1:12" ht="25.5" customHeight="1">
      <c r="A6" s="25" t="s">
        <v>43</v>
      </c>
      <c r="B6" s="24">
        <v>2</v>
      </c>
      <c r="C6" s="24">
        <v>10</v>
      </c>
      <c r="D6" s="161">
        <v>9</v>
      </c>
      <c r="E6" s="111" t="s">
        <v>38</v>
      </c>
      <c r="F6" s="184" t="s">
        <v>450</v>
      </c>
      <c r="G6" s="111" t="s">
        <v>454</v>
      </c>
      <c r="H6" s="111"/>
      <c r="I6" s="185" t="s">
        <v>40</v>
      </c>
      <c r="J6" s="133" t="s">
        <v>41</v>
      </c>
      <c r="K6" s="186" t="s">
        <v>452</v>
      </c>
    </row>
    <row r="7" spans="1:12" ht="15.75">
      <c r="A7" s="25" t="s">
        <v>453</v>
      </c>
      <c r="B7" s="24">
        <v>11</v>
      </c>
      <c r="C7" s="24">
        <v>19</v>
      </c>
      <c r="D7" s="161">
        <v>9</v>
      </c>
      <c r="E7" s="142" t="s">
        <v>38</v>
      </c>
      <c r="F7" s="142"/>
      <c r="G7" s="181" t="s">
        <v>454</v>
      </c>
      <c r="H7" s="161"/>
      <c r="I7" s="122" t="s">
        <v>40</v>
      </c>
      <c r="J7" s="109" t="s">
        <v>41</v>
      </c>
      <c r="K7" s="164"/>
    </row>
    <row r="8" spans="1:12" ht="17.25">
      <c r="A8" s="25" t="s">
        <v>179</v>
      </c>
      <c r="B8" s="24">
        <v>20</v>
      </c>
      <c r="C8" s="24">
        <v>28</v>
      </c>
      <c r="D8" s="161">
        <v>9</v>
      </c>
      <c r="E8" s="138" t="s">
        <v>79</v>
      </c>
      <c r="F8" s="138" t="s">
        <v>80</v>
      </c>
      <c r="G8" s="130" t="s">
        <v>455</v>
      </c>
      <c r="H8" s="130">
        <v>40</v>
      </c>
      <c r="I8" s="187" t="s">
        <v>40</v>
      </c>
      <c r="J8" s="138" t="s">
        <v>81</v>
      </c>
      <c r="K8" s="172" t="s">
        <v>456</v>
      </c>
      <c r="L8" s="142"/>
    </row>
    <row r="9" spans="1:12" ht="17.25">
      <c r="A9" s="25" t="s">
        <v>237</v>
      </c>
      <c r="B9" s="24">
        <v>29</v>
      </c>
      <c r="C9" s="24">
        <v>41</v>
      </c>
      <c r="D9" s="161">
        <v>13</v>
      </c>
      <c r="E9" s="21" t="s">
        <v>38</v>
      </c>
      <c r="F9" s="21"/>
      <c r="G9" s="21" t="s">
        <v>455</v>
      </c>
      <c r="H9" s="21">
        <v>12</v>
      </c>
      <c r="I9" s="107" t="s">
        <v>40</v>
      </c>
      <c r="J9" s="130" t="s">
        <v>41</v>
      </c>
      <c r="K9" s="188" t="s">
        <v>463</v>
      </c>
      <c r="L9" s="142"/>
    </row>
    <row r="10" spans="1:12" ht="17.25">
      <c r="A10" s="25" t="s">
        <v>464</v>
      </c>
      <c r="B10" s="24">
        <v>42</v>
      </c>
      <c r="C10" s="24">
        <v>43</v>
      </c>
      <c r="D10" s="161">
        <v>2</v>
      </c>
      <c r="E10" s="21" t="s">
        <v>79</v>
      </c>
      <c r="F10" s="21" t="s">
        <v>80</v>
      </c>
      <c r="G10" s="21" t="s">
        <v>455</v>
      </c>
      <c r="H10" s="21">
        <v>25</v>
      </c>
      <c r="I10" s="107" t="s">
        <v>40</v>
      </c>
      <c r="J10" s="130" t="s">
        <v>41</v>
      </c>
      <c r="K10" s="188" t="s">
        <v>463</v>
      </c>
      <c r="L10" s="142"/>
    </row>
    <row r="11" spans="1:12" ht="48.75" customHeight="1">
      <c r="A11" s="25" t="s">
        <v>465</v>
      </c>
      <c r="B11" s="24">
        <v>44</v>
      </c>
      <c r="C11" s="24">
        <v>46</v>
      </c>
      <c r="D11" s="161">
        <v>3</v>
      </c>
      <c r="E11" s="21" t="s">
        <v>79</v>
      </c>
      <c r="F11" s="21" t="s">
        <v>80</v>
      </c>
      <c r="G11" s="21" t="s">
        <v>455</v>
      </c>
      <c r="H11" s="21">
        <v>27</v>
      </c>
      <c r="I11" s="107" t="s">
        <v>102</v>
      </c>
      <c r="J11" s="130"/>
      <c r="K11" s="189" t="s">
        <v>304</v>
      </c>
      <c r="L11" s="142"/>
    </row>
    <row r="12" spans="1:12" ht="66" customHeight="1">
      <c r="A12" s="25" t="s">
        <v>180</v>
      </c>
      <c r="B12" s="24">
        <v>47</v>
      </c>
      <c r="C12" s="24">
        <v>55</v>
      </c>
      <c r="D12" s="161">
        <v>9</v>
      </c>
      <c r="E12" s="27" t="s">
        <v>79</v>
      </c>
      <c r="F12" s="27" t="s">
        <v>466</v>
      </c>
      <c r="G12" s="27" t="s">
        <v>455</v>
      </c>
      <c r="H12" s="27">
        <v>30</v>
      </c>
      <c r="I12" s="109" t="s">
        <v>40</v>
      </c>
      <c r="J12" s="133" t="s">
        <v>81</v>
      </c>
      <c r="K12" s="190" t="s">
        <v>467</v>
      </c>
      <c r="L12" s="142"/>
    </row>
    <row r="13" spans="1:12" ht="54" customHeight="1">
      <c r="A13" s="18" t="s">
        <v>256</v>
      </c>
      <c r="B13" s="24">
        <v>56</v>
      </c>
      <c r="C13" s="24">
        <v>68</v>
      </c>
      <c r="D13" s="24">
        <v>13</v>
      </c>
      <c r="E13" s="21" t="s">
        <v>38</v>
      </c>
      <c r="F13" s="21"/>
      <c r="G13" s="21" t="s">
        <v>470</v>
      </c>
      <c r="H13" s="21">
        <v>50</v>
      </c>
      <c r="I13" s="107" t="s">
        <v>471</v>
      </c>
      <c r="J13" s="130"/>
      <c r="K13" s="172"/>
      <c r="L13" s="162" t="s">
        <v>527</v>
      </c>
    </row>
    <row r="14" spans="1:12" ht="54.75" customHeight="1">
      <c r="A14" s="25" t="s">
        <v>528</v>
      </c>
      <c r="B14" s="24">
        <v>69</v>
      </c>
      <c r="C14" s="24">
        <v>70</v>
      </c>
      <c r="D14" s="24">
        <v>2</v>
      </c>
      <c r="E14" s="21" t="s">
        <v>79</v>
      </c>
      <c r="F14" s="21" t="s">
        <v>80</v>
      </c>
      <c r="G14" s="21" t="s">
        <v>470</v>
      </c>
      <c r="H14" s="21">
        <v>63</v>
      </c>
      <c r="I14" s="107" t="s">
        <v>62</v>
      </c>
      <c r="J14" s="130"/>
      <c r="K14" s="172"/>
      <c r="L14" s="162" t="s">
        <v>529</v>
      </c>
    </row>
    <row r="15" spans="1:12" ht="30.75">
      <c r="A15" s="25" t="s">
        <v>394</v>
      </c>
      <c r="B15" s="24">
        <v>71</v>
      </c>
      <c r="C15" s="24">
        <v>78</v>
      </c>
      <c r="D15" s="24">
        <v>8</v>
      </c>
      <c r="E15" s="93" t="s">
        <v>52</v>
      </c>
      <c r="F15" s="93" t="s">
        <v>53</v>
      </c>
      <c r="G15" s="93" t="s">
        <v>530</v>
      </c>
      <c r="H15" s="93">
        <v>44</v>
      </c>
      <c r="I15" s="160" t="s">
        <v>40</v>
      </c>
      <c r="J15" s="176" t="s">
        <v>41</v>
      </c>
      <c r="K15" s="191" t="s">
        <v>563</v>
      </c>
      <c r="L15" s="139"/>
    </row>
    <row r="16" spans="1:12" ht="30.75">
      <c r="A16" s="25" t="s">
        <v>397</v>
      </c>
      <c r="B16" s="24">
        <v>79</v>
      </c>
      <c r="C16" s="24">
        <v>86</v>
      </c>
      <c r="D16" s="24">
        <v>8</v>
      </c>
      <c r="E16" s="93" t="s">
        <v>52</v>
      </c>
      <c r="F16" s="93" t="s">
        <v>53</v>
      </c>
      <c r="G16" s="93" t="s">
        <v>530</v>
      </c>
      <c r="H16" s="93">
        <v>50</v>
      </c>
      <c r="I16" s="160" t="s">
        <v>40</v>
      </c>
      <c r="J16" s="176" t="s">
        <v>41</v>
      </c>
      <c r="K16" s="192" t="s">
        <v>563</v>
      </c>
      <c r="L16" s="139"/>
    </row>
    <row r="17" spans="1:12" ht="15.75">
      <c r="A17" s="25" t="s">
        <v>564</v>
      </c>
      <c r="B17" s="24">
        <v>87</v>
      </c>
      <c r="C17" s="24">
        <v>87</v>
      </c>
      <c r="D17" s="24">
        <v>1</v>
      </c>
      <c r="E17" s="93" t="s">
        <v>38</v>
      </c>
      <c r="F17" s="93"/>
      <c r="G17" s="93" t="s">
        <v>565</v>
      </c>
      <c r="H17" s="93">
        <v>81</v>
      </c>
      <c r="I17" s="160" t="s">
        <v>62</v>
      </c>
      <c r="J17" s="193" t="s">
        <v>41</v>
      </c>
      <c r="K17" s="104"/>
      <c r="L17" s="162"/>
    </row>
    <row r="18" spans="1:12" ht="53.25">
      <c r="A18" s="18" t="s">
        <v>566</v>
      </c>
      <c r="B18" s="24">
        <v>88</v>
      </c>
      <c r="C18" s="24">
        <v>101</v>
      </c>
      <c r="D18" s="24">
        <v>14</v>
      </c>
      <c r="E18" s="93" t="s">
        <v>79</v>
      </c>
      <c r="F18" s="93"/>
      <c r="G18" s="93" t="s">
        <v>565</v>
      </c>
      <c r="H18" s="93">
        <v>67</v>
      </c>
      <c r="I18" s="160" t="s">
        <v>102</v>
      </c>
      <c r="J18" s="160"/>
      <c r="K18" s="104" t="s">
        <v>567</v>
      </c>
      <c r="L18" s="139"/>
    </row>
    <row r="19" spans="1:12">
      <c r="A19" s="26"/>
      <c r="B19" s="48"/>
      <c r="C19" s="48"/>
      <c r="D19" s="48"/>
      <c r="E19" s="26"/>
      <c r="F19" s="48"/>
      <c r="G19" s="48"/>
    </row>
    <row r="20" spans="1:12">
      <c r="A20" s="265" t="s">
        <v>568</v>
      </c>
      <c r="B20" s="265"/>
      <c r="C20" s="265"/>
      <c r="D20" s="265"/>
      <c r="E20" s="265"/>
      <c r="F20" s="265"/>
      <c r="G20" s="265"/>
    </row>
    <row r="21" spans="1:12">
      <c r="A21" s="266" t="s">
        <v>569</v>
      </c>
      <c r="B21" s="266"/>
      <c r="C21" s="266"/>
      <c r="D21" s="266"/>
      <c r="E21" s="266"/>
      <c r="F21" s="48"/>
      <c r="G21" s="48"/>
    </row>
    <row r="22" spans="1:12">
      <c r="A22" s="26" t="s">
        <v>570</v>
      </c>
      <c r="B22" s="26"/>
      <c r="C22" s="26"/>
      <c r="D22" s="26"/>
      <c r="E22" s="26"/>
      <c r="F22" s="48"/>
      <c r="G22" s="48"/>
    </row>
    <row r="23" spans="1:12">
      <c r="A23" s="266"/>
      <c r="B23" s="266"/>
      <c r="C23" s="266"/>
      <c r="D23" s="268"/>
      <c r="E23" s="268"/>
      <c r="F23" s="268"/>
      <c r="G23" s="268"/>
    </row>
    <row r="24" spans="1:12">
      <c r="A24" s="266" t="s">
        <v>571</v>
      </c>
      <c r="B24" s="266"/>
      <c r="C24" s="266"/>
      <c r="D24" s="268"/>
      <c r="E24" s="268"/>
      <c r="F24" s="268"/>
      <c r="G24" s="268"/>
    </row>
  </sheetData>
  <autoFilter ref="A4:G4" xr:uid="{00000000-0009-0000-0000-00000B000000}"/>
  <mergeCells count="5">
    <mergeCell ref="A20:G20"/>
    <mergeCell ref="A21:E21"/>
    <mergeCell ref="A23:C23"/>
    <mergeCell ref="A24:C24"/>
    <mergeCell ref="D23:G2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24"/>
  <sheetViews>
    <sheetView workbookViewId="0">
      <selection activeCell="G5" sqref="G5"/>
    </sheetView>
  </sheetViews>
  <sheetFormatPr defaultColWidth="11.42578125" defaultRowHeight="15.6"/>
  <cols>
    <col min="1" max="1" width="52.7109375" style="4" customWidth="1"/>
    <col min="2" max="5" width="11.42578125" style="4"/>
    <col min="6" max="6" width="31.42578125" style="4" customWidth="1"/>
    <col min="7" max="7" width="40.7109375" style="4" customWidth="1"/>
    <col min="8" max="9" width="11.42578125" style="4"/>
    <col min="10" max="10" width="24.140625" style="4" customWidth="1"/>
    <col min="11" max="11" width="48.7109375" style="4" customWidth="1"/>
    <col min="12" max="12" width="44.7109375" style="4" customWidth="1"/>
    <col min="13" max="16384" width="11.42578125" style="4"/>
  </cols>
  <sheetData>
    <row r="1" spans="1:12" ht="17.45">
      <c r="A1" s="32" t="s">
        <v>572</v>
      </c>
    </row>
    <row r="2" spans="1:12" ht="17.45">
      <c r="A2" s="32" t="s">
        <v>438</v>
      </c>
    </row>
    <row r="3" spans="1:12" ht="53.25">
      <c r="A3" s="45" t="s">
        <v>27</v>
      </c>
      <c r="B3" s="45" t="s">
        <v>29</v>
      </c>
      <c r="C3" s="45" t="s">
        <v>30</v>
      </c>
      <c r="D3" s="45" t="s">
        <v>28</v>
      </c>
      <c r="E3" s="106" t="s">
        <v>31</v>
      </c>
      <c r="F3" s="102" t="s">
        <v>444</v>
      </c>
      <c r="G3" s="183" t="s">
        <v>445</v>
      </c>
      <c r="H3" s="194" t="s">
        <v>446</v>
      </c>
      <c r="I3" s="194" t="s">
        <v>33</v>
      </c>
      <c r="J3" s="194" t="s">
        <v>561</v>
      </c>
      <c r="K3" s="102" t="s">
        <v>35</v>
      </c>
      <c r="L3" s="183" t="s">
        <v>36</v>
      </c>
    </row>
    <row r="4" spans="1:12" ht="17.25">
      <c r="A4" s="85" t="s">
        <v>447</v>
      </c>
      <c r="B4" s="93">
        <v>1</v>
      </c>
      <c r="C4" s="93">
        <v>1</v>
      </c>
      <c r="D4" s="93">
        <v>1</v>
      </c>
      <c r="E4" s="130" t="s">
        <v>38</v>
      </c>
      <c r="F4" s="114" t="s">
        <v>39</v>
      </c>
      <c r="G4" s="130" t="s">
        <v>448</v>
      </c>
      <c r="H4" s="130"/>
      <c r="I4" s="130" t="s">
        <v>40</v>
      </c>
      <c r="J4" s="133" t="s">
        <v>41</v>
      </c>
      <c r="K4" s="141" t="s">
        <v>573</v>
      </c>
      <c r="L4" s="142"/>
    </row>
    <row r="5" spans="1:12" ht="24" customHeight="1">
      <c r="A5" s="25" t="s">
        <v>43</v>
      </c>
      <c r="B5" s="24">
        <v>2</v>
      </c>
      <c r="C5" s="24">
        <v>10</v>
      </c>
      <c r="D5" s="24">
        <v>9</v>
      </c>
      <c r="E5" s="196" t="s">
        <v>38</v>
      </c>
      <c r="F5" s="198" t="s">
        <v>450</v>
      </c>
      <c r="G5" s="135" t="s">
        <v>454</v>
      </c>
      <c r="H5" s="196"/>
      <c r="I5" s="135" t="s">
        <v>40</v>
      </c>
      <c r="J5" s="125" t="s">
        <v>41</v>
      </c>
      <c r="K5" s="206" t="s">
        <v>452</v>
      </c>
      <c r="L5" s="142"/>
    </row>
    <row r="6" spans="1:12" ht="15.75">
      <c r="A6" s="25" t="s">
        <v>453</v>
      </c>
      <c r="B6" s="24">
        <v>11</v>
      </c>
      <c r="C6" s="24">
        <v>19</v>
      </c>
      <c r="D6" s="161">
        <v>9</v>
      </c>
      <c r="E6" s="116" t="s">
        <v>38</v>
      </c>
      <c r="F6" s="142"/>
      <c r="G6" s="168" t="s">
        <v>454</v>
      </c>
      <c r="H6" s="168"/>
      <c r="I6" s="122" t="s">
        <v>40</v>
      </c>
      <c r="J6" s="109" t="s">
        <v>41</v>
      </c>
      <c r="K6" s="207"/>
      <c r="L6" s="142"/>
    </row>
    <row r="7" spans="1:12" ht="17.25">
      <c r="A7" s="25" t="s">
        <v>179</v>
      </c>
      <c r="B7" s="24">
        <v>20</v>
      </c>
      <c r="C7" s="24">
        <v>28</v>
      </c>
      <c r="D7" s="24">
        <v>9</v>
      </c>
      <c r="E7" s="138" t="s">
        <v>79</v>
      </c>
      <c r="F7" s="138" t="s">
        <v>80</v>
      </c>
      <c r="G7" s="130" t="s">
        <v>455</v>
      </c>
      <c r="H7" s="130">
        <v>40</v>
      </c>
      <c r="I7" s="187" t="s">
        <v>40</v>
      </c>
      <c r="J7" s="138" t="s">
        <v>81</v>
      </c>
      <c r="K7" s="172" t="s">
        <v>456</v>
      </c>
      <c r="L7" s="208"/>
    </row>
    <row r="8" spans="1:12" ht="17.25">
      <c r="A8" s="25" t="s">
        <v>237</v>
      </c>
      <c r="B8" s="24">
        <v>29</v>
      </c>
      <c r="C8" s="24">
        <v>41</v>
      </c>
      <c r="D8" s="24">
        <v>13</v>
      </c>
      <c r="E8" s="21" t="s">
        <v>38</v>
      </c>
      <c r="F8" s="21"/>
      <c r="G8" s="21" t="s">
        <v>455</v>
      </c>
      <c r="H8" s="21">
        <v>12</v>
      </c>
      <c r="I8" s="107" t="s">
        <v>40</v>
      </c>
      <c r="J8" s="130" t="s">
        <v>41</v>
      </c>
      <c r="K8" s="199" t="s">
        <v>463</v>
      </c>
      <c r="L8" s="142"/>
    </row>
    <row r="9" spans="1:12" ht="17.25">
      <c r="A9" s="25" t="s">
        <v>464</v>
      </c>
      <c r="B9" s="24">
        <v>42</v>
      </c>
      <c r="C9" s="24">
        <v>43</v>
      </c>
      <c r="D9" s="24">
        <v>2</v>
      </c>
      <c r="E9" s="21" t="s">
        <v>79</v>
      </c>
      <c r="F9" s="21" t="s">
        <v>80</v>
      </c>
      <c r="G9" s="21" t="s">
        <v>455</v>
      </c>
      <c r="H9" s="21">
        <v>25</v>
      </c>
      <c r="I9" s="107" t="s">
        <v>40</v>
      </c>
      <c r="J9" s="130" t="s">
        <v>41</v>
      </c>
      <c r="K9" s="199" t="s">
        <v>463</v>
      </c>
      <c r="L9" s="142"/>
    </row>
    <row r="10" spans="1:12" ht="53.25">
      <c r="A10" s="25" t="s">
        <v>465</v>
      </c>
      <c r="B10" s="24">
        <v>44</v>
      </c>
      <c r="C10" s="24">
        <v>46</v>
      </c>
      <c r="D10" s="24">
        <v>3</v>
      </c>
      <c r="E10" s="21" t="s">
        <v>79</v>
      </c>
      <c r="F10" s="21" t="s">
        <v>80</v>
      </c>
      <c r="G10" s="21" t="s">
        <v>455</v>
      </c>
      <c r="H10" s="21">
        <v>27</v>
      </c>
      <c r="I10" s="107" t="s">
        <v>102</v>
      </c>
      <c r="J10" s="130"/>
      <c r="K10" s="200" t="s">
        <v>304</v>
      </c>
      <c r="L10" s="142"/>
    </row>
    <row r="11" spans="1:12" ht="87.75">
      <c r="A11" s="25" t="s">
        <v>180</v>
      </c>
      <c r="B11" s="24">
        <v>47</v>
      </c>
      <c r="C11" s="24">
        <v>55</v>
      </c>
      <c r="D11" s="24">
        <v>9</v>
      </c>
      <c r="E11" s="27" t="s">
        <v>79</v>
      </c>
      <c r="F11" s="27" t="s">
        <v>466</v>
      </c>
      <c r="G11" s="27" t="s">
        <v>455</v>
      </c>
      <c r="H11" s="27">
        <v>30</v>
      </c>
      <c r="I11" s="109" t="s">
        <v>40</v>
      </c>
      <c r="J11" s="125" t="s">
        <v>81</v>
      </c>
      <c r="K11" s="201" t="s">
        <v>467</v>
      </c>
      <c r="L11" s="142"/>
    </row>
    <row r="12" spans="1:12" ht="50.25" customHeight="1">
      <c r="A12" s="18" t="s">
        <v>468</v>
      </c>
      <c r="B12" s="24">
        <v>56</v>
      </c>
      <c r="C12" s="24">
        <v>68</v>
      </c>
      <c r="D12" s="24">
        <v>13</v>
      </c>
      <c r="E12" s="21" t="s">
        <v>38</v>
      </c>
      <c r="F12" s="21"/>
      <c r="G12" s="21" t="s">
        <v>470</v>
      </c>
      <c r="H12" s="21">
        <v>50</v>
      </c>
      <c r="I12" s="107" t="s">
        <v>471</v>
      </c>
      <c r="J12" s="130"/>
      <c r="K12" s="172"/>
      <c r="L12" s="202" t="s">
        <v>527</v>
      </c>
    </row>
    <row r="13" spans="1:12" ht="56.25" customHeight="1">
      <c r="A13" s="25" t="s">
        <v>528</v>
      </c>
      <c r="B13" s="24">
        <v>69</v>
      </c>
      <c r="C13" s="24">
        <v>70</v>
      </c>
      <c r="D13" s="24">
        <v>2</v>
      </c>
      <c r="E13" s="21" t="s">
        <v>79</v>
      </c>
      <c r="F13" s="21" t="s">
        <v>80</v>
      </c>
      <c r="G13" s="21" t="s">
        <v>470</v>
      </c>
      <c r="H13" s="21">
        <v>63</v>
      </c>
      <c r="I13" s="107" t="s">
        <v>62</v>
      </c>
      <c r="J13" s="130"/>
      <c r="K13" s="203"/>
      <c r="L13" s="197" t="s">
        <v>529</v>
      </c>
    </row>
    <row r="14" spans="1:12" ht="30.75">
      <c r="A14" s="25" t="s">
        <v>394</v>
      </c>
      <c r="B14" s="24">
        <v>71</v>
      </c>
      <c r="C14" s="24">
        <v>78</v>
      </c>
      <c r="D14" s="24">
        <v>8</v>
      </c>
      <c r="E14" s="93" t="s">
        <v>52</v>
      </c>
      <c r="F14" s="93" t="s">
        <v>53</v>
      </c>
      <c r="G14" s="93" t="s">
        <v>530</v>
      </c>
      <c r="H14" s="93">
        <v>44</v>
      </c>
      <c r="I14" s="160" t="s">
        <v>40</v>
      </c>
      <c r="J14" s="176" t="s">
        <v>41</v>
      </c>
      <c r="K14" s="155" t="s">
        <v>563</v>
      </c>
      <c r="L14" s="142"/>
    </row>
    <row r="15" spans="1:12" ht="36">
      <c r="A15" s="25" t="s">
        <v>574</v>
      </c>
      <c r="B15" s="24">
        <v>79</v>
      </c>
      <c r="C15" s="24">
        <v>91</v>
      </c>
      <c r="D15" s="24">
        <v>13</v>
      </c>
      <c r="E15" s="93" t="s">
        <v>38</v>
      </c>
      <c r="F15" s="93"/>
      <c r="G15" s="93" t="s">
        <v>575</v>
      </c>
      <c r="H15" s="93">
        <v>43</v>
      </c>
      <c r="I15" s="93" t="s">
        <v>40</v>
      </c>
      <c r="J15" s="120" t="s">
        <v>49</v>
      </c>
      <c r="K15" s="140"/>
      <c r="L15" s="205"/>
    </row>
    <row r="16" spans="1:12" ht="17.25">
      <c r="A16" s="25" t="s">
        <v>537</v>
      </c>
      <c r="B16" s="24">
        <v>92</v>
      </c>
      <c r="C16" s="24">
        <v>93</v>
      </c>
      <c r="D16" s="24">
        <v>2</v>
      </c>
      <c r="E16" s="93" t="s">
        <v>79</v>
      </c>
      <c r="F16" s="93" t="s">
        <v>80</v>
      </c>
      <c r="G16" s="93" t="s">
        <v>575</v>
      </c>
      <c r="H16" s="93">
        <v>70</v>
      </c>
      <c r="I16" s="160" t="s">
        <v>40</v>
      </c>
      <c r="J16" s="204" t="s">
        <v>81</v>
      </c>
      <c r="K16" s="140" t="s">
        <v>576</v>
      </c>
      <c r="L16" s="142"/>
    </row>
    <row r="17" spans="1:12" ht="15.75">
      <c r="A17" s="25" t="s">
        <v>577</v>
      </c>
      <c r="B17" s="24">
        <v>94</v>
      </c>
      <c r="C17" s="24">
        <v>100</v>
      </c>
      <c r="D17" s="24">
        <v>7</v>
      </c>
      <c r="E17" s="93" t="s">
        <v>79</v>
      </c>
      <c r="F17" s="93" t="s">
        <v>545</v>
      </c>
      <c r="G17" s="93" t="s">
        <v>575</v>
      </c>
      <c r="H17" s="93">
        <v>72</v>
      </c>
      <c r="I17" s="160" t="s">
        <v>40</v>
      </c>
      <c r="J17" s="204" t="s">
        <v>81</v>
      </c>
      <c r="K17" s="140"/>
      <c r="L17" s="142"/>
    </row>
    <row r="18" spans="1:12" ht="17.25">
      <c r="A18" s="25" t="s">
        <v>578</v>
      </c>
      <c r="B18" s="24">
        <v>101</v>
      </c>
      <c r="C18" s="24">
        <v>107</v>
      </c>
      <c r="D18" s="24">
        <v>7</v>
      </c>
      <c r="E18" s="93" t="s">
        <v>79</v>
      </c>
      <c r="F18" s="93" t="s">
        <v>545</v>
      </c>
      <c r="G18" s="93" t="s">
        <v>575</v>
      </c>
      <c r="H18" s="93">
        <v>79</v>
      </c>
      <c r="I18" s="160" t="s">
        <v>40</v>
      </c>
      <c r="J18" s="204" t="s">
        <v>81</v>
      </c>
      <c r="K18" s="140" t="s">
        <v>579</v>
      </c>
      <c r="L18" s="142"/>
    </row>
    <row r="19" spans="1:12" ht="15.75">
      <c r="A19" s="25" t="s">
        <v>580</v>
      </c>
      <c r="B19" s="24">
        <v>108</v>
      </c>
      <c r="C19" s="24">
        <v>114</v>
      </c>
      <c r="D19" s="24">
        <v>7</v>
      </c>
      <c r="E19" s="93" t="s">
        <v>79</v>
      </c>
      <c r="F19" s="93" t="s">
        <v>545</v>
      </c>
      <c r="G19" s="93" t="s">
        <v>575</v>
      </c>
      <c r="H19" s="93">
        <v>86</v>
      </c>
      <c r="I19" s="160" t="s">
        <v>102</v>
      </c>
      <c r="J19" s="204" t="s">
        <v>81</v>
      </c>
      <c r="K19" s="139"/>
      <c r="L19" s="142"/>
    </row>
    <row r="20" spans="1:12" ht="15.75">
      <c r="A20" s="25" t="s">
        <v>581</v>
      </c>
      <c r="B20" s="24">
        <v>115</v>
      </c>
      <c r="C20" s="24">
        <v>121</v>
      </c>
      <c r="D20" s="24">
        <v>7</v>
      </c>
      <c r="E20" s="93" t="s">
        <v>79</v>
      </c>
      <c r="F20" s="93" t="s">
        <v>545</v>
      </c>
      <c r="G20" s="93" t="s">
        <v>575</v>
      </c>
      <c r="H20" s="93">
        <v>93</v>
      </c>
      <c r="I20" s="160" t="s">
        <v>102</v>
      </c>
      <c r="J20" s="204" t="s">
        <v>81</v>
      </c>
      <c r="K20" s="139"/>
      <c r="L20" s="142"/>
    </row>
    <row r="21" spans="1:12" ht="15.75">
      <c r="A21" s="25" t="s">
        <v>582</v>
      </c>
      <c r="B21" s="24">
        <v>122</v>
      </c>
      <c r="C21" s="24">
        <v>128</v>
      </c>
      <c r="D21" s="24">
        <v>7</v>
      </c>
      <c r="E21" s="93" t="s">
        <v>79</v>
      </c>
      <c r="F21" s="93" t="s">
        <v>545</v>
      </c>
      <c r="G21" s="93" t="s">
        <v>575</v>
      </c>
      <c r="H21" s="93">
        <v>100</v>
      </c>
      <c r="I21" s="160" t="s">
        <v>102</v>
      </c>
      <c r="J21" s="204" t="s">
        <v>81</v>
      </c>
      <c r="K21" s="139"/>
      <c r="L21" s="142"/>
    </row>
    <row r="23" spans="1:12">
      <c r="A23" s="47" t="s">
        <v>583</v>
      </c>
    </row>
    <row r="24" spans="1:12">
      <c r="A24" s="26" t="s">
        <v>584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22"/>
  <sheetViews>
    <sheetView workbookViewId="0">
      <selection activeCell="A3" sqref="A3"/>
    </sheetView>
  </sheetViews>
  <sheetFormatPr defaultColWidth="11.42578125" defaultRowHeight="15.6"/>
  <cols>
    <col min="1" max="1" width="51.85546875" style="4" customWidth="1"/>
    <col min="2" max="5" width="11.42578125" style="4"/>
    <col min="6" max="6" width="29.85546875" style="4" customWidth="1"/>
    <col min="7" max="7" width="19.85546875" style="4" customWidth="1"/>
    <col min="8" max="9" width="11.42578125" style="4"/>
    <col min="10" max="10" width="21.85546875" style="4" customWidth="1"/>
    <col min="11" max="11" width="56.140625" style="4" customWidth="1"/>
    <col min="12" max="12" width="49" style="4" customWidth="1"/>
    <col min="13" max="16384" width="11.42578125" style="4"/>
  </cols>
  <sheetData>
    <row r="1" spans="1:12" ht="17.45">
      <c r="A1" s="32" t="s">
        <v>585</v>
      </c>
    </row>
    <row r="2" spans="1:12" ht="17.45">
      <c r="A2" s="32" t="s">
        <v>438</v>
      </c>
    </row>
    <row r="3" spans="1:12" ht="53.25">
      <c r="A3" s="45" t="s">
        <v>27</v>
      </c>
      <c r="B3" s="45" t="s">
        <v>29</v>
      </c>
      <c r="C3" s="45" t="s">
        <v>30</v>
      </c>
      <c r="D3" s="45" t="s">
        <v>28</v>
      </c>
      <c r="E3" s="102" t="s">
        <v>31</v>
      </c>
      <c r="F3" s="183" t="s">
        <v>444</v>
      </c>
      <c r="G3" s="209" t="s">
        <v>445</v>
      </c>
      <c r="H3" s="17" t="s">
        <v>446</v>
      </c>
      <c r="I3" s="182" t="s">
        <v>586</v>
      </c>
      <c r="J3" s="102" t="s">
        <v>561</v>
      </c>
      <c r="K3" s="102" t="s">
        <v>35</v>
      </c>
      <c r="L3" s="183" t="s">
        <v>36</v>
      </c>
    </row>
    <row r="4" spans="1:12" ht="17.25">
      <c r="A4" s="85" t="s">
        <v>447</v>
      </c>
      <c r="B4" s="93">
        <v>1</v>
      </c>
      <c r="C4" s="93">
        <v>1</v>
      </c>
      <c r="D4" s="160">
        <v>1</v>
      </c>
      <c r="E4" s="130" t="s">
        <v>38</v>
      </c>
      <c r="F4" s="114" t="s">
        <v>39</v>
      </c>
      <c r="G4" s="130" t="s">
        <v>448</v>
      </c>
      <c r="H4" s="130"/>
      <c r="I4" s="130" t="s">
        <v>40</v>
      </c>
      <c r="J4" s="133" t="s">
        <v>41</v>
      </c>
      <c r="K4" s="141" t="s">
        <v>587</v>
      </c>
      <c r="L4" s="142"/>
    </row>
    <row r="5" spans="1:12" ht="27" customHeight="1">
      <c r="A5" s="213" t="s">
        <v>43</v>
      </c>
      <c r="B5" s="24">
        <v>2</v>
      </c>
      <c r="C5" s="24">
        <v>10</v>
      </c>
      <c r="D5" s="161">
        <v>9</v>
      </c>
      <c r="E5" s="130" t="s">
        <v>38</v>
      </c>
      <c r="F5" s="216" t="s">
        <v>450</v>
      </c>
      <c r="G5" s="130" t="s">
        <v>454</v>
      </c>
      <c r="H5" s="215"/>
      <c r="I5" s="130" t="s">
        <v>40</v>
      </c>
      <c r="J5" s="133" t="s">
        <v>41</v>
      </c>
      <c r="K5" s="217" t="s">
        <v>452</v>
      </c>
      <c r="L5" s="142"/>
    </row>
    <row r="6" spans="1:12" ht="15.75">
      <c r="A6" s="25" t="s">
        <v>453</v>
      </c>
      <c r="B6" s="24">
        <v>11</v>
      </c>
      <c r="C6" s="24">
        <v>19</v>
      </c>
      <c r="D6" s="161">
        <v>9</v>
      </c>
      <c r="E6" s="116" t="s">
        <v>38</v>
      </c>
      <c r="F6" s="116"/>
      <c r="G6" s="181" t="s">
        <v>454</v>
      </c>
      <c r="H6" s="24"/>
      <c r="I6" s="210" t="s">
        <v>40</v>
      </c>
      <c r="J6" s="133" t="s">
        <v>41</v>
      </c>
      <c r="K6" s="105"/>
      <c r="L6" s="142"/>
    </row>
    <row r="7" spans="1:12" ht="17.25">
      <c r="A7" s="25" t="s">
        <v>179</v>
      </c>
      <c r="B7" s="24">
        <v>20</v>
      </c>
      <c r="C7" s="24">
        <v>28</v>
      </c>
      <c r="D7" s="161">
        <v>9</v>
      </c>
      <c r="E7" s="138" t="s">
        <v>79</v>
      </c>
      <c r="F7" s="138" t="s">
        <v>80</v>
      </c>
      <c r="G7" s="130" t="s">
        <v>455</v>
      </c>
      <c r="H7" s="130">
        <v>40</v>
      </c>
      <c r="I7" s="187" t="s">
        <v>40</v>
      </c>
      <c r="J7" s="138" t="s">
        <v>81</v>
      </c>
      <c r="K7" s="172" t="s">
        <v>456</v>
      </c>
      <c r="L7" s="208"/>
    </row>
    <row r="8" spans="1:12" ht="17.25">
      <c r="A8" s="25" t="s">
        <v>237</v>
      </c>
      <c r="B8" s="24">
        <v>29</v>
      </c>
      <c r="C8" s="24">
        <v>41</v>
      </c>
      <c r="D8" s="161">
        <v>13</v>
      </c>
      <c r="E8" s="21" t="s">
        <v>38</v>
      </c>
      <c r="F8" s="21"/>
      <c r="G8" s="21" t="s">
        <v>455</v>
      </c>
      <c r="H8" s="21">
        <v>12</v>
      </c>
      <c r="I8" s="107" t="s">
        <v>40</v>
      </c>
      <c r="J8" s="130" t="s">
        <v>41</v>
      </c>
      <c r="K8" s="199" t="s">
        <v>463</v>
      </c>
      <c r="L8" s="142"/>
    </row>
    <row r="9" spans="1:12" ht="17.25">
      <c r="A9" s="25" t="s">
        <v>464</v>
      </c>
      <c r="B9" s="24">
        <v>42</v>
      </c>
      <c r="C9" s="24">
        <v>43</v>
      </c>
      <c r="D9" s="161">
        <v>2</v>
      </c>
      <c r="E9" s="21" t="s">
        <v>79</v>
      </c>
      <c r="F9" s="21" t="s">
        <v>80</v>
      </c>
      <c r="G9" s="21" t="s">
        <v>455</v>
      </c>
      <c r="H9" s="21">
        <v>25</v>
      </c>
      <c r="I9" s="107" t="s">
        <v>40</v>
      </c>
      <c r="J9" s="130" t="s">
        <v>41</v>
      </c>
      <c r="K9" s="199" t="s">
        <v>463</v>
      </c>
      <c r="L9" s="142"/>
    </row>
    <row r="10" spans="1:12" ht="53.25">
      <c r="A10" s="25" t="s">
        <v>465</v>
      </c>
      <c r="B10" s="24">
        <v>44</v>
      </c>
      <c r="C10" s="24">
        <v>46</v>
      </c>
      <c r="D10" s="161">
        <v>3</v>
      </c>
      <c r="E10" s="21" t="s">
        <v>79</v>
      </c>
      <c r="F10" s="21" t="s">
        <v>80</v>
      </c>
      <c r="G10" s="21" t="s">
        <v>455</v>
      </c>
      <c r="H10" s="21">
        <v>27</v>
      </c>
      <c r="I10" s="107" t="s">
        <v>102</v>
      </c>
      <c r="J10" s="130"/>
      <c r="K10" s="200" t="s">
        <v>304</v>
      </c>
      <c r="L10" s="142"/>
    </row>
    <row r="11" spans="1:12" ht="70.5" customHeight="1">
      <c r="A11" s="25" t="s">
        <v>588</v>
      </c>
      <c r="B11" s="24">
        <v>47</v>
      </c>
      <c r="C11" s="24">
        <v>55</v>
      </c>
      <c r="D11" s="161">
        <v>9</v>
      </c>
      <c r="E11" s="27" t="s">
        <v>79</v>
      </c>
      <c r="F11" s="27" t="s">
        <v>466</v>
      </c>
      <c r="G11" s="27" t="s">
        <v>455</v>
      </c>
      <c r="H11" s="27">
        <v>30</v>
      </c>
      <c r="I11" s="109" t="s">
        <v>40</v>
      </c>
      <c r="J11" s="125" t="s">
        <v>81</v>
      </c>
      <c r="K11" s="201" t="s">
        <v>467</v>
      </c>
      <c r="L11" s="142"/>
    </row>
    <row r="12" spans="1:12" ht="55.5" customHeight="1">
      <c r="A12" s="18" t="s">
        <v>256</v>
      </c>
      <c r="B12" s="24">
        <v>56</v>
      </c>
      <c r="C12" s="24">
        <v>68</v>
      </c>
      <c r="D12" s="24">
        <v>13</v>
      </c>
      <c r="E12" s="21" t="s">
        <v>38</v>
      </c>
      <c r="F12" s="21"/>
      <c r="G12" s="21" t="s">
        <v>470</v>
      </c>
      <c r="H12" s="21">
        <v>50</v>
      </c>
      <c r="I12" s="107" t="s">
        <v>471</v>
      </c>
      <c r="J12" s="130"/>
      <c r="K12" s="172"/>
      <c r="L12" s="202" t="s">
        <v>527</v>
      </c>
    </row>
    <row r="13" spans="1:12" ht="54" customHeight="1">
      <c r="A13" s="25" t="s">
        <v>528</v>
      </c>
      <c r="B13" s="24">
        <v>69</v>
      </c>
      <c r="C13" s="24">
        <v>70</v>
      </c>
      <c r="D13" s="24">
        <v>2</v>
      </c>
      <c r="E13" s="21" t="s">
        <v>79</v>
      </c>
      <c r="F13" s="21" t="s">
        <v>80</v>
      </c>
      <c r="G13" s="21" t="s">
        <v>470</v>
      </c>
      <c r="H13" s="21">
        <v>63</v>
      </c>
      <c r="I13" s="107" t="s">
        <v>62</v>
      </c>
      <c r="J13" s="130"/>
      <c r="K13" s="203"/>
      <c r="L13" s="197" t="s">
        <v>529</v>
      </c>
    </row>
    <row r="14" spans="1:12" ht="30.75">
      <c r="A14" s="25" t="s">
        <v>394</v>
      </c>
      <c r="B14" s="24">
        <v>71</v>
      </c>
      <c r="C14" s="24">
        <v>78</v>
      </c>
      <c r="D14" s="24">
        <v>8</v>
      </c>
      <c r="E14" s="93" t="s">
        <v>52</v>
      </c>
      <c r="F14" s="93" t="s">
        <v>53</v>
      </c>
      <c r="G14" s="93" t="s">
        <v>530</v>
      </c>
      <c r="H14" s="93">
        <v>44</v>
      </c>
      <c r="I14" s="160" t="s">
        <v>40</v>
      </c>
      <c r="J14" s="176" t="s">
        <v>41</v>
      </c>
      <c r="K14" s="211" t="s">
        <v>563</v>
      </c>
      <c r="L14" s="142"/>
    </row>
    <row r="15" spans="1:12" ht="36">
      <c r="A15" s="25" t="s">
        <v>417</v>
      </c>
      <c r="B15" s="24">
        <v>79</v>
      </c>
      <c r="C15" s="24">
        <v>85</v>
      </c>
      <c r="D15" s="24">
        <v>7</v>
      </c>
      <c r="E15" s="93" t="s">
        <v>79</v>
      </c>
      <c r="F15" s="93" t="s">
        <v>80</v>
      </c>
      <c r="G15" s="93" t="s">
        <v>589</v>
      </c>
      <c r="H15" s="93">
        <v>49</v>
      </c>
      <c r="I15" s="160" t="s">
        <v>40</v>
      </c>
      <c r="J15" s="93" t="s">
        <v>41</v>
      </c>
      <c r="K15" s="104" t="s">
        <v>590</v>
      </c>
      <c r="L15" s="142"/>
    </row>
    <row r="16" spans="1:12" ht="40.5" customHeight="1">
      <c r="A16" s="25" t="s">
        <v>427</v>
      </c>
      <c r="B16" s="24">
        <v>86</v>
      </c>
      <c r="C16" s="24">
        <v>92</v>
      </c>
      <c r="D16" s="24">
        <v>7</v>
      </c>
      <c r="E16" s="93" t="s">
        <v>38</v>
      </c>
      <c r="F16" s="29" t="s">
        <v>428</v>
      </c>
      <c r="G16" s="27"/>
      <c r="H16" s="27"/>
      <c r="I16" s="27" t="s">
        <v>40</v>
      </c>
      <c r="J16" s="27" t="s">
        <v>41</v>
      </c>
      <c r="K16" s="212" t="s">
        <v>429</v>
      </c>
      <c r="L16" s="142"/>
    </row>
    <row r="17" spans="1:12" ht="17.25">
      <c r="A17" s="25" t="s">
        <v>591</v>
      </c>
      <c r="B17" s="24">
        <v>93</v>
      </c>
      <c r="C17" s="24">
        <v>97</v>
      </c>
      <c r="D17" s="24">
        <v>5</v>
      </c>
      <c r="E17" s="93" t="s">
        <v>79</v>
      </c>
      <c r="F17" s="93" t="s">
        <v>543</v>
      </c>
      <c r="G17" s="93" t="s">
        <v>589</v>
      </c>
      <c r="H17" s="93">
        <v>57</v>
      </c>
      <c r="I17" s="160" t="s">
        <v>40</v>
      </c>
      <c r="J17" s="160" t="s">
        <v>81</v>
      </c>
      <c r="K17" s="104" t="s">
        <v>592</v>
      </c>
      <c r="L17" s="142"/>
    </row>
    <row r="18" spans="1:12" ht="15.75">
      <c r="A18" s="25" t="s">
        <v>593</v>
      </c>
      <c r="B18" s="24">
        <v>98</v>
      </c>
      <c r="C18" s="24">
        <v>104</v>
      </c>
      <c r="D18" s="24">
        <v>7</v>
      </c>
      <c r="E18" s="93" t="s">
        <v>79</v>
      </c>
      <c r="F18" s="93" t="s">
        <v>594</v>
      </c>
      <c r="G18" s="93" t="s">
        <v>589</v>
      </c>
      <c r="H18" s="93">
        <v>67</v>
      </c>
      <c r="I18" s="160" t="s">
        <v>40</v>
      </c>
      <c r="J18" s="160" t="s">
        <v>81</v>
      </c>
      <c r="K18" s="104"/>
      <c r="L18" s="142"/>
    </row>
    <row r="19" spans="1:12" ht="17.25">
      <c r="A19" s="25" t="s">
        <v>581</v>
      </c>
      <c r="B19" s="24">
        <v>105</v>
      </c>
      <c r="C19" s="24">
        <v>111</v>
      </c>
      <c r="D19" s="24">
        <v>7</v>
      </c>
      <c r="E19" s="93" t="s">
        <v>79</v>
      </c>
      <c r="F19" s="93" t="s">
        <v>594</v>
      </c>
      <c r="G19" s="93" t="s">
        <v>589</v>
      </c>
      <c r="H19" s="93">
        <v>74</v>
      </c>
      <c r="I19" s="160" t="s">
        <v>102</v>
      </c>
      <c r="J19" s="160" t="s">
        <v>81</v>
      </c>
      <c r="K19" s="104" t="s">
        <v>579</v>
      </c>
      <c r="L19" s="142"/>
    </row>
    <row r="20" spans="1:12" ht="15.75">
      <c r="A20" s="25" t="s">
        <v>582</v>
      </c>
      <c r="B20" s="24">
        <v>112</v>
      </c>
      <c r="C20" s="24">
        <v>118</v>
      </c>
      <c r="D20" s="24">
        <v>7</v>
      </c>
      <c r="E20" s="93" t="s">
        <v>79</v>
      </c>
      <c r="F20" s="93" t="s">
        <v>594</v>
      </c>
      <c r="G20" s="93" t="s">
        <v>589</v>
      </c>
      <c r="H20" s="93">
        <v>81</v>
      </c>
      <c r="I20" s="160" t="s">
        <v>102</v>
      </c>
      <c r="J20" s="160" t="s">
        <v>81</v>
      </c>
      <c r="K20" s="104"/>
      <c r="L20" s="142"/>
    </row>
    <row r="21" spans="1:12" ht="17.25">
      <c r="A21" s="25" t="s">
        <v>537</v>
      </c>
      <c r="B21" s="24">
        <v>119</v>
      </c>
      <c r="C21" s="24">
        <v>121</v>
      </c>
      <c r="D21" s="24">
        <v>3</v>
      </c>
      <c r="E21" s="93" t="s">
        <v>79</v>
      </c>
      <c r="F21" s="93"/>
      <c r="G21" s="93" t="s">
        <v>589</v>
      </c>
      <c r="H21" s="93">
        <v>88</v>
      </c>
      <c r="I21" s="160" t="s">
        <v>40</v>
      </c>
      <c r="J21" s="160" t="s">
        <v>81</v>
      </c>
      <c r="K21" s="104" t="s">
        <v>595</v>
      </c>
      <c r="L21" s="142"/>
    </row>
    <row r="22" spans="1:12" ht="17.25">
      <c r="A22" s="25" t="s">
        <v>596</v>
      </c>
      <c r="B22" s="24">
        <v>122</v>
      </c>
      <c r="C22" s="24">
        <v>128</v>
      </c>
      <c r="D22" s="24">
        <v>7</v>
      </c>
      <c r="E22" s="93" t="s">
        <v>79</v>
      </c>
      <c r="F22" s="93" t="s">
        <v>594</v>
      </c>
      <c r="G22" s="93" t="s">
        <v>589</v>
      </c>
      <c r="H22" s="93">
        <v>91</v>
      </c>
      <c r="I22" s="160" t="s">
        <v>40</v>
      </c>
      <c r="J22" s="160" t="s">
        <v>81</v>
      </c>
      <c r="K22" s="104" t="s">
        <v>549</v>
      </c>
      <c r="L22" s="142"/>
    </row>
  </sheetData>
  <autoFilter ref="A3:G3" xr:uid="{00000000-0009-0000-0000-00000D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67C85-CE18-438A-9FC5-0F8894CDEC81}">
  <sheetPr>
    <tabColor rgb="FFFFFF00"/>
  </sheetPr>
  <dimension ref="A1:N76"/>
  <sheetViews>
    <sheetView zoomScale="90" zoomScaleNormal="90" workbookViewId="0">
      <selection activeCell="G51" sqref="G51"/>
    </sheetView>
  </sheetViews>
  <sheetFormatPr defaultColWidth="11.42578125" defaultRowHeight="15.6"/>
  <cols>
    <col min="1" max="1" width="21.7109375" style="5" customWidth="1"/>
    <col min="2" max="2" width="33.7109375" style="5" customWidth="1"/>
    <col min="3" max="5" width="10.7109375" style="5" customWidth="1"/>
    <col min="6" max="6" width="15.7109375" style="5" customWidth="1"/>
    <col min="7" max="7" width="32.7109375" style="5" customWidth="1"/>
    <col min="8" max="9" width="17.7109375" style="5" customWidth="1"/>
    <col min="10" max="10" width="54.7109375" style="5" customWidth="1"/>
    <col min="11" max="11" width="40.7109375" style="5" customWidth="1"/>
    <col min="12" max="16384" width="11.42578125" style="5"/>
  </cols>
  <sheetData>
    <row r="1" spans="1:11" ht="36" customHeight="1">
      <c r="A1" s="32" t="s">
        <v>25</v>
      </c>
      <c r="I1" s="246"/>
      <c r="J1" s="246"/>
      <c r="K1" s="246"/>
    </row>
    <row r="2" spans="1:11" s="4" customFormat="1" ht="17.45">
      <c r="A2" s="32"/>
    </row>
    <row r="3" spans="1:11" s="4" customFormat="1" ht="17.45">
      <c r="A3" s="58" t="s">
        <v>26</v>
      </c>
      <c r="B3" s="32"/>
      <c r="C3"/>
      <c r="D3"/>
      <c r="E3"/>
      <c r="F3"/>
      <c r="G3"/>
      <c r="H3"/>
      <c r="I3"/>
      <c r="J3"/>
      <c r="K3"/>
    </row>
    <row r="4" spans="1:11" s="4" customFormat="1" ht="21">
      <c r="A4" s="59"/>
      <c r="B4" s="59"/>
      <c r="C4"/>
      <c r="D4"/>
      <c r="E4"/>
      <c r="F4"/>
      <c r="G4"/>
      <c r="H4"/>
      <c r="I4"/>
      <c r="J4"/>
      <c r="K4"/>
    </row>
    <row r="5" spans="1:11" ht="31.15">
      <c r="A5" s="241" t="s">
        <v>27</v>
      </c>
      <c r="B5" s="241"/>
      <c r="C5" s="60" t="s">
        <v>28</v>
      </c>
      <c r="D5" s="60" t="s">
        <v>29</v>
      </c>
      <c r="E5" s="60" t="s">
        <v>30</v>
      </c>
      <c r="F5" s="60" t="s">
        <v>31</v>
      </c>
      <c r="G5" s="60" t="s">
        <v>32</v>
      </c>
      <c r="H5" s="60" t="s">
        <v>33</v>
      </c>
      <c r="I5" s="60" t="s">
        <v>34</v>
      </c>
      <c r="J5" s="60" t="s">
        <v>35</v>
      </c>
      <c r="K5" s="60" t="s">
        <v>36</v>
      </c>
    </row>
    <row r="6" spans="1:11" ht="17.25">
      <c r="A6" s="240" t="s">
        <v>37</v>
      </c>
      <c r="B6" s="240"/>
      <c r="C6" s="14">
        <v>3</v>
      </c>
      <c r="D6" s="14">
        <v>1</v>
      </c>
      <c r="E6" s="14">
        <v>3</v>
      </c>
      <c r="F6" s="36" t="s">
        <v>38</v>
      </c>
      <c r="G6" s="29" t="s">
        <v>39</v>
      </c>
      <c r="H6" s="36" t="s">
        <v>40</v>
      </c>
      <c r="I6" s="36" t="s">
        <v>41</v>
      </c>
      <c r="J6" s="226" t="s">
        <v>42</v>
      </c>
      <c r="K6" s="61"/>
    </row>
    <row r="7" spans="1:11">
      <c r="A7" s="240" t="s">
        <v>43</v>
      </c>
      <c r="B7" s="240"/>
      <c r="C7" s="14">
        <v>9</v>
      </c>
      <c r="D7" s="14">
        <v>4</v>
      </c>
      <c r="E7" s="14">
        <v>12</v>
      </c>
      <c r="F7" s="36" t="s">
        <v>38</v>
      </c>
      <c r="G7" s="29" t="s">
        <v>44</v>
      </c>
      <c r="H7" s="36" t="s">
        <v>40</v>
      </c>
      <c r="I7" s="36" t="s">
        <v>41</v>
      </c>
      <c r="J7" s="14"/>
      <c r="K7" s="61"/>
    </row>
    <row r="8" spans="1:11">
      <c r="A8" s="240" t="s">
        <v>45</v>
      </c>
      <c r="B8" s="240"/>
      <c r="C8" s="14">
        <v>9</v>
      </c>
      <c r="D8" s="14">
        <v>13</v>
      </c>
      <c r="E8" s="14">
        <v>21</v>
      </c>
      <c r="F8" s="36" t="s">
        <v>38</v>
      </c>
      <c r="G8" s="78" t="s">
        <v>46</v>
      </c>
      <c r="H8" s="36" t="s">
        <v>40</v>
      </c>
      <c r="I8" s="36" t="s">
        <v>41</v>
      </c>
      <c r="J8" s="14"/>
      <c r="K8" s="61"/>
    </row>
    <row r="9" spans="1:11">
      <c r="A9" s="240" t="s">
        <v>47</v>
      </c>
      <c r="B9" s="240"/>
      <c r="C9" s="14">
        <v>20</v>
      </c>
      <c r="D9" s="14">
        <v>22</v>
      </c>
      <c r="E9" s="14">
        <v>41</v>
      </c>
      <c r="F9" s="29" t="s">
        <v>48</v>
      </c>
      <c r="G9" s="29"/>
      <c r="H9" s="29" t="s">
        <v>40</v>
      </c>
      <c r="I9" s="29" t="s">
        <v>49</v>
      </c>
      <c r="J9" s="55"/>
      <c r="K9" s="79"/>
    </row>
    <row r="10" spans="1:11">
      <c r="A10" s="240" t="s">
        <v>50</v>
      </c>
      <c r="B10" s="240"/>
      <c r="C10" s="14">
        <v>20</v>
      </c>
      <c r="D10" s="14">
        <v>42</v>
      </c>
      <c r="E10" s="14">
        <v>61</v>
      </c>
      <c r="F10" s="29" t="s">
        <v>48</v>
      </c>
      <c r="G10" s="29"/>
      <c r="H10" s="29" t="s">
        <v>40</v>
      </c>
      <c r="I10" s="29" t="s">
        <v>49</v>
      </c>
      <c r="J10" s="55"/>
      <c r="K10" s="79"/>
    </row>
    <row r="11" spans="1:11">
      <c r="A11" s="240" t="s">
        <v>51</v>
      </c>
      <c r="B11" s="240"/>
      <c r="C11" s="14">
        <v>8</v>
      </c>
      <c r="D11" s="14">
        <v>62</v>
      </c>
      <c r="E11" s="14">
        <v>69</v>
      </c>
      <c r="F11" s="29" t="s">
        <v>52</v>
      </c>
      <c r="G11" s="29" t="s">
        <v>53</v>
      </c>
      <c r="H11" s="29" t="s">
        <v>40</v>
      </c>
      <c r="I11" s="29" t="s">
        <v>41</v>
      </c>
      <c r="J11" s="55"/>
      <c r="K11" s="79"/>
    </row>
    <row r="12" spans="1:11">
      <c r="A12" s="240" t="s">
        <v>54</v>
      </c>
      <c r="B12" s="240"/>
      <c r="C12" s="14">
        <v>1</v>
      </c>
      <c r="D12" s="14">
        <v>70</v>
      </c>
      <c r="E12" s="14">
        <v>70</v>
      </c>
      <c r="F12" s="29" t="s">
        <v>38</v>
      </c>
      <c r="G12" s="29" t="s">
        <v>55</v>
      </c>
      <c r="H12" s="29" t="s">
        <v>40</v>
      </c>
      <c r="I12" s="29" t="s">
        <v>41</v>
      </c>
      <c r="J12" s="56" t="s">
        <v>56</v>
      </c>
      <c r="K12" s="79"/>
    </row>
    <row r="13" spans="1:11" ht="31.15">
      <c r="A13" s="240" t="s">
        <v>57</v>
      </c>
      <c r="B13" s="240"/>
      <c r="C13" s="14">
        <v>5</v>
      </c>
      <c r="D13" s="14">
        <v>71</v>
      </c>
      <c r="E13" s="14">
        <v>75</v>
      </c>
      <c r="F13" s="29" t="s">
        <v>38</v>
      </c>
      <c r="G13" s="29" t="s">
        <v>58</v>
      </c>
      <c r="H13" s="29" t="s">
        <v>40</v>
      </c>
      <c r="I13" s="29" t="s">
        <v>41</v>
      </c>
      <c r="J13" s="55"/>
      <c r="K13" s="79"/>
    </row>
    <row r="14" spans="1:11" ht="156">
      <c r="A14" s="240" t="s">
        <v>59</v>
      </c>
      <c r="B14" s="240"/>
      <c r="C14" s="14">
        <v>1</v>
      </c>
      <c r="D14" s="14">
        <v>76</v>
      </c>
      <c r="E14" s="14">
        <v>76</v>
      </c>
      <c r="F14" s="29" t="s">
        <v>48</v>
      </c>
      <c r="G14" s="29" t="s">
        <v>55</v>
      </c>
      <c r="H14" s="29" t="s">
        <v>40</v>
      </c>
      <c r="I14" s="29" t="s">
        <v>49</v>
      </c>
      <c r="J14" s="55" t="s">
        <v>60</v>
      </c>
      <c r="K14" s="79"/>
    </row>
    <row r="15" spans="1:11" ht="31.15">
      <c r="A15" s="240" t="s">
        <v>61</v>
      </c>
      <c r="B15" s="240"/>
      <c r="C15" s="16">
        <v>9</v>
      </c>
      <c r="D15" s="14">
        <v>77</v>
      </c>
      <c r="E15" s="14">
        <v>85</v>
      </c>
      <c r="F15" s="29" t="s">
        <v>48</v>
      </c>
      <c r="G15" s="27" t="s">
        <v>46</v>
      </c>
      <c r="H15" s="29" t="s">
        <v>62</v>
      </c>
      <c r="I15" s="29" t="s">
        <v>49</v>
      </c>
      <c r="J15" s="55" t="s">
        <v>63</v>
      </c>
      <c r="K15" s="55" t="s">
        <v>64</v>
      </c>
    </row>
    <row r="16" spans="1:11">
      <c r="A16" s="240" t="s">
        <v>65</v>
      </c>
      <c r="B16" s="240"/>
      <c r="C16" s="14">
        <v>8</v>
      </c>
      <c r="D16" s="14">
        <v>86</v>
      </c>
      <c r="E16" s="14">
        <v>93</v>
      </c>
      <c r="F16" s="29" t="s">
        <v>52</v>
      </c>
      <c r="G16" s="29" t="s">
        <v>53</v>
      </c>
      <c r="H16" s="29" t="s">
        <v>40</v>
      </c>
      <c r="I16" s="29" t="s">
        <v>41</v>
      </c>
      <c r="J16" s="55"/>
      <c r="K16" s="79"/>
    </row>
    <row r="17" spans="1:14">
      <c r="A17" s="240" t="s">
        <v>66</v>
      </c>
      <c r="B17" s="240"/>
      <c r="C17" s="14">
        <v>1</v>
      </c>
      <c r="D17" s="14">
        <v>94</v>
      </c>
      <c r="E17" s="14">
        <v>94</v>
      </c>
      <c r="F17" s="29" t="s">
        <v>38</v>
      </c>
      <c r="G17" s="29" t="s">
        <v>55</v>
      </c>
      <c r="H17" s="29" t="s">
        <v>40</v>
      </c>
      <c r="I17" s="29" t="s">
        <v>41</v>
      </c>
      <c r="J17" s="29" t="s">
        <v>67</v>
      </c>
      <c r="K17" s="233"/>
    </row>
    <row r="18" spans="1:14" ht="46.9">
      <c r="A18" s="240" t="s">
        <v>68</v>
      </c>
      <c r="B18" s="240"/>
      <c r="C18" s="14">
        <v>1</v>
      </c>
      <c r="D18" s="14">
        <v>95</v>
      </c>
      <c r="E18" s="14">
        <v>95</v>
      </c>
      <c r="F18" s="29" t="s">
        <v>48</v>
      </c>
      <c r="G18" s="29" t="s">
        <v>55</v>
      </c>
      <c r="H18" s="29" t="s">
        <v>62</v>
      </c>
      <c r="I18" s="29" t="s">
        <v>49</v>
      </c>
      <c r="J18" s="231" t="s">
        <v>69</v>
      </c>
      <c r="K18" s="228" t="s">
        <v>70</v>
      </c>
    </row>
    <row r="19" spans="1:14">
      <c r="A19" s="240" t="s">
        <v>71</v>
      </c>
      <c r="B19" s="240"/>
      <c r="C19" s="14">
        <v>8</v>
      </c>
      <c r="D19" s="14">
        <v>96</v>
      </c>
      <c r="E19" s="14">
        <v>103</v>
      </c>
      <c r="F19" s="29" t="s">
        <v>52</v>
      </c>
      <c r="G19" s="29" t="s">
        <v>53</v>
      </c>
      <c r="H19" s="29" t="s">
        <v>62</v>
      </c>
      <c r="I19" s="29" t="s">
        <v>49</v>
      </c>
      <c r="J19" s="232"/>
      <c r="K19" s="229" t="s">
        <v>72</v>
      </c>
      <c r="L19" s="4"/>
    </row>
    <row r="20" spans="1:14">
      <c r="A20" s="240" t="s">
        <v>73</v>
      </c>
      <c r="B20" s="240"/>
      <c r="C20" s="14">
        <v>1</v>
      </c>
      <c r="D20" s="14">
        <v>104</v>
      </c>
      <c r="E20" s="14">
        <v>104</v>
      </c>
      <c r="F20" s="29" t="s">
        <v>48</v>
      </c>
      <c r="G20" s="29" t="s">
        <v>55</v>
      </c>
      <c r="H20" s="29" t="s">
        <v>62</v>
      </c>
      <c r="I20" s="29" t="s">
        <v>49</v>
      </c>
      <c r="J20" s="231" t="s">
        <v>74</v>
      </c>
      <c r="K20" s="230" t="s">
        <v>72</v>
      </c>
    </row>
    <row r="21" spans="1:14" ht="31.15">
      <c r="A21" s="240" t="s">
        <v>75</v>
      </c>
      <c r="B21" s="240"/>
      <c r="C21" s="14">
        <v>1</v>
      </c>
      <c r="D21" s="14">
        <v>105</v>
      </c>
      <c r="E21" s="14">
        <v>105</v>
      </c>
      <c r="F21" s="29" t="s">
        <v>48</v>
      </c>
      <c r="G21" s="29" t="s">
        <v>55</v>
      </c>
      <c r="H21" s="29" t="s">
        <v>62</v>
      </c>
      <c r="I21" s="29" t="s">
        <v>49</v>
      </c>
      <c r="J21" s="231" t="s">
        <v>76</v>
      </c>
      <c r="K21" s="228" t="s">
        <v>77</v>
      </c>
    </row>
    <row r="22" spans="1:14" ht="55.5" customHeight="1">
      <c r="A22" s="240" t="s">
        <v>78</v>
      </c>
      <c r="B22" s="240"/>
      <c r="C22" s="14">
        <v>4</v>
      </c>
      <c r="D22" s="14">
        <v>106</v>
      </c>
      <c r="E22" s="14">
        <v>109</v>
      </c>
      <c r="F22" s="29" t="s">
        <v>79</v>
      </c>
      <c r="G22" s="29" t="s">
        <v>80</v>
      </c>
      <c r="H22" s="29" t="s">
        <v>40</v>
      </c>
      <c r="I22" s="29" t="s">
        <v>81</v>
      </c>
      <c r="J22" s="55"/>
      <c r="K22" s="234"/>
      <c r="L22" s="247"/>
      <c r="M22" s="248"/>
      <c r="N22" s="248"/>
    </row>
    <row r="23" spans="1:14">
      <c r="A23" s="240" t="s">
        <v>82</v>
      </c>
      <c r="B23" s="240"/>
      <c r="C23" s="14">
        <v>8</v>
      </c>
      <c r="D23" s="14">
        <v>110</v>
      </c>
      <c r="E23" s="14">
        <v>117</v>
      </c>
      <c r="F23" s="81" t="s">
        <v>52</v>
      </c>
      <c r="G23" s="29" t="s">
        <v>53</v>
      </c>
      <c r="H23" s="29" t="s">
        <v>40</v>
      </c>
      <c r="I23" s="29" t="s">
        <v>41</v>
      </c>
      <c r="J23" s="55"/>
      <c r="K23" s="79"/>
    </row>
    <row r="24" spans="1:14">
      <c r="A24" s="240" t="s">
        <v>83</v>
      </c>
      <c r="B24" s="240"/>
      <c r="C24" s="14">
        <v>8</v>
      </c>
      <c r="D24" s="14">
        <v>118</v>
      </c>
      <c r="E24" s="14">
        <v>125</v>
      </c>
      <c r="F24" s="81" t="s">
        <v>52</v>
      </c>
      <c r="G24" s="29" t="s">
        <v>53</v>
      </c>
      <c r="H24" s="29" t="s">
        <v>62</v>
      </c>
      <c r="I24" s="29" t="s">
        <v>41</v>
      </c>
      <c r="J24" s="55"/>
      <c r="K24" s="79" t="s">
        <v>84</v>
      </c>
      <c r="L24" s="4"/>
    </row>
    <row r="25" spans="1:14" ht="46.9">
      <c r="A25" s="240" t="s">
        <v>85</v>
      </c>
      <c r="B25" s="240"/>
      <c r="C25" s="14">
        <v>2</v>
      </c>
      <c r="D25" s="14">
        <v>126</v>
      </c>
      <c r="E25" s="14">
        <v>127</v>
      </c>
      <c r="F25" s="29" t="s">
        <v>38</v>
      </c>
      <c r="G25" s="29" t="s">
        <v>86</v>
      </c>
      <c r="H25" s="29" t="s">
        <v>40</v>
      </c>
      <c r="I25" s="29" t="s">
        <v>41</v>
      </c>
      <c r="J25" s="79" t="s">
        <v>87</v>
      </c>
      <c r="K25" s="79"/>
    </row>
    <row r="26" spans="1:14" ht="69" customHeight="1">
      <c r="A26" s="240" t="s">
        <v>88</v>
      </c>
      <c r="B26" s="240"/>
      <c r="C26" s="14">
        <v>2</v>
      </c>
      <c r="D26" s="14">
        <v>128</v>
      </c>
      <c r="E26" s="14">
        <v>129</v>
      </c>
      <c r="F26" s="29" t="s">
        <v>38</v>
      </c>
      <c r="G26" s="29" t="s">
        <v>89</v>
      </c>
      <c r="H26" s="29" t="s">
        <v>40</v>
      </c>
      <c r="I26" s="29" t="s">
        <v>41</v>
      </c>
      <c r="J26" s="55" t="s">
        <v>90</v>
      </c>
      <c r="K26" s="55" t="s">
        <v>91</v>
      </c>
    </row>
    <row r="27" spans="1:14">
      <c r="A27" s="240" t="s">
        <v>92</v>
      </c>
      <c r="B27" s="240"/>
      <c r="C27" s="14">
        <v>2</v>
      </c>
      <c r="D27" s="14">
        <v>130</v>
      </c>
      <c r="E27" s="14">
        <v>131</v>
      </c>
      <c r="F27" s="29" t="s">
        <v>38</v>
      </c>
      <c r="G27" s="29" t="s">
        <v>93</v>
      </c>
      <c r="H27" s="29" t="s">
        <v>40</v>
      </c>
      <c r="I27" s="29" t="s">
        <v>41</v>
      </c>
      <c r="J27" s="249" t="s">
        <v>94</v>
      </c>
      <c r="K27" s="79"/>
      <c r="L27" s="252"/>
    </row>
    <row r="28" spans="1:14">
      <c r="A28" s="240" t="s">
        <v>95</v>
      </c>
      <c r="B28" s="240"/>
      <c r="C28" s="14">
        <v>2</v>
      </c>
      <c r="D28" s="14">
        <v>132</v>
      </c>
      <c r="E28" s="14">
        <v>133</v>
      </c>
      <c r="F28" s="29" t="s">
        <v>38</v>
      </c>
      <c r="G28" s="29" t="s">
        <v>93</v>
      </c>
      <c r="H28" s="29" t="s">
        <v>40</v>
      </c>
      <c r="I28" s="29" t="s">
        <v>41</v>
      </c>
      <c r="J28" s="250"/>
      <c r="K28" s="79"/>
      <c r="L28" s="252"/>
    </row>
    <row r="29" spans="1:14">
      <c r="A29" s="240" t="s">
        <v>96</v>
      </c>
      <c r="B29" s="240"/>
      <c r="C29" s="14">
        <v>2</v>
      </c>
      <c r="D29" s="14">
        <v>134</v>
      </c>
      <c r="E29" s="14">
        <v>135</v>
      </c>
      <c r="F29" s="29" t="s">
        <v>38</v>
      </c>
      <c r="G29" s="29" t="s">
        <v>93</v>
      </c>
      <c r="H29" s="29" t="s">
        <v>40</v>
      </c>
      <c r="I29" s="29" t="s">
        <v>41</v>
      </c>
      <c r="J29" s="250"/>
      <c r="K29" s="79"/>
      <c r="L29" s="252"/>
    </row>
    <row r="30" spans="1:14">
      <c r="A30" s="240" t="s">
        <v>97</v>
      </c>
      <c r="B30" s="240"/>
      <c r="C30" s="14">
        <v>2</v>
      </c>
      <c r="D30" s="14">
        <v>136</v>
      </c>
      <c r="E30" s="14">
        <v>137</v>
      </c>
      <c r="F30" s="29" t="s">
        <v>38</v>
      </c>
      <c r="G30" s="29" t="s">
        <v>93</v>
      </c>
      <c r="H30" s="29" t="s">
        <v>40</v>
      </c>
      <c r="I30" s="29" t="s">
        <v>41</v>
      </c>
      <c r="J30" s="250"/>
      <c r="K30" s="79"/>
      <c r="L30" s="252"/>
    </row>
    <row r="31" spans="1:14">
      <c r="A31" s="240" t="s">
        <v>98</v>
      </c>
      <c r="B31" s="240"/>
      <c r="C31" s="14">
        <v>2</v>
      </c>
      <c r="D31" s="14">
        <v>138</v>
      </c>
      <c r="E31" s="14">
        <v>139</v>
      </c>
      <c r="F31" s="29" t="s">
        <v>38</v>
      </c>
      <c r="G31" s="29" t="s">
        <v>93</v>
      </c>
      <c r="H31" s="29" t="s">
        <v>40</v>
      </c>
      <c r="I31" s="29" t="s">
        <v>41</v>
      </c>
      <c r="J31" s="251"/>
      <c r="K31" s="79"/>
      <c r="L31" s="252"/>
    </row>
    <row r="32" spans="1:14">
      <c r="A32" s="240" t="s">
        <v>99</v>
      </c>
      <c r="B32" s="240"/>
      <c r="C32" s="14">
        <v>3</v>
      </c>
      <c r="D32" s="14">
        <v>140</v>
      </c>
      <c r="E32" s="14">
        <v>142</v>
      </c>
      <c r="F32" s="29" t="s">
        <v>79</v>
      </c>
      <c r="G32" s="29" t="s">
        <v>80</v>
      </c>
      <c r="H32" s="29" t="s">
        <v>40</v>
      </c>
      <c r="I32" s="29" t="s">
        <v>81</v>
      </c>
      <c r="J32" s="29" t="s">
        <v>100</v>
      </c>
      <c r="K32" s="79"/>
    </row>
    <row r="33" spans="1:11" ht="46.9">
      <c r="A33" s="242" t="s">
        <v>101</v>
      </c>
      <c r="B33" s="243"/>
      <c r="C33" s="33">
        <v>1</v>
      </c>
      <c r="D33" s="33">
        <v>143</v>
      </c>
      <c r="E33" s="33">
        <v>143</v>
      </c>
      <c r="F33" s="82" t="s">
        <v>48</v>
      </c>
      <c r="G33" s="82" t="s">
        <v>55</v>
      </c>
      <c r="H33" s="82" t="s">
        <v>102</v>
      </c>
      <c r="I33" s="82" t="s">
        <v>49</v>
      </c>
      <c r="J33" s="56" t="s">
        <v>103</v>
      </c>
      <c r="K33" s="79"/>
    </row>
    <row r="34" spans="1:11" ht="87.75">
      <c r="A34" s="244" t="s">
        <v>104</v>
      </c>
      <c r="B34" s="244"/>
      <c r="C34" s="7">
        <v>2</v>
      </c>
      <c r="D34" s="7">
        <v>144</v>
      </c>
      <c r="E34" s="7">
        <v>145</v>
      </c>
      <c r="F34" s="15" t="s">
        <v>48</v>
      </c>
      <c r="G34" s="15"/>
      <c r="H34" s="15" t="s">
        <v>102</v>
      </c>
      <c r="I34" s="15" t="s">
        <v>49</v>
      </c>
      <c r="J34" s="91" t="s">
        <v>105</v>
      </c>
      <c r="K34" s="79"/>
    </row>
    <row r="35" spans="1:11" ht="171.6">
      <c r="A35" s="245" t="s">
        <v>106</v>
      </c>
      <c r="B35" s="245"/>
      <c r="C35" s="14">
        <v>2</v>
      </c>
      <c r="D35" s="14">
        <v>146</v>
      </c>
      <c r="E35" s="14">
        <v>147</v>
      </c>
      <c r="F35" s="29" t="s">
        <v>38</v>
      </c>
      <c r="G35" s="82" t="s">
        <v>55</v>
      </c>
      <c r="H35" s="29" t="s">
        <v>40</v>
      </c>
      <c r="I35" s="29" t="s">
        <v>41</v>
      </c>
      <c r="J35" s="55" t="s">
        <v>107</v>
      </c>
      <c r="K35" s="79"/>
    </row>
    <row r="36" spans="1:11" ht="78">
      <c r="A36" s="240" t="s">
        <v>108</v>
      </c>
      <c r="B36" s="240"/>
      <c r="C36" s="14">
        <v>1</v>
      </c>
      <c r="D36" s="14">
        <v>148</v>
      </c>
      <c r="E36" s="14">
        <v>148</v>
      </c>
      <c r="F36" s="29" t="s">
        <v>48</v>
      </c>
      <c r="G36" s="29" t="s">
        <v>55</v>
      </c>
      <c r="H36" s="29" t="s">
        <v>62</v>
      </c>
      <c r="I36" s="29" t="s">
        <v>49</v>
      </c>
      <c r="J36" s="55" t="s">
        <v>109</v>
      </c>
      <c r="K36" s="79" t="s">
        <v>110</v>
      </c>
    </row>
    <row r="37" spans="1:11">
      <c r="A37" s="240" t="s">
        <v>111</v>
      </c>
      <c r="B37" s="240"/>
      <c r="C37" s="14">
        <v>1</v>
      </c>
      <c r="D37" s="14">
        <v>149</v>
      </c>
      <c r="E37" s="14">
        <v>149</v>
      </c>
      <c r="F37" s="29" t="s">
        <v>79</v>
      </c>
      <c r="G37" s="29" t="s">
        <v>80</v>
      </c>
      <c r="H37" s="29" t="s">
        <v>40</v>
      </c>
      <c r="I37" s="29" t="s">
        <v>41</v>
      </c>
      <c r="J37" s="55" t="s">
        <v>112</v>
      </c>
      <c r="K37" s="79"/>
    </row>
    <row r="38" spans="1:11" ht="31.15">
      <c r="A38" s="240" t="s">
        <v>113</v>
      </c>
      <c r="B38" s="240"/>
      <c r="C38" s="14">
        <v>1</v>
      </c>
      <c r="D38" s="14">
        <v>150</v>
      </c>
      <c r="E38" s="14">
        <v>150</v>
      </c>
      <c r="F38" s="29" t="s">
        <v>79</v>
      </c>
      <c r="G38" s="29" t="s">
        <v>80</v>
      </c>
      <c r="H38" s="29" t="s">
        <v>40</v>
      </c>
      <c r="I38" s="29" t="s">
        <v>41</v>
      </c>
      <c r="J38" s="55" t="s">
        <v>114</v>
      </c>
      <c r="K38" s="79"/>
    </row>
    <row r="39" spans="1:11">
      <c r="A39" s="240" t="s">
        <v>115</v>
      </c>
      <c r="B39" s="240"/>
      <c r="C39" s="14">
        <v>2</v>
      </c>
      <c r="D39" s="14">
        <v>151</v>
      </c>
      <c r="E39" s="14">
        <v>152</v>
      </c>
      <c r="F39" s="29" t="s">
        <v>79</v>
      </c>
      <c r="G39" s="29" t="s">
        <v>80</v>
      </c>
      <c r="H39" s="29" t="s">
        <v>40</v>
      </c>
      <c r="I39" s="29" t="s">
        <v>81</v>
      </c>
      <c r="J39" s="55" t="s">
        <v>116</v>
      </c>
      <c r="K39" s="79"/>
    </row>
    <row r="40" spans="1:11" ht="62.45">
      <c r="A40" s="240" t="s">
        <v>117</v>
      </c>
      <c r="B40" s="240"/>
      <c r="C40" s="14">
        <v>1</v>
      </c>
      <c r="D40" s="14">
        <v>153</v>
      </c>
      <c r="E40" s="14">
        <v>153</v>
      </c>
      <c r="F40" s="21" t="s">
        <v>48</v>
      </c>
      <c r="G40" s="21" t="s">
        <v>118</v>
      </c>
      <c r="H40" s="21" t="s">
        <v>40</v>
      </c>
      <c r="I40" s="27" t="s">
        <v>41</v>
      </c>
      <c r="J40" s="55" t="s">
        <v>119</v>
      </c>
      <c r="K40" s="79"/>
    </row>
    <row r="41" spans="1:11" ht="62.45">
      <c r="A41" s="240" t="s">
        <v>120</v>
      </c>
      <c r="B41" s="240"/>
      <c r="C41" s="14">
        <v>1</v>
      </c>
      <c r="D41" s="14">
        <v>154</v>
      </c>
      <c r="E41" s="14">
        <v>154</v>
      </c>
      <c r="F41" s="21" t="s">
        <v>48</v>
      </c>
      <c r="G41" s="21" t="s">
        <v>118</v>
      </c>
      <c r="H41" s="21" t="s">
        <v>40</v>
      </c>
      <c r="I41" s="27" t="s">
        <v>41</v>
      </c>
      <c r="J41" s="55" t="s">
        <v>119</v>
      </c>
      <c r="K41" s="79"/>
    </row>
    <row r="42" spans="1:11" ht="62.45">
      <c r="A42" s="240" t="s">
        <v>121</v>
      </c>
      <c r="B42" s="240"/>
      <c r="C42" s="14">
        <v>1</v>
      </c>
      <c r="D42" s="14">
        <v>155</v>
      </c>
      <c r="E42" s="14">
        <v>155</v>
      </c>
      <c r="F42" s="21" t="s">
        <v>48</v>
      </c>
      <c r="G42" s="21" t="s">
        <v>118</v>
      </c>
      <c r="H42" s="21" t="s">
        <v>40</v>
      </c>
      <c r="I42" s="27" t="s">
        <v>41</v>
      </c>
      <c r="J42" s="55" t="s">
        <v>119</v>
      </c>
      <c r="K42" s="79"/>
    </row>
    <row r="43" spans="1:11" ht="62.45">
      <c r="A43" s="240" t="s">
        <v>122</v>
      </c>
      <c r="B43" s="240"/>
      <c r="C43" s="14">
        <v>1</v>
      </c>
      <c r="D43" s="14">
        <v>156</v>
      </c>
      <c r="E43" s="14">
        <v>156</v>
      </c>
      <c r="F43" s="21" t="s">
        <v>48</v>
      </c>
      <c r="G43" s="21" t="s">
        <v>118</v>
      </c>
      <c r="H43" s="21" t="s">
        <v>40</v>
      </c>
      <c r="I43" s="27" t="s">
        <v>41</v>
      </c>
      <c r="J43" s="55" t="s">
        <v>119</v>
      </c>
      <c r="K43" s="79"/>
    </row>
    <row r="44" spans="1:11" ht="62.45">
      <c r="A44" s="240" t="s">
        <v>123</v>
      </c>
      <c r="B44" s="240"/>
      <c r="C44" s="14">
        <v>1</v>
      </c>
      <c r="D44" s="14">
        <v>157</v>
      </c>
      <c r="E44" s="14">
        <v>157</v>
      </c>
      <c r="F44" s="21" t="s">
        <v>48</v>
      </c>
      <c r="G44" s="21" t="s">
        <v>118</v>
      </c>
      <c r="H44" s="21" t="s">
        <v>40</v>
      </c>
      <c r="I44" s="27" t="s">
        <v>41</v>
      </c>
      <c r="J44" s="55" t="s">
        <v>119</v>
      </c>
      <c r="K44" s="79"/>
    </row>
    <row r="45" spans="1:11" ht="62.45">
      <c r="A45" s="240" t="s">
        <v>124</v>
      </c>
      <c r="B45" s="240"/>
      <c r="C45" s="14">
        <v>1</v>
      </c>
      <c r="D45" s="14">
        <v>158</v>
      </c>
      <c r="E45" s="14">
        <v>158</v>
      </c>
      <c r="F45" s="21" t="s">
        <v>48</v>
      </c>
      <c r="G45" s="21" t="s">
        <v>118</v>
      </c>
      <c r="H45" s="21" t="s">
        <v>40</v>
      </c>
      <c r="I45" s="27" t="s">
        <v>41</v>
      </c>
      <c r="J45" s="55" t="s">
        <v>119</v>
      </c>
      <c r="K45" s="79"/>
    </row>
    <row r="46" spans="1:11">
      <c r="A46" s="240" t="s">
        <v>125</v>
      </c>
      <c r="B46" s="240"/>
      <c r="C46" s="14">
        <v>4</v>
      </c>
      <c r="D46" s="14">
        <v>159</v>
      </c>
      <c r="E46" s="14">
        <v>162</v>
      </c>
      <c r="F46" s="29" t="s">
        <v>79</v>
      </c>
      <c r="G46" s="29" t="s">
        <v>80</v>
      </c>
      <c r="H46" s="29" t="s">
        <v>40</v>
      </c>
      <c r="I46" s="29" t="s">
        <v>81</v>
      </c>
      <c r="J46" s="55"/>
      <c r="K46" s="79"/>
    </row>
    <row r="47" spans="1:11">
      <c r="A47" s="240" t="s">
        <v>126</v>
      </c>
      <c r="B47" s="240"/>
      <c r="C47" s="14">
        <v>8</v>
      </c>
      <c r="D47" s="14">
        <v>163</v>
      </c>
      <c r="E47" s="14">
        <v>170</v>
      </c>
      <c r="F47" s="81" t="s">
        <v>52</v>
      </c>
      <c r="G47" s="29" t="s">
        <v>53</v>
      </c>
      <c r="H47" s="29" t="s">
        <v>40</v>
      </c>
      <c r="I47" s="29" t="s">
        <v>41</v>
      </c>
      <c r="J47" s="55"/>
      <c r="K47" s="79"/>
    </row>
    <row r="48" spans="1:11">
      <c r="A48" s="240" t="s">
        <v>127</v>
      </c>
      <c r="B48" s="240"/>
      <c r="C48" s="14">
        <v>8</v>
      </c>
      <c r="D48" s="14">
        <v>171</v>
      </c>
      <c r="E48" s="14">
        <v>178</v>
      </c>
      <c r="F48" s="81" t="s">
        <v>52</v>
      </c>
      <c r="G48" s="29" t="s">
        <v>53</v>
      </c>
      <c r="H48" s="29" t="s">
        <v>40</v>
      </c>
      <c r="I48" s="29" t="s">
        <v>41</v>
      </c>
      <c r="J48" s="55"/>
      <c r="K48" s="79"/>
    </row>
    <row r="49" spans="1:12">
      <c r="A49" s="240" t="s">
        <v>128</v>
      </c>
      <c r="B49" s="240"/>
      <c r="C49" s="14">
        <v>1</v>
      </c>
      <c r="D49" s="14">
        <v>179</v>
      </c>
      <c r="E49" s="14">
        <v>179</v>
      </c>
      <c r="F49" s="29" t="s">
        <v>38</v>
      </c>
      <c r="G49" s="29" t="s">
        <v>55</v>
      </c>
      <c r="H49" s="29" t="s">
        <v>40</v>
      </c>
      <c r="I49" s="29" t="s">
        <v>41</v>
      </c>
      <c r="J49" s="55" t="s">
        <v>129</v>
      </c>
      <c r="K49" s="79"/>
    </row>
    <row r="50" spans="1:12">
      <c r="A50" s="240" t="s">
        <v>130</v>
      </c>
      <c r="B50" s="240"/>
      <c r="C50" s="14">
        <v>3</v>
      </c>
      <c r="D50" s="14">
        <v>180</v>
      </c>
      <c r="E50" s="14">
        <v>182</v>
      </c>
      <c r="F50" s="29" t="s">
        <v>79</v>
      </c>
      <c r="G50" s="29" t="s">
        <v>80</v>
      </c>
      <c r="H50" s="29" t="s">
        <v>40</v>
      </c>
      <c r="I50" s="29" t="s">
        <v>81</v>
      </c>
      <c r="J50" s="55"/>
      <c r="K50" s="79"/>
    </row>
    <row r="51" spans="1:12">
      <c r="A51" s="240" t="s">
        <v>131</v>
      </c>
      <c r="B51" s="240"/>
      <c r="C51" s="14">
        <v>8</v>
      </c>
      <c r="D51" s="14">
        <v>183</v>
      </c>
      <c r="E51" s="14">
        <v>190</v>
      </c>
      <c r="F51" s="21" t="s">
        <v>48</v>
      </c>
      <c r="G51" s="21" t="s">
        <v>132</v>
      </c>
      <c r="H51" s="21" t="s">
        <v>40</v>
      </c>
      <c r="I51" s="27" t="s">
        <v>49</v>
      </c>
      <c r="J51" s="55"/>
      <c r="K51" s="79"/>
    </row>
    <row r="52" spans="1:12" ht="18" customHeight="1">
      <c r="A52" s="240" t="s">
        <v>133</v>
      </c>
      <c r="B52" s="240"/>
      <c r="C52" s="14">
        <v>8</v>
      </c>
      <c r="D52" s="14"/>
      <c r="E52" s="14"/>
      <c r="F52" s="21" t="s">
        <v>48</v>
      </c>
      <c r="G52" s="21" t="s">
        <v>132</v>
      </c>
      <c r="H52" s="21" t="s">
        <v>40</v>
      </c>
      <c r="I52" s="29" t="s">
        <v>49</v>
      </c>
      <c r="J52" s="55"/>
      <c r="K52" s="236" t="s">
        <v>134</v>
      </c>
    </row>
    <row r="53" spans="1:12">
      <c r="A53" s="240" t="s">
        <v>135</v>
      </c>
      <c r="B53" s="240"/>
      <c r="C53" s="14">
        <v>8</v>
      </c>
      <c r="D53" s="14"/>
      <c r="E53" s="14"/>
      <c r="F53" s="29"/>
      <c r="G53" s="29"/>
      <c r="H53" s="29"/>
      <c r="I53" s="29"/>
      <c r="J53" s="55"/>
      <c r="K53" s="237"/>
    </row>
    <row r="54" spans="1:12">
      <c r="A54" s="240" t="s">
        <v>136</v>
      </c>
      <c r="B54" s="240"/>
      <c r="C54" s="14" t="s">
        <v>137</v>
      </c>
      <c r="D54" s="14"/>
      <c r="E54" s="14"/>
      <c r="F54" s="29" t="s">
        <v>137</v>
      </c>
      <c r="G54" s="29" t="s">
        <v>137</v>
      </c>
      <c r="H54" s="29" t="s">
        <v>137</v>
      </c>
      <c r="I54" s="29" t="s">
        <v>137</v>
      </c>
      <c r="J54" s="55" t="s">
        <v>137</v>
      </c>
      <c r="K54" s="237"/>
    </row>
    <row r="55" spans="1:12">
      <c r="A55" s="240" t="s">
        <v>138</v>
      </c>
      <c r="B55" s="240"/>
      <c r="C55" s="14">
        <v>8</v>
      </c>
      <c r="D55" s="14"/>
      <c r="E55" s="14"/>
      <c r="F55" s="21" t="s">
        <v>48</v>
      </c>
      <c r="G55" s="21" t="s">
        <v>132</v>
      </c>
      <c r="H55" s="21" t="s">
        <v>62</v>
      </c>
      <c r="I55" s="29" t="s">
        <v>49</v>
      </c>
      <c r="J55" s="55"/>
      <c r="K55" s="238"/>
    </row>
    <row r="56" spans="1:12">
      <c r="A56" s="240" t="s">
        <v>139</v>
      </c>
      <c r="B56" s="240"/>
      <c r="C56" s="14">
        <v>8</v>
      </c>
      <c r="D56" s="14"/>
      <c r="E56" s="14"/>
      <c r="F56" s="21" t="s">
        <v>48</v>
      </c>
      <c r="G56" s="21" t="s">
        <v>132</v>
      </c>
      <c r="H56" s="21" t="s">
        <v>40</v>
      </c>
      <c r="I56" s="29" t="s">
        <v>49</v>
      </c>
      <c r="J56" s="55"/>
      <c r="K56" s="236" t="s">
        <v>140</v>
      </c>
    </row>
    <row r="57" spans="1:12">
      <c r="A57" s="240" t="s">
        <v>136</v>
      </c>
      <c r="B57" s="240"/>
      <c r="C57" s="14"/>
      <c r="D57" s="14"/>
      <c r="E57" s="14"/>
      <c r="F57" s="29"/>
      <c r="G57" s="29"/>
      <c r="H57" s="29"/>
      <c r="I57" s="29"/>
      <c r="J57" s="55"/>
      <c r="K57" s="237"/>
    </row>
    <row r="58" spans="1:12">
      <c r="A58" s="240" t="s">
        <v>141</v>
      </c>
      <c r="B58" s="240"/>
      <c r="C58" s="14">
        <v>8</v>
      </c>
      <c r="D58" s="14"/>
      <c r="E58" s="14"/>
      <c r="F58" s="21" t="s">
        <v>48</v>
      </c>
      <c r="G58" s="21" t="s">
        <v>132</v>
      </c>
      <c r="H58" s="21" t="s">
        <v>62</v>
      </c>
      <c r="I58" s="29" t="s">
        <v>49</v>
      </c>
      <c r="J58" s="55"/>
      <c r="K58" s="238"/>
    </row>
    <row r="59" spans="1:12">
      <c r="A59" s="240" t="s">
        <v>142</v>
      </c>
      <c r="B59" s="240"/>
      <c r="C59" s="14">
        <v>8</v>
      </c>
      <c r="D59" s="14"/>
      <c r="E59" s="14"/>
      <c r="F59" s="21" t="s">
        <v>48</v>
      </c>
      <c r="G59" s="21" t="s">
        <v>132</v>
      </c>
      <c r="H59" s="21" t="s">
        <v>40</v>
      </c>
      <c r="I59" s="29" t="s">
        <v>49</v>
      </c>
      <c r="J59" s="55"/>
      <c r="K59" s="239" t="s">
        <v>143</v>
      </c>
    </row>
    <row r="60" spans="1:12">
      <c r="A60" s="240" t="s">
        <v>136</v>
      </c>
      <c r="B60" s="240"/>
      <c r="C60" s="14"/>
      <c r="D60" s="14"/>
      <c r="E60" s="14"/>
      <c r="F60" s="29"/>
      <c r="G60" s="29"/>
      <c r="H60" s="29"/>
      <c r="I60" s="29"/>
      <c r="J60" s="55"/>
      <c r="K60" s="239"/>
    </row>
    <row r="61" spans="1:12">
      <c r="A61" s="240" t="s">
        <v>144</v>
      </c>
      <c r="B61" s="240"/>
      <c r="C61" s="14">
        <v>8</v>
      </c>
      <c r="D61" s="14"/>
      <c r="E61" s="14"/>
      <c r="F61" s="83" t="s">
        <v>48</v>
      </c>
      <c r="G61" s="21" t="s">
        <v>132</v>
      </c>
      <c r="H61" s="21" t="s">
        <v>62</v>
      </c>
      <c r="I61" s="29" t="s">
        <v>49</v>
      </c>
      <c r="J61" s="55"/>
      <c r="K61" s="239"/>
    </row>
    <row r="62" spans="1:12">
      <c r="A62" s="240" t="s">
        <v>145</v>
      </c>
      <c r="B62" s="14" t="s">
        <v>146</v>
      </c>
      <c r="C62" s="14">
        <v>8</v>
      </c>
      <c r="D62" s="14"/>
      <c r="E62" s="14"/>
      <c r="F62" s="29" t="s">
        <v>52</v>
      </c>
      <c r="G62" s="29" t="s">
        <v>53</v>
      </c>
      <c r="H62" s="29" t="s">
        <v>40</v>
      </c>
      <c r="I62" s="29" t="s">
        <v>41</v>
      </c>
      <c r="J62" s="29"/>
      <c r="K62" s="29" t="s">
        <v>147</v>
      </c>
      <c r="L62"/>
    </row>
    <row r="63" spans="1:12">
      <c r="A63" s="240"/>
      <c r="B63" s="14" t="s">
        <v>148</v>
      </c>
      <c r="C63" s="14">
        <v>7</v>
      </c>
      <c r="D63" s="14"/>
      <c r="E63" s="14"/>
      <c r="F63" s="29" t="s">
        <v>38</v>
      </c>
      <c r="G63" s="29" t="s">
        <v>149</v>
      </c>
      <c r="H63" s="29" t="s">
        <v>40</v>
      </c>
      <c r="I63" s="29" t="s">
        <v>41</v>
      </c>
      <c r="J63" s="29"/>
      <c r="K63" s="29"/>
      <c r="L63"/>
    </row>
    <row r="64" spans="1:12">
      <c r="A64" s="240"/>
      <c r="B64" s="14" t="s">
        <v>150</v>
      </c>
      <c r="C64" s="14">
        <v>3</v>
      </c>
      <c r="D64" s="14"/>
      <c r="E64" s="14"/>
      <c r="F64" s="29" t="s">
        <v>151</v>
      </c>
      <c r="G64" s="29" t="s">
        <v>149</v>
      </c>
      <c r="H64" s="29" t="s">
        <v>62</v>
      </c>
      <c r="I64" s="29" t="s">
        <v>152</v>
      </c>
      <c r="J64" s="29"/>
      <c r="K64" s="29" t="s">
        <v>153</v>
      </c>
      <c r="L64"/>
    </row>
    <row r="65" spans="1:12">
      <c r="A65" s="240"/>
      <c r="B65" s="14" t="s">
        <v>154</v>
      </c>
      <c r="C65" s="14">
        <v>1</v>
      </c>
      <c r="D65" s="14"/>
      <c r="E65" s="14"/>
      <c r="F65" s="29" t="s">
        <v>48</v>
      </c>
      <c r="G65" s="29" t="s">
        <v>149</v>
      </c>
      <c r="H65" s="29" t="s">
        <v>40</v>
      </c>
      <c r="I65" s="29" t="s">
        <v>41</v>
      </c>
      <c r="J65" s="29"/>
      <c r="K65" s="29"/>
      <c r="L65"/>
    </row>
    <row r="66" spans="1:12">
      <c r="A66" s="240"/>
      <c r="B66" s="14" t="s">
        <v>155</v>
      </c>
      <c r="C66" s="14">
        <v>1</v>
      </c>
      <c r="D66" s="14"/>
      <c r="E66" s="14"/>
      <c r="F66" s="29" t="s">
        <v>48</v>
      </c>
      <c r="G66" s="29" t="s">
        <v>149</v>
      </c>
      <c r="H66" s="29" t="s">
        <v>40</v>
      </c>
      <c r="I66" s="29" t="s">
        <v>41</v>
      </c>
      <c r="J66" s="29"/>
      <c r="K66" s="29"/>
      <c r="L66"/>
    </row>
    <row r="67" spans="1:12">
      <c r="A67" s="240"/>
      <c r="B67" s="14" t="s">
        <v>156</v>
      </c>
      <c r="C67" s="14">
        <v>1</v>
      </c>
      <c r="D67" s="14"/>
      <c r="E67" s="14"/>
      <c r="F67" s="29" t="s">
        <v>48</v>
      </c>
      <c r="G67" s="29" t="s">
        <v>149</v>
      </c>
      <c r="H67" s="29" t="s">
        <v>62</v>
      </c>
      <c r="I67" s="29" t="s">
        <v>49</v>
      </c>
      <c r="J67" s="29"/>
      <c r="K67" s="29"/>
      <c r="L67"/>
    </row>
    <row r="68" spans="1:12">
      <c r="A68" s="240"/>
      <c r="B68" s="14" t="s">
        <v>157</v>
      </c>
      <c r="C68" s="14">
        <v>2</v>
      </c>
      <c r="D68" s="14"/>
      <c r="E68" s="14"/>
      <c r="F68" s="29" t="s">
        <v>79</v>
      </c>
      <c r="G68" s="29" t="s">
        <v>80</v>
      </c>
      <c r="H68" s="29" t="s">
        <v>40</v>
      </c>
      <c r="I68" s="29" t="s">
        <v>81</v>
      </c>
      <c r="J68" s="84"/>
      <c r="K68" s="84"/>
      <c r="L68"/>
    </row>
    <row r="69" spans="1:12">
      <c r="A69" s="240" t="s">
        <v>137</v>
      </c>
      <c r="B69" s="240"/>
      <c r="C69" s="14" t="s">
        <v>137</v>
      </c>
      <c r="D69" s="14" t="s">
        <v>137</v>
      </c>
      <c r="E69" s="14" t="s">
        <v>137</v>
      </c>
      <c r="F69" s="85"/>
      <c r="G69" s="85"/>
      <c r="H69" s="85"/>
      <c r="I69" s="86"/>
      <c r="J69" s="86"/>
      <c r="K69" s="86"/>
      <c r="L69"/>
    </row>
    <row r="70" spans="1:12">
      <c r="A70" s="240" t="s">
        <v>158</v>
      </c>
      <c r="B70" s="14" t="s">
        <v>146</v>
      </c>
      <c r="C70" s="14">
        <v>8</v>
      </c>
      <c r="D70" s="14"/>
      <c r="E70" s="14"/>
      <c r="F70" s="29" t="s">
        <v>52</v>
      </c>
      <c r="G70" s="29" t="s">
        <v>53</v>
      </c>
      <c r="H70" s="29" t="s">
        <v>40</v>
      </c>
      <c r="I70" s="29" t="s">
        <v>41</v>
      </c>
      <c r="J70" s="29"/>
      <c r="K70" s="29" t="s">
        <v>147</v>
      </c>
      <c r="L70"/>
    </row>
    <row r="71" spans="1:12">
      <c r="A71" s="240"/>
      <c r="B71" s="14" t="s">
        <v>148</v>
      </c>
      <c r="C71" s="14">
        <v>7</v>
      </c>
      <c r="D71" s="14"/>
      <c r="E71" s="14"/>
      <c r="F71" s="29" t="s">
        <v>38</v>
      </c>
      <c r="G71" s="29" t="s">
        <v>149</v>
      </c>
      <c r="H71" s="29" t="s">
        <v>40</v>
      </c>
      <c r="I71" s="29" t="s">
        <v>41</v>
      </c>
      <c r="J71" s="29"/>
      <c r="K71" s="29"/>
      <c r="L71"/>
    </row>
    <row r="72" spans="1:12">
      <c r="A72" s="240"/>
      <c r="B72" s="14" t="s">
        <v>150</v>
      </c>
      <c r="C72" s="14">
        <v>3</v>
      </c>
      <c r="D72" s="14"/>
      <c r="E72" s="14"/>
      <c r="F72" s="29" t="s">
        <v>151</v>
      </c>
      <c r="G72" s="29" t="s">
        <v>149</v>
      </c>
      <c r="H72" s="29" t="s">
        <v>62</v>
      </c>
      <c r="I72" s="29" t="s">
        <v>152</v>
      </c>
      <c r="J72" s="29"/>
      <c r="K72" s="29" t="s">
        <v>153</v>
      </c>
      <c r="L72"/>
    </row>
    <row r="73" spans="1:12">
      <c r="A73" s="240"/>
      <c r="B73" s="14" t="s">
        <v>154</v>
      </c>
      <c r="C73" s="14">
        <v>1</v>
      </c>
      <c r="D73" s="14"/>
      <c r="E73" s="14"/>
      <c r="F73" s="29" t="s">
        <v>48</v>
      </c>
      <c r="G73" s="29" t="s">
        <v>149</v>
      </c>
      <c r="H73" s="29" t="s">
        <v>40</v>
      </c>
      <c r="I73" s="29" t="s">
        <v>41</v>
      </c>
      <c r="J73" s="29"/>
      <c r="K73" s="29"/>
      <c r="L73"/>
    </row>
    <row r="74" spans="1:12">
      <c r="A74" s="240"/>
      <c r="B74" s="14" t="s">
        <v>155</v>
      </c>
      <c r="C74" s="14">
        <v>1</v>
      </c>
      <c r="D74" s="14"/>
      <c r="E74" s="14"/>
      <c r="F74" s="29" t="s">
        <v>48</v>
      </c>
      <c r="G74" s="29" t="s">
        <v>149</v>
      </c>
      <c r="H74" s="29" t="s">
        <v>40</v>
      </c>
      <c r="I74" s="29" t="s">
        <v>41</v>
      </c>
      <c r="J74" s="29"/>
      <c r="K74" s="29"/>
      <c r="L74"/>
    </row>
    <row r="75" spans="1:12">
      <c r="A75" s="240"/>
      <c r="B75" s="14" t="s">
        <v>156</v>
      </c>
      <c r="C75" s="14">
        <v>1</v>
      </c>
      <c r="D75" s="14"/>
      <c r="E75" s="14"/>
      <c r="F75" s="29" t="s">
        <v>48</v>
      </c>
      <c r="G75" s="29" t="s">
        <v>149</v>
      </c>
      <c r="H75" s="29" t="s">
        <v>62</v>
      </c>
      <c r="I75" s="29" t="s">
        <v>49</v>
      </c>
      <c r="J75" s="29"/>
      <c r="K75" s="29"/>
      <c r="L75"/>
    </row>
    <row r="76" spans="1:12">
      <c r="A76" s="240"/>
      <c r="B76" s="14" t="s">
        <v>157</v>
      </c>
      <c r="C76" s="14">
        <v>2</v>
      </c>
      <c r="D76" s="14"/>
      <c r="E76" s="14"/>
      <c r="F76" s="29" t="s">
        <v>79</v>
      </c>
      <c r="G76" s="29" t="s">
        <v>80</v>
      </c>
      <c r="H76" s="29" t="s">
        <v>40</v>
      </c>
      <c r="I76" s="29" t="s">
        <v>81</v>
      </c>
      <c r="J76" s="84"/>
      <c r="K76" s="84"/>
      <c r="L76"/>
    </row>
  </sheetData>
  <autoFilter ref="A5:I5" xr:uid="{00000000-0009-0000-0000-000005000000}">
    <filterColumn colId="0" showButton="0"/>
  </autoFilter>
  <mergeCells count="67">
    <mergeCell ref="I1:K1"/>
    <mergeCell ref="L22:N22"/>
    <mergeCell ref="J27:J31"/>
    <mergeCell ref="L27:L31"/>
    <mergeCell ref="A70:A76"/>
    <mergeCell ref="A69:B69"/>
    <mergeCell ref="A58:B58"/>
    <mergeCell ref="A59:B59"/>
    <mergeCell ref="A60:B60"/>
    <mergeCell ref="A61:B61"/>
    <mergeCell ref="A62:A68"/>
    <mergeCell ref="A53:B53"/>
    <mergeCell ref="A54:B54"/>
    <mergeCell ref="A55:B55"/>
    <mergeCell ref="A56:B56"/>
    <mergeCell ref="A57:B57"/>
    <mergeCell ref="A52:B52"/>
    <mergeCell ref="A41:B41"/>
    <mergeCell ref="A42:B42"/>
    <mergeCell ref="A43:B43"/>
    <mergeCell ref="A44:B44"/>
    <mergeCell ref="A45:B45"/>
    <mergeCell ref="A46:B46"/>
    <mergeCell ref="A47:B47"/>
    <mergeCell ref="A48:B48"/>
    <mergeCell ref="A49:B49"/>
    <mergeCell ref="A50:B50"/>
    <mergeCell ref="A51:B51"/>
    <mergeCell ref="A27:B27"/>
    <mergeCell ref="A40:B40"/>
    <mergeCell ref="A29:B29"/>
    <mergeCell ref="A30:B30"/>
    <mergeCell ref="A31:B31"/>
    <mergeCell ref="A32:B32"/>
    <mergeCell ref="A33:B33"/>
    <mergeCell ref="A34:B34"/>
    <mergeCell ref="A35:B35"/>
    <mergeCell ref="A36:B36"/>
    <mergeCell ref="A37:B37"/>
    <mergeCell ref="A38:B38"/>
    <mergeCell ref="A39:B39"/>
    <mergeCell ref="A22:B22"/>
    <mergeCell ref="A23:B23"/>
    <mergeCell ref="A24:B24"/>
    <mergeCell ref="A25:B25"/>
    <mergeCell ref="A26:B26"/>
    <mergeCell ref="A17:B17"/>
    <mergeCell ref="A18:B18"/>
    <mergeCell ref="A19:B19"/>
    <mergeCell ref="A20:B20"/>
    <mergeCell ref="A21:B21"/>
    <mergeCell ref="K52:K55"/>
    <mergeCell ref="K56:K58"/>
    <mergeCell ref="K59:K61"/>
    <mergeCell ref="A16:B16"/>
    <mergeCell ref="A5:B5"/>
    <mergeCell ref="A6:B6"/>
    <mergeCell ref="A7:B7"/>
    <mergeCell ref="A8:B8"/>
    <mergeCell ref="A9:B9"/>
    <mergeCell ref="A10:B10"/>
    <mergeCell ref="A11:B11"/>
    <mergeCell ref="A12:B12"/>
    <mergeCell ref="A13:B13"/>
    <mergeCell ref="A14:B14"/>
    <mergeCell ref="A15:B15"/>
    <mergeCell ref="A28:B28"/>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31"/>
  <sheetViews>
    <sheetView workbookViewId="0">
      <selection activeCell="K18" sqref="K18"/>
    </sheetView>
  </sheetViews>
  <sheetFormatPr defaultColWidth="11.42578125" defaultRowHeight="15.6"/>
  <cols>
    <col min="1" max="1" width="52" style="4" customWidth="1"/>
    <col min="2" max="5" width="11.42578125" style="4"/>
    <col min="6" max="6" width="30" style="4" customWidth="1"/>
    <col min="7" max="7" width="56.7109375" style="4" customWidth="1"/>
    <col min="8" max="8" width="14.42578125" style="4" customWidth="1"/>
    <col min="9" max="9" width="15.140625" style="4" customWidth="1"/>
    <col min="10" max="10" width="30.85546875" style="4" customWidth="1"/>
    <col min="11" max="11" width="53.85546875" style="4" customWidth="1"/>
    <col min="12" max="12" width="59.42578125" style="4" customWidth="1"/>
    <col min="13" max="16384" width="11.42578125" style="4"/>
  </cols>
  <sheetData>
    <row r="1" spans="1:12" ht="17.45">
      <c r="A1" s="32" t="s">
        <v>597</v>
      </c>
    </row>
    <row r="2" spans="1:12" ht="17.45">
      <c r="A2" s="32" t="s">
        <v>438</v>
      </c>
    </row>
    <row r="3" spans="1:12" ht="53.25">
      <c r="A3" s="45" t="s">
        <v>27</v>
      </c>
      <c r="B3" s="45" t="s">
        <v>29</v>
      </c>
      <c r="C3" s="45" t="s">
        <v>30</v>
      </c>
      <c r="D3" s="45" t="s">
        <v>28</v>
      </c>
      <c r="E3" s="106" t="s">
        <v>31</v>
      </c>
      <c r="F3" s="102" t="s">
        <v>444</v>
      </c>
      <c r="G3" s="183" t="s">
        <v>445</v>
      </c>
      <c r="H3" s="194" t="s">
        <v>446</v>
      </c>
      <c r="I3" s="194" t="s">
        <v>33</v>
      </c>
      <c r="J3" s="194" t="s">
        <v>561</v>
      </c>
      <c r="K3" s="102" t="s">
        <v>35</v>
      </c>
      <c r="L3" s="183" t="s">
        <v>36</v>
      </c>
    </row>
    <row r="4" spans="1:12" ht="17.25">
      <c r="A4" s="85" t="s">
        <v>447</v>
      </c>
      <c r="B4" s="93">
        <v>1</v>
      </c>
      <c r="C4" s="93">
        <v>1</v>
      </c>
      <c r="D4" s="93">
        <v>1</v>
      </c>
      <c r="E4" s="130" t="s">
        <v>38</v>
      </c>
      <c r="F4" s="114" t="s">
        <v>39</v>
      </c>
      <c r="G4" s="130" t="s">
        <v>448</v>
      </c>
      <c r="H4" s="130"/>
      <c r="I4" s="130" t="s">
        <v>40</v>
      </c>
      <c r="J4" s="133" t="s">
        <v>41</v>
      </c>
      <c r="K4" s="141" t="s">
        <v>598</v>
      </c>
      <c r="L4" s="142"/>
    </row>
    <row r="5" spans="1:12" ht="25.5" customHeight="1">
      <c r="A5" s="213" t="s">
        <v>43</v>
      </c>
      <c r="B5" s="24">
        <v>2</v>
      </c>
      <c r="C5" s="24">
        <v>10</v>
      </c>
      <c r="D5" s="24">
        <v>9</v>
      </c>
      <c r="E5" s="135" t="s">
        <v>38</v>
      </c>
      <c r="F5" s="216" t="s">
        <v>450</v>
      </c>
      <c r="G5" s="130" t="s">
        <v>454</v>
      </c>
      <c r="H5" s="215"/>
      <c r="I5" s="130" t="s">
        <v>40</v>
      </c>
      <c r="J5" s="133" t="s">
        <v>41</v>
      </c>
      <c r="K5" s="217" t="s">
        <v>452</v>
      </c>
      <c r="L5" s="142"/>
    </row>
    <row r="6" spans="1:12" ht="17.25">
      <c r="A6" s="25" t="s">
        <v>453</v>
      </c>
      <c r="B6" s="24">
        <v>11</v>
      </c>
      <c r="C6" s="24">
        <v>19</v>
      </c>
      <c r="D6" s="161">
        <v>9</v>
      </c>
      <c r="E6" s="116" t="s">
        <v>38</v>
      </c>
      <c r="F6" s="210"/>
      <c r="G6" s="24" t="s">
        <v>454</v>
      </c>
      <c r="H6" s="24"/>
      <c r="I6" s="19" t="s">
        <v>40</v>
      </c>
      <c r="J6" s="210" t="s">
        <v>41</v>
      </c>
      <c r="L6" s="142"/>
    </row>
    <row r="7" spans="1:12" ht="17.25">
      <c r="A7" s="25" t="s">
        <v>179</v>
      </c>
      <c r="B7" s="24">
        <v>20</v>
      </c>
      <c r="C7" s="24">
        <v>28</v>
      </c>
      <c r="D7" s="24">
        <v>9</v>
      </c>
      <c r="E7" s="218" t="s">
        <v>79</v>
      </c>
      <c r="F7" s="138" t="s">
        <v>80</v>
      </c>
      <c r="G7" s="130" t="s">
        <v>455</v>
      </c>
      <c r="H7" s="130">
        <v>40</v>
      </c>
      <c r="I7" s="187" t="s">
        <v>40</v>
      </c>
      <c r="J7" s="138" t="s">
        <v>81</v>
      </c>
      <c r="K7" s="172" t="s">
        <v>456</v>
      </c>
      <c r="L7" s="208"/>
    </row>
    <row r="8" spans="1:12" ht="17.25">
      <c r="A8" s="25" t="s">
        <v>237</v>
      </c>
      <c r="B8" s="24">
        <v>29</v>
      </c>
      <c r="C8" s="24">
        <v>41</v>
      </c>
      <c r="D8" s="24">
        <v>13</v>
      </c>
      <c r="E8" s="21" t="s">
        <v>38</v>
      </c>
      <c r="F8" s="21"/>
      <c r="G8" s="21" t="s">
        <v>455</v>
      </c>
      <c r="H8" s="21">
        <v>12</v>
      </c>
      <c r="I8" s="107" t="s">
        <v>40</v>
      </c>
      <c r="J8" s="130" t="s">
        <v>41</v>
      </c>
      <c r="K8" s="199" t="s">
        <v>463</v>
      </c>
      <c r="L8" s="142"/>
    </row>
    <row r="9" spans="1:12" ht="17.25">
      <c r="A9" s="25" t="s">
        <v>464</v>
      </c>
      <c r="B9" s="24">
        <v>42</v>
      </c>
      <c r="C9" s="24">
        <v>43</v>
      </c>
      <c r="D9" s="24">
        <v>2</v>
      </c>
      <c r="E9" s="21" t="s">
        <v>79</v>
      </c>
      <c r="F9" s="21" t="s">
        <v>80</v>
      </c>
      <c r="G9" s="21" t="s">
        <v>455</v>
      </c>
      <c r="H9" s="21">
        <v>25</v>
      </c>
      <c r="I9" s="107" t="s">
        <v>40</v>
      </c>
      <c r="J9" s="130" t="s">
        <v>41</v>
      </c>
      <c r="K9" s="199" t="s">
        <v>463</v>
      </c>
      <c r="L9" s="142"/>
    </row>
    <row r="10" spans="1:12" ht="53.25" customHeight="1">
      <c r="A10" s="25" t="s">
        <v>465</v>
      </c>
      <c r="B10" s="24">
        <v>44</v>
      </c>
      <c r="C10" s="24">
        <v>46</v>
      </c>
      <c r="D10" s="24">
        <v>3</v>
      </c>
      <c r="E10" s="21" t="s">
        <v>79</v>
      </c>
      <c r="F10" s="21" t="s">
        <v>80</v>
      </c>
      <c r="G10" s="21" t="s">
        <v>455</v>
      </c>
      <c r="H10" s="21">
        <v>27</v>
      </c>
      <c r="I10" s="107" t="s">
        <v>102</v>
      </c>
      <c r="J10" s="130"/>
      <c r="K10" s="200" t="s">
        <v>304</v>
      </c>
      <c r="L10" s="142"/>
    </row>
    <row r="11" spans="1:12" ht="68.25" customHeight="1">
      <c r="A11" s="25" t="s">
        <v>588</v>
      </c>
      <c r="B11" s="24">
        <v>47</v>
      </c>
      <c r="C11" s="24">
        <v>55</v>
      </c>
      <c r="D11" s="24">
        <v>9</v>
      </c>
      <c r="E11" s="27" t="s">
        <v>79</v>
      </c>
      <c r="F11" s="27" t="s">
        <v>466</v>
      </c>
      <c r="G11" s="27" t="s">
        <v>455</v>
      </c>
      <c r="H11" s="27">
        <v>30</v>
      </c>
      <c r="I11" s="109" t="s">
        <v>40</v>
      </c>
      <c r="J11" s="125" t="s">
        <v>81</v>
      </c>
      <c r="K11" s="201" t="s">
        <v>467</v>
      </c>
      <c r="L11" s="142"/>
    </row>
    <row r="12" spans="1:12" ht="42.75" customHeight="1">
      <c r="A12" s="18" t="s">
        <v>468</v>
      </c>
      <c r="B12" s="24">
        <v>56</v>
      </c>
      <c r="C12" s="24">
        <v>68</v>
      </c>
      <c r="D12" s="24">
        <v>13</v>
      </c>
      <c r="E12" s="21" t="s">
        <v>38</v>
      </c>
      <c r="F12" s="21"/>
      <c r="G12" s="21" t="s">
        <v>470</v>
      </c>
      <c r="H12" s="21">
        <v>50</v>
      </c>
      <c r="I12" s="107" t="s">
        <v>471</v>
      </c>
      <c r="J12" s="130"/>
      <c r="K12" s="172"/>
      <c r="L12" s="202" t="s">
        <v>527</v>
      </c>
    </row>
    <row r="13" spans="1:12" ht="42" customHeight="1">
      <c r="A13" s="25" t="s">
        <v>528</v>
      </c>
      <c r="B13" s="24">
        <v>69</v>
      </c>
      <c r="C13" s="24">
        <v>70</v>
      </c>
      <c r="D13" s="24">
        <v>2</v>
      </c>
      <c r="E13" s="83" t="s">
        <v>79</v>
      </c>
      <c r="F13" s="83" t="s">
        <v>80</v>
      </c>
      <c r="G13" s="83" t="s">
        <v>470</v>
      </c>
      <c r="H13" s="83">
        <v>63</v>
      </c>
      <c r="I13" s="120" t="s">
        <v>62</v>
      </c>
      <c r="J13" s="135"/>
      <c r="K13" s="203"/>
      <c r="L13" s="197" t="s">
        <v>529</v>
      </c>
    </row>
    <row r="14" spans="1:12" ht="17.25">
      <c r="A14" s="25" t="s">
        <v>392</v>
      </c>
      <c r="B14" s="24">
        <v>71</v>
      </c>
      <c r="C14" s="24">
        <v>72</v>
      </c>
      <c r="D14" s="24">
        <v>2</v>
      </c>
      <c r="E14" s="176" t="s">
        <v>79</v>
      </c>
      <c r="F14" s="130" t="s">
        <v>80</v>
      </c>
      <c r="G14" s="176" t="s">
        <v>599</v>
      </c>
      <c r="H14" s="176">
        <v>39</v>
      </c>
      <c r="I14" s="176" t="s">
        <v>102</v>
      </c>
      <c r="J14" s="130" t="s">
        <v>81</v>
      </c>
      <c r="K14" s="143"/>
      <c r="L14" s="142"/>
    </row>
    <row r="15" spans="1:12" ht="17.25">
      <c r="A15" s="25" t="s">
        <v>531</v>
      </c>
      <c r="B15" s="24">
        <v>73</v>
      </c>
      <c r="C15" s="24">
        <v>75</v>
      </c>
      <c r="D15" s="24">
        <v>3</v>
      </c>
      <c r="E15" s="176" t="s">
        <v>79</v>
      </c>
      <c r="F15" s="130" t="s">
        <v>80</v>
      </c>
      <c r="G15" s="176" t="s">
        <v>599</v>
      </c>
      <c r="H15" s="176">
        <v>41</v>
      </c>
      <c r="I15" s="176" t="s">
        <v>102</v>
      </c>
      <c r="J15" s="130" t="s">
        <v>81</v>
      </c>
      <c r="K15" s="143"/>
      <c r="L15" s="142"/>
    </row>
    <row r="16" spans="1:12" ht="15.75">
      <c r="A16" s="25" t="s">
        <v>600</v>
      </c>
      <c r="B16" s="24">
        <v>76</v>
      </c>
      <c r="C16" s="24">
        <v>76</v>
      </c>
      <c r="D16" s="24">
        <v>1</v>
      </c>
      <c r="E16" s="176" t="s">
        <v>38</v>
      </c>
      <c r="F16" s="176"/>
      <c r="G16" s="176" t="s">
        <v>599</v>
      </c>
      <c r="H16" s="176">
        <v>54</v>
      </c>
      <c r="I16" s="176" t="s">
        <v>102</v>
      </c>
      <c r="J16" s="176"/>
      <c r="K16" s="141"/>
      <c r="L16" s="142"/>
    </row>
    <row r="17" spans="1:12" ht="36">
      <c r="A17" s="25" t="s">
        <v>601</v>
      </c>
      <c r="B17" s="24">
        <v>77</v>
      </c>
      <c r="C17" s="24">
        <v>78</v>
      </c>
      <c r="D17" s="24">
        <v>2</v>
      </c>
      <c r="E17" s="176" t="s">
        <v>79</v>
      </c>
      <c r="F17" s="130" t="s">
        <v>80</v>
      </c>
      <c r="G17" s="176" t="s">
        <v>599</v>
      </c>
      <c r="H17" s="176">
        <v>68</v>
      </c>
      <c r="I17" s="176" t="s">
        <v>102</v>
      </c>
      <c r="J17" s="176"/>
      <c r="K17" s="141" t="s">
        <v>602</v>
      </c>
      <c r="L17" s="142"/>
    </row>
    <row r="18" spans="1:12" ht="45.75">
      <c r="A18" s="25" t="s">
        <v>603</v>
      </c>
      <c r="B18" s="24">
        <v>79</v>
      </c>
      <c r="C18" s="24">
        <v>86</v>
      </c>
      <c r="D18" s="46">
        <v>8</v>
      </c>
      <c r="E18" s="176" t="s">
        <v>484</v>
      </c>
      <c r="F18" s="176" t="s">
        <v>53</v>
      </c>
      <c r="G18" s="176" t="s">
        <v>599</v>
      </c>
      <c r="H18" s="176">
        <v>70</v>
      </c>
      <c r="I18" s="176" t="s">
        <v>40</v>
      </c>
      <c r="J18" s="133" t="s">
        <v>41</v>
      </c>
      <c r="K18" s="219" t="s">
        <v>604</v>
      </c>
      <c r="L18" s="142"/>
    </row>
    <row r="19" spans="1:12" ht="17.25">
      <c r="A19" s="25" t="s">
        <v>535</v>
      </c>
      <c r="B19" s="24">
        <v>87</v>
      </c>
      <c r="C19" s="24">
        <v>91</v>
      </c>
      <c r="D19" s="24">
        <v>5</v>
      </c>
      <c r="E19" s="176" t="s">
        <v>79</v>
      </c>
      <c r="F19" s="176" t="s">
        <v>536</v>
      </c>
      <c r="G19" s="176" t="s">
        <v>599</v>
      </c>
      <c r="H19" s="176">
        <v>76</v>
      </c>
      <c r="I19" s="176" t="s">
        <v>40</v>
      </c>
      <c r="J19" s="130" t="s">
        <v>81</v>
      </c>
      <c r="K19" s="141"/>
      <c r="L19" s="142"/>
    </row>
    <row r="20" spans="1:12" ht="17.25">
      <c r="A20" s="25" t="s">
        <v>537</v>
      </c>
      <c r="B20" s="24">
        <v>92</v>
      </c>
      <c r="C20" s="24">
        <v>93</v>
      </c>
      <c r="D20" s="24">
        <v>2</v>
      </c>
      <c r="E20" s="176" t="s">
        <v>79</v>
      </c>
      <c r="F20" s="176" t="s">
        <v>80</v>
      </c>
      <c r="G20" s="176" t="s">
        <v>599</v>
      </c>
      <c r="H20" s="176">
        <v>81</v>
      </c>
      <c r="I20" s="176" t="s">
        <v>40</v>
      </c>
      <c r="J20" s="130" t="s">
        <v>81</v>
      </c>
      <c r="K20" s="141"/>
      <c r="L20" s="142"/>
    </row>
    <row r="21" spans="1:12" ht="17.25">
      <c r="A21" s="25" t="s">
        <v>539</v>
      </c>
      <c r="B21" s="24">
        <v>94</v>
      </c>
      <c r="C21" s="24">
        <v>99</v>
      </c>
      <c r="D21" s="24">
        <v>6</v>
      </c>
      <c r="E21" s="176" t="s">
        <v>79</v>
      </c>
      <c r="F21" s="176" t="s">
        <v>605</v>
      </c>
      <c r="G21" s="176" t="s">
        <v>599</v>
      </c>
      <c r="H21" s="176">
        <v>83</v>
      </c>
      <c r="I21" s="176" t="s">
        <v>40</v>
      </c>
      <c r="J21" s="130" t="s">
        <v>81</v>
      </c>
      <c r="K21" s="141"/>
      <c r="L21" s="142"/>
    </row>
    <row r="22" spans="1:12" ht="17.25">
      <c r="A22" s="25" t="s">
        <v>606</v>
      </c>
      <c r="B22" s="24">
        <v>100</v>
      </c>
      <c r="C22" s="24">
        <v>101</v>
      </c>
      <c r="D22" s="24">
        <v>2</v>
      </c>
      <c r="E22" s="176" t="s">
        <v>79</v>
      </c>
      <c r="F22" s="176" t="s">
        <v>80</v>
      </c>
      <c r="G22" s="176" t="s">
        <v>599</v>
      </c>
      <c r="H22" s="176">
        <v>89</v>
      </c>
      <c r="I22" s="176" t="s">
        <v>40</v>
      </c>
      <c r="J22" s="130" t="s">
        <v>81</v>
      </c>
      <c r="K22" s="141"/>
      <c r="L22" s="142"/>
    </row>
    <row r="23" spans="1:12" ht="17.25">
      <c r="A23" s="25" t="s">
        <v>544</v>
      </c>
      <c r="B23" s="24">
        <v>102</v>
      </c>
      <c r="C23" s="24">
        <v>108</v>
      </c>
      <c r="D23" s="24">
        <v>7</v>
      </c>
      <c r="E23" s="176" t="s">
        <v>79</v>
      </c>
      <c r="F23" s="176" t="s">
        <v>594</v>
      </c>
      <c r="G23" s="176" t="s">
        <v>599</v>
      </c>
      <c r="H23" s="176">
        <v>91</v>
      </c>
      <c r="I23" s="176" t="s">
        <v>40</v>
      </c>
      <c r="J23" s="130" t="s">
        <v>81</v>
      </c>
      <c r="K23" s="141"/>
      <c r="L23" s="142"/>
    </row>
    <row r="24" spans="1:12" ht="17.25">
      <c r="A24" s="25" t="s">
        <v>546</v>
      </c>
      <c r="B24" s="24">
        <v>109</v>
      </c>
      <c r="C24" s="24">
        <v>115</v>
      </c>
      <c r="D24" s="24">
        <v>7</v>
      </c>
      <c r="E24" s="176" t="s">
        <v>79</v>
      </c>
      <c r="F24" s="176" t="s">
        <v>594</v>
      </c>
      <c r="G24" s="176" t="s">
        <v>599</v>
      </c>
      <c r="H24" s="176">
        <v>98</v>
      </c>
      <c r="I24" s="176" t="s">
        <v>40</v>
      </c>
      <c r="J24" s="130" t="s">
        <v>81</v>
      </c>
      <c r="K24" s="141" t="s">
        <v>549</v>
      </c>
      <c r="L24" s="142"/>
    </row>
    <row r="25" spans="1:12" ht="17.25">
      <c r="A25" s="25" t="s">
        <v>607</v>
      </c>
      <c r="B25" s="24">
        <v>116</v>
      </c>
      <c r="C25" s="24">
        <v>118</v>
      </c>
      <c r="D25" s="24">
        <v>3</v>
      </c>
      <c r="E25" s="176" t="s">
        <v>79</v>
      </c>
      <c r="F25" s="176"/>
      <c r="G25" s="176" t="s">
        <v>599</v>
      </c>
      <c r="H25" s="176">
        <v>105</v>
      </c>
      <c r="I25" s="176" t="s">
        <v>40</v>
      </c>
      <c r="J25" s="130" t="s">
        <v>81</v>
      </c>
      <c r="K25" s="141"/>
      <c r="L25" s="142"/>
    </row>
    <row r="26" spans="1:12" ht="17.25">
      <c r="A26" s="25" t="s">
        <v>608</v>
      </c>
      <c r="B26" s="24">
        <v>119</v>
      </c>
      <c r="C26" s="24">
        <v>125</v>
      </c>
      <c r="D26" s="24">
        <v>7</v>
      </c>
      <c r="E26" s="176" t="s">
        <v>79</v>
      </c>
      <c r="F26" s="176" t="s">
        <v>594</v>
      </c>
      <c r="G26" s="176" t="s">
        <v>599</v>
      </c>
      <c r="H26" s="176">
        <v>108</v>
      </c>
      <c r="I26" s="176" t="s">
        <v>40</v>
      </c>
      <c r="J26" s="130" t="s">
        <v>81</v>
      </c>
      <c r="K26" s="141" t="s">
        <v>549</v>
      </c>
      <c r="L26" s="142"/>
    </row>
    <row r="27" spans="1:12" ht="17.25">
      <c r="A27" s="25" t="s">
        <v>609</v>
      </c>
      <c r="B27" s="24">
        <v>126</v>
      </c>
      <c r="C27" s="24">
        <v>132</v>
      </c>
      <c r="D27" s="24">
        <v>7</v>
      </c>
      <c r="E27" s="176" t="s">
        <v>79</v>
      </c>
      <c r="F27" s="176" t="s">
        <v>594</v>
      </c>
      <c r="G27" s="176" t="s">
        <v>599</v>
      </c>
      <c r="H27" s="176">
        <v>115</v>
      </c>
      <c r="I27" s="176" t="s">
        <v>40</v>
      </c>
      <c r="J27" s="130" t="s">
        <v>81</v>
      </c>
      <c r="K27" s="141" t="s">
        <v>549</v>
      </c>
      <c r="L27" s="142"/>
    </row>
    <row r="28" spans="1:12" ht="17.25">
      <c r="A28" s="25" t="s">
        <v>610</v>
      </c>
      <c r="B28" s="24">
        <v>133</v>
      </c>
      <c r="C28" s="24">
        <v>138</v>
      </c>
      <c r="D28" s="24">
        <v>6</v>
      </c>
      <c r="E28" s="176" t="s">
        <v>79</v>
      </c>
      <c r="F28" s="176" t="s">
        <v>611</v>
      </c>
      <c r="G28" s="176" t="s">
        <v>599</v>
      </c>
      <c r="H28" s="176">
        <v>123</v>
      </c>
      <c r="I28" s="176" t="s">
        <v>102</v>
      </c>
      <c r="J28" s="130" t="s">
        <v>81</v>
      </c>
      <c r="K28" s="141" t="s">
        <v>549</v>
      </c>
      <c r="L28" s="142"/>
    </row>
    <row r="29" spans="1:12" ht="17.25">
      <c r="A29" s="25" t="s">
        <v>554</v>
      </c>
      <c r="B29" s="24">
        <v>139</v>
      </c>
      <c r="C29" s="24">
        <v>146</v>
      </c>
      <c r="D29" s="24">
        <v>8</v>
      </c>
      <c r="E29" s="176" t="s">
        <v>79</v>
      </c>
      <c r="F29" s="176"/>
      <c r="G29" s="176" t="s">
        <v>555</v>
      </c>
      <c r="H29" s="176">
        <v>47</v>
      </c>
      <c r="I29" s="176" t="s">
        <v>102</v>
      </c>
      <c r="J29" s="130" t="s">
        <v>81</v>
      </c>
      <c r="K29" s="141" t="s">
        <v>547</v>
      </c>
      <c r="L29" s="142"/>
    </row>
    <row r="30" spans="1:12" ht="15.75">
      <c r="A30" s="25" t="s">
        <v>556</v>
      </c>
      <c r="B30" s="24">
        <v>147</v>
      </c>
      <c r="C30" s="24">
        <v>149</v>
      </c>
      <c r="D30" s="24">
        <v>3</v>
      </c>
      <c r="E30" s="176" t="s">
        <v>38</v>
      </c>
      <c r="F30" s="176"/>
      <c r="G30" s="176" t="s">
        <v>557</v>
      </c>
      <c r="H30" s="176">
        <v>27</v>
      </c>
      <c r="I30" s="176" t="s">
        <v>102</v>
      </c>
      <c r="J30" s="130"/>
      <c r="K30" s="143"/>
      <c r="L30" s="142"/>
    </row>
    <row r="31" spans="1:12" ht="15.75">
      <c r="A31" s="25" t="s">
        <v>311</v>
      </c>
      <c r="B31" s="24">
        <v>150</v>
      </c>
      <c r="C31" s="24">
        <v>156</v>
      </c>
      <c r="D31" s="24">
        <v>7</v>
      </c>
      <c r="E31" s="176" t="s">
        <v>38</v>
      </c>
      <c r="F31" s="176" t="s">
        <v>469</v>
      </c>
      <c r="G31" s="176"/>
      <c r="H31" s="176"/>
      <c r="I31" s="176" t="s">
        <v>102</v>
      </c>
      <c r="J31" s="176" t="s">
        <v>41</v>
      </c>
      <c r="K31" s="220"/>
      <c r="L31" s="142"/>
    </row>
  </sheetData>
  <autoFilter ref="A3:G3" xr:uid="{00000000-0009-0000-0000-00000E000000}"/>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45"/>
  <sheetViews>
    <sheetView workbookViewId="0">
      <selection activeCell="K14" sqref="K14"/>
    </sheetView>
  </sheetViews>
  <sheetFormatPr defaultColWidth="11.42578125" defaultRowHeight="15.6"/>
  <cols>
    <col min="1" max="1" width="51.28515625" style="4" customWidth="1"/>
    <col min="2" max="5" width="11.42578125" style="4"/>
    <col min="6" max="6" width="32.140625" style="4" customWidth="1"/>
    <col min="7" max="7" width="58.5703125" style="4" customWidth="1"/>
    <col min="8" max="9" width="11.42578125" style="4"/>
    <col min="10" max="10" width="21" style="4" customWidth="1"/>
    <col min="11" max="11" width="49.7109375" style="4" customWidth="1"/>
    <col min="12" max="12" width="57.140625" style="4" customWidth="1"/>
    <col min="13" max="16384" width="11.42578125" style="4"/>
  </cols>
  <sheetData>
    <row r="1" spans="1:12" ht="17.45">
      <c r="A1" s="32" t="s">
        <v>612</v>
      </c>
    </row>
    <row r="2" spans="1:12" ht="17.45">
      <c r="A2" s="32" t="s">
        <v>438</v>
      </c>
    </row>
    <row r="3" spans="1:12" ht="53.25">
      <c r="A3" s="45" t="s">
        <v>27</v>
      </c>
      <c r="B3" s="45" t="s">
        <v>29</v>
      </c>
      <c r="C3" s="45" t="s">
        <v>30</v>
      </c>
      <c r="D3" s="45" t="s">
        <v>28</v>
      </c>
      <c r="E3" s="102" t="s">
        <v>31</v>
      </c>
      <c r="F3" s="183" t="s">
        <v>444</v>
      </c>
      <c r="G3" s="194" t="s">
        <v>445</v>
      </c>
      <c r="H3" s="106" t="s">
        <v>446</v>
      </c>
      <c r="I3" s="102" t="s">
        <v>586</v>
      </c>
      <c r="J3" s="102" t="s">
        <v>561</v>
      </c>
      <c r="K3" s="102" t="s">
        <v>35</v>
      </c>
      <c r="L3" s="183" t="s">
        <v>36</v>
      </c>
    </row>
    <row r="4" spans="1:12" ht="17.25">
      <c r="A4" s="85" t="s">
        <v>447</v>
      </c>
      <c r="B4" s="93">
        <v>1</v>
      </c>
      <c r="C4" s="93">
        <v>1</v>
      </c>
      <c r="D4" s="93">
        <v>1</v>
      </c>
      <c r="E4" s="130" t="s">
        <v>38</v>
      </c>
      <c r="F4" s="114" t="s">
        <v>39</v>
      </c>
      <c r="G4" s="130" t="s">
        <v>448</v>
      </c>
      <c r="H4" s="130"/>
      <c r="I4" s="130" t="s">
        <v>40</v>
      </c>
      <c r="J4" s="133" t="s">
        <v>41</v>
      </c>
      <c r="K4" s="140" t="s">
        <v>613</v>
      </c>
      <c r="L4" s="142"/>
    </row>
    <row r="5" spans="1:12" ht="19.5" customHeight="1">
      <c r="A5" s="25" t="s">
        <v>43</v>
      </c>
      <c r="B5" s="24">
        <v>2</v>
      </c>
      <c r="C5" s="24">
        <v>10</v>
      </c>
      <c r="D5" s="24">
        <v>9</v>
      </c>
      <c r="E5" s="158" t="s">
        <v>38</v>
      </c>
      <c r="F5" s="195" t="s">
        <v>450</v>
      </c>
      <c r="G5" s="158" t="s">
        <v>454</v>
      </c>
      <c r="H5" s="158"/>
      <c r="I5" s="196" t="s">
        <v>40</v>
      </c>
      <c r="J5" s="222" t="s">
        <v>41</v>
      </c>
      <c r="K5" s="197" t="s">
        <v>452</v>
      </c>
      <c r="L5" s="128"/>
    </row>
    <row r="6" spans="1:12" ht="17.25">
      <c r="A6" s="25" t="s">
        <v>453</v>
      </c>
      <c r="B6" s="24">
        <v>11</v>
      </c>
      <c r="C6" s="24">
        <v>19</v>
      </c>
      <c r="D6" s="24">
        <v>9</v>
      </c>
      <c r="E6" s="24" t="s">
        <v>38</v>
      </c>
      <c r="F6" s="24"/>
      <c r="G6" s="19" t="s">
        <v>454</v>
      </c>
      <c r="I6" s="116" t="s">
        <v>40</v>
      </c>
      <c r="J6" s="116" t="s">
        <v>41</v>
      </c>
      <c r="K6" s="142"/>
      <c r="L6" s="142"/>
    </row>
    <row r="7" spans="1:12" ht="17.25">
      <c r="A7" s="25" t="s">
        <v>179</v>
      </c>
      <c r="B7" s="24">
        <v>20</v>
      </c>
      <c r="C7" s="24">
        <v>28</v>
      </c>
      <c r="D7" s="24">
        <v>9</v>
      </c>
      <c r="E7" s="138" t="s">
        <v>79</v>
      </c>
      <c r="F7" s="138" t="s">
        <v>80</v>
      </c>
      <c r="G7" s="130" t="s">
        <v>455</v>
      </c>
      <c r="H7" s="130">
        <v>40</v>
      </c>
      <c r="I7" s="223" t="s">
        <v>40</v>
      </c>
      <c r="J7" s="218" t="s">
        <v>81</v>
      </c>
      <c r="K7" s="224" t="s">
        <v>456</v>
      </c>
      <c r="L7" s="208"/>
    </row>
    <row r="8" spans="1:12" ht="17.25">
      <c r="A8" s="25" t="s">
        <v>237</v>
      </c>
      <c r="B8" s="24">
        <v>29</v>
      </c>
      <c r="C8" s="24">
        <v>41</v>
      </c>
      <c r="D8" s="24">
        <v>13</v>
      </c>
      <c r="E8" s="21" t="s">
        <v>38</v>
      </c>
      <c r="F8" s="21"/>
      <c r="G8" s="21" t="s">
        <v>455</v>
      </c>
      <c r="H8" s="21">
        <v>12</v>
      </c>
      <c r="I8" s="107" t="s">
        <v>40</v>
      </c>
      <c r="J8" s="130" t="s">
        <v>41</v>
      </c>
      <c r="K8" s="199" t="s">
        <v>463</v>
      </c>
      <c r="L8" s="142"/>
    </row>
    <row r="9" spans="1:12" ht="17.25">
      <c r="A9" s="25" t="s">
        <v>464</v>
      </c>
      <c r="B9" s="24">
        <v>42</v>
      </c>
      <c r="C9" s="24">
        <v>43</v>
      </c>
      <c r="D9" s="24">
        <v>2</v>
      </c>
      <c r="E9" s="21" t="s">
        <v>79</v>
      </c>
      <c r="F9" s="21" t="s">
        <v>80</v>
      </c>
      <c r="G9" s="21" t="s">
        <v>455</v>
      </c>
      <c r="H9" s="21">
        <v>25</v>
      </c>
      <c r="I9" s="107" t="s">
        <v>40</v>
      </c>
      <c r="J9" s="130" t="s">
        <v>41</v>
      </c>
      <c r="K9" s="199" t="s">
        <v>463</v>
      </c>
      <c r="L9" s="142"/>
    </row>
    <row r="10" spans="1:12" ht="60.75" customHeight="1">
      <c r="A10" s="25" t="s">
        <v>465</v>
      </c>
      <c r="B10" s="24">
        <v>44</v>
      </c>
      <c r="C10" s="24">
        <v>46</v>
      </c>
      <c r="D10" s="24">
        <v>3</v>
      </c>
      <c r="E10" s="21" t="s">
        <v>79</v>
      </c>
      <c r="F10" s="21" t="s">
        <v>80</v>
      </c>
      <c r="G10" s="21" t="s">
        <v>455</v>
      </c>
      <c r="H10" s="21">
        <v>27</v>
      </c>
      <c r="I10" s="107" t="s">
        <v>102</v>
      </c>
      <c r="J10" s="130"/>
      <c r="K10" s="200" t="s">
        <v>304</v>
      </c>
      <c r="L10" s="142"/>
    </row>
    <row r="11" spans="1:12" ht="70.5" customHeight="1">
      <c r="A11" s="25" t="s">
        <v>588</v>
      </c>
      <c r="B11" s="24">
        <v>47</v>
      </c>
      <c r="C11" s="24">
        <v>55</v>
      </c>
      <c r="D11" s="24">
        <v>9</v>
      </c>
      <c r="E11" s="27" t="s">
        <v>79</v>
      </c>
      <c r="F11" s="27" t="s">
        <v>466</v>
      </c>
      <c r="G11" s="27" t="s">
        <v>455</v>
      </c>
      <c r="H11" s="27">
        <v>30</v>
      </c>
      <c r="I11" s="109" t="s">
        <v>40</v>
      </c>
      <c r="J11" s="125" t="s">
        <v>81</v>
      </c>
      <c r="K11" s="201" t="s">
        <v>467</v>
      </c>
      <c r="L11" s="142"/>
    </row>
    <row r="12" spans="1:12" ht="36.75" customHeight="1">
      <c r="A12" s="18" t="s">
        <v>256</v>
      </c>
      <c r="B12" s="24">
        <v>56</v>
      </c>
      <c r="C12" s="24">
        <v>68</v>
      </c>
      <c r="D12" s="24">
        <v>13</v>
      </c>
      <c r="E12" s="21" t="s">
        <v>38</v>
      </c>
      <c r="F12" s="21"/>
      <c r="G12" s="21" t="s">
        <v>470</v>
      </c>
      <c r="H12" s="21">
        <v>50</v>
      </c>
      <c r="I12" s="107" t="s">
        <v>471</v>
      </c>
      <c r="J12" s="130"/>
      <c r="K12" s="172"/>
      <c r="L12" s="202" t="s">
        <v>527</v>
      </c>
    </row>
    <row r="13" spans="1:12" ht="36" customHeight="1">
      <c r="A13" s="25" t="s">
        <v>528</v>
      </c>
      <c r="B13" s="24">
        <v>69</v>
      </c>
      <c r="C13" s="24">
        <v>70</v>
      </c>
      <c r="D13" s="24">
        <v>2</v>
      </c>
      <c r="E13" s="83" t="s">
        <v>79</v>
      </c>
      <c r="F13" s="83" t="s">
        <v>80</v>
      </c>
      <c r="G13" s="83" t="s">
        <v>470</v>
      </c>
      <c r="H13" s="83">
        <v>63</v>
      </c>
      <c r="I13" s="120" t="s">
        <v>62</v>
      </c>
      <c r="J13" s="135"/>
      <c r="K13" s="203"/>
      <c r="L13" s="197" t="s">
        <v>529</v>
      </c>
    </row>
    <row r="14" spans="1:12" ht="36">
      <c r="A14" s="25" t="s">
        <v>392</v>
      </c>
      <c r="B14" s="24">
        <v>71</v>
      </c>
      <c r="C14" s="24">
        <v>72</v>
      </c>
      <c r="D14" s="24">
        <v>2</v>
      </c>
      <c r="E14" s="176" t="s">
        <v>79</v>
      </c>
      <c r="F14" s="130" t="s">
        <v>80</v>
      </c>
      <c r="G14" s="176" t="s">
        <v>599</v>
      </c>
      <c r="H14" s="176">
        <v>39</v>
      </c>
      <c r="I14" s="176" t="s">
        <v>102</v>
      </c>
      <c r="J14" s="130" t="s">
        <v>81</v>
      </c>
      <c r="K14" s="139"/>
      <c r="L14" s="139"/>
    </row>
    <row r="15" spans="1:12" ht="36">
      <c r="A15" s="25" t="s">
        <v>531</v>
      </c>
      <c r="B15" s="24">
        <v>73</v>
      </c>
      <c r="C15" s="24">
        <v>75</v>
      </c>
      <c r="D15" s="24">
        <v>3</v>
      </c>
      <c r="E15" s="176" t="s">
        <v>79</v>
      </c>
      <c r="F15" s="130" t="s">
        <v>80</v>
      </c>
      <c r="G15" s="176" t="s">
        <v>599</v>
      </c>
      <c r="H15" s="176">
        <v>41</v>
      </c>
      <c r="I15" s="176" t="s">
        <v>102</v>
      </c>
      <c r="J15" s="130" t="s">
        <v>81</v>
      </c>
      <c r="K15" s="139"/>
      <c r="L15" s="139"/>
    </row>
    <row r="16" spans="1:12" ht="49.5" customHeight="1">
      <c r="A16" s="25" t="s">
        <v>603</v>
      </c>
      <c r="B16" s="24">
        <v>76</v>
      </c>
      <c r="C16" s="24">
        <v>83</v>
      </c>
      <c r="D16" s="24">
        <v>8</v>
      </c>
      <c r="E16" s="93" t="s">
        <v>52</v>
      </c>
      <c r="F16" s="93" t="s">
        <v>53</v>
      </c>
      <c r="G16" s="93" t="s">
        <v>599</v>
      </c>
      <c r="H16" s="21">
        <v>70</v>
      </c>
      <c r="I16" s="21" t="s">
        <v>40</v>
      </c>
      <c r="J16" s="21" t="s">
        <v>41</v>
      </c>
      <c r="K16" s="225" t="s">
        <v>614</v>
      </c>
      <c r="L16" s="130"/>
    </row>
    <row r="17" spans="1:12" ht="30" customHeight="1">
      <c r="A17" s="25" t="s">
        <v>148</v>
      </c>
      <c r="B17" s="24">
        <v>84</v>
      </c>
      <c r="C17" s="24">
        <v>96</v>
      </c>
      <c r="D17" s="24">
        <v>13</v>
      </c>
      <c r="E17" s="93" t="s">
        <v>79</v>
      </c>
      <c r="F17" s="93" t="s">
        <v>80</v>
      </c>
      <c r="G17" s="93" t="s">
        <v>615</v>
      </c>
      <c r="H17" s="21">
        <v>43</v>
      </c>
      <c r="I17" s="21" t="s">
        <v>40</v>
      </c>
      <c r="J17" s="21" t="s">
        <v>49</v>
      </c>
      <c r="K17" s="221" t="s">
        <v>616</v>
      </c>
      <c r="L17" s="130"/>
    </row>
    <row r="18" spans="1:12" ht="17.25">
      <c r="A18" s="25" t="s">
        <v>156</v>
      </c>
      <c r="B18" s="24">
        <v>97</v>
      </c>
      <c r="C18" s="24">
        <v>97</v>
      </c>
      <c r="D18" s="24">
        <v>1</v>
      </c>
      <c r="E18" s="93" t="s">
        <v>38</v>
      </c>
      <c r="F18" s="93"/>
      <c r="G18" s="93" t="s">
        <v>615</v>
      </c>
      <c r="H18" s="21">
        <v>56</v>
      </c>
      <c r="I18" s="21" t="s">
        <v>102</v>
      </c>
      <c r="J18" s="21" t="s">
        <v>41</v>
      </c>
      <c r="K18" s="107"/>
      <c r="L18" s="130"/>
    </row>
    <row r="19" spans="1:12" ht="17.25">
      <c r="A19" s="25" t="s">
        <v>617</v>
      </c>
      <c r="B19" s="24">
        <v>98</v>
      </c>
      <c r="C19" s="24">
        <v>98</v>
      </c>
      <c r="D19" s="24">
        <v>1</v>
      </c>
      <c r="E19" s="93" t="s">
        <v>38</v>
      </c>
      <c r="F19" s="93"/>
      <c r="G19" s="93" t="s">
        <v>615</v>
      </c>
      <c r="H19" s="21">
        <v>57</v>
      </c>
      <c r="I19" s="21" t="s">
        <v>40</v>
      </c>
      <c r="J19" s="21" t="s">
        <v>41</v>
      </c>
      <c r="K19" s="107"/>
      <c r="L19" s="130"/>
    </row>
    <row r="20" spans="1:12" ht="17.25">
      <c r="A20" s="25" t="s">
        <v>618</v>
      </c>
      <c r="B20" s="24">
        <v>99</v>
      </c>
      <c r="C20" s="24">
        <v>99</v>
      </c>
      <c r="D20" s="24">
        <v>1</v>
      </c>
      <c r="E20" s="93" t="s">
        <v>79</v>
      </c>
      <c r="F20" s="93" t="s">
        <v>80</v>
      </c>
      <c r="G20" s="93" t="s">
        <v>615</v>
      </c>
      <c r="H20" s="21">
        <v>58</v>
      </c>
      <c r="I20" s="21" t="s">
        <v>102</v>
      </c>
      <c r="J20" s="21" t="s">
        <v>41</v>
      </c>
      <c r="K20" s="107"/>
      <c r="L20" s="130"/>
    </row>
    <row r="21" spans="1:12" ht="17.25">
      <c r="A21" s="25" t="s">
        <v>619</v>
      </c>
      <c r="B21" s="24">
        <v>100</v>
      </c>
      <c r="C21" s="24">
        <v>100</v>
      </c>
      <c r="D21" s="24">
        <v>1</v>
      </c>
      <c r="E21" s="93" t="s">
        <v>38</v>
      </c>
      <c r="F21" s="93"/>
      <c r="G21" s="93" t="s">
        <v>615</v>
      </c>
      <c r="H21" s="21">
        <v>59</v>
      </c>
      <c r="I21" s="21" t="s">
        <v>102</v>
      </c>
      <c r="J21" s="21" t="s">
        <v>41</v>
      </c>
      <c r="K21" s="107"/>
      <c r="L21" s="130"/>
    </row>
    <row r="22" spans="1:12" ht="17.25">
      <c r="A22" s="25" t="s">
        <v>620</v>
      </c>
      <c r="B22" s="24">
        <v>101</v>
      </c>
      <c r="C22" s="24">
        <v>101</v>
      </c>
      <c r="D22" s="24">
        <v>1</v>
      </c>
      <c r="E22" s="93" t="s">
        <v>38</v>
      </c>
      <c r="F22" s="93"/>
      <c r="G22" s="93" t="s">
        <v>615</v>
      </c>
      <c r="H22" s="21">
        <v>60</v>
      </c>
      <c r="I22" s="21" t="s">
        <v>102</v>
      </c>
      <c r="J22" s="21" t="s">
        <v>41</v>
      </c>
      <c r="K22" s="107"/>
      <c r="L22" s="130"/>
    </row>
    <row r="23" spans="1:12" ht="17.25">
      <c r="A23" s="25" t="s">
        <v>621</v>
      </c>
      <c r="B23" s="24">
        <v>102</v>
      </c>
      <c r="C23" s="24">
        <v>102</v>
      </c>
      <c r="D23" s="24">
        <v>1</v>
      </c>
      <c r="E23" s="93" t="s">
        <v>38</v>
      </c>
      <c r="F23" s="93"/>
      <c r="G23" s="93" t="s">
        <v>615</v>
      </c>
      <c r="H23" s="21">
        <v>61</v>
      </c>
      <c r="I23" s="21" t="s">
        <v>102</v>
      </c>
      <c r="J23" s="21" t="s">
        <v>41</v>
      </c>
      <c r="K23" s="107"/>
      <c r="L23" s="130"/>
    </row>
    <row r="24" spans="1:12" ht="17.25">
      <c r="A24" s="25" t="s">
        <v>622</v>
      </c>
      <c r="B24" s="24">
        <v>103</v>
      </c>
      <c r="C24" s="24">
        <v>103</v>
      </c>
      <c r="D24" s="24">
        <v>1</v>
      </c>
      <c r="E24" s="93" t="s">
        <v>38</v>
      </c>
      <c r="F24" s="93"/>
      <c r="G24" s="93" t="s">
        <v>615</v>
      </c>
      <c r="H24" s="21">
        <v>62</v>
      </c>
      <c r="I24" s="21" t="s">
        <v>102</v>
      </c>
      <c r="J24" s="21" t="s">
        <v>41</v>
      </c>
      <c r="K24" s="107"/>
      <c r="L24" s="130"/>
    </row>
    <row r="25" spans="1:12" ht="17.25">
      <c r="A25" s="25" t="s">
        <v>623</v>
      </c>
      <c r="B25" s="24">
        <v>104</v>
      </c>
      <c r="C25" s="24">
        <v>104</v>
      </c>
      <c r="D25" s="24">
        <v>1</v>
      </c>
      <c r="E25" s="93" t="s">
        <v>38</v>
      </c>
      <c r="F25" s="93"/>
      <c r="G25" s="93" t="s">
        <v>615</v>
      </c>
      <c r="H25" s="21">
        <v>63</v>
      </c>
      <c r="I25" s="21" t="s">
        <v>102</v>
      </c>
      <c r="J25" s="21" t="s">
        <v>41</v>
      </c>
      <c r="K25" s="107"/>
      <c r="L25" s="130"/>
    </row>
    <row r="26" spans="1:12" ht="48" customHeight="1">
      <c r="A26" s="25" t="s">
        <v>624</v>
      </c>
      <c r="B26" s="24">
        <v>105</v>
      </c>
      <c r="C26" s="24">
        <v>105</v>
      </c>
      <c r="D26" s="24">
        <v>1</v>
      </c>
      <c r="E26" s="93" t="s">
        <v>38</v>
      </c>
      <c r="F26" s="93" t="s">
        <v>625</v>
      </c>
      <c r="G26" s="93" t="s">
        <v>615</v>
      </c>
      <c r="H26" s="21">
        <v>64</v>
      </c>
      <c r="I26" s="21" t="s">
        <v>102</v>
      </c>
      <c r="J26" s="21" t="s">
        <v>41</v>
      </c>
      <c r="K26" s="221" t="s">
        <v>626</v>
      </c>
      <c r="L26" s="130"/>
    </row>
    <row r="27" spans="1:12" ht="36.75" customHeight="1">
      <c r="A27" s="25" t="s">
        <v>627</v>
      </c>
      <c r="B27" s="24">
        <v>106</v>
      </c>
      <c r="C27" s="24">
        <v>107</v>
      </c>
      <c r="D27" s="24">
        <v>2</v>
      </c>
      <c r="E27" s="93" t="s">
        <v>38</v>
      </c>
      <c r="F27" s="93" t="s">
        <v>625</v>
      </c>
      <c r="G27" s="93" t="s">
        <v>615</v>
      </c>
      <c r="H27" s="21">
        <v>71</v>
      </c>
      <c r="I27" s="21" t="s">
        <v>102</v>
      </c>
      <c r="J27" s="21" t="s">
        <v>49</v>
      </c>
      <c r="K27" s="107"/>
      <c r="L27" s="215" t="s">
        <v>628</v>
      </c>
    </row>
    <row r="28" spans="1:12" ht="42.75" customHeight="1">
      <c r="A28" s="25" t="s">
        <v>629</v>
      </c>
      <c r="B28" s="24">
        <v>108</v>
      </c>
      <c r="C28" s="24">
        <v>109</v>
      </c>
      <c r="D28" s="24">
        <v>2</v>
      </c>
      <c r="E28" s="93" t="s">
        <v>38</v>
      </c>
      <c r="F28" s="93" t="s">
        <v>625</v>
      </c>
      <c r="G28" s="93" t="s">
        <v>615</v>
      </c>
      <c r="H28" s="21">
        <v>73</v>
      </c>
      <c r="I28" s="21" t="s">
        <v>102</v>
      </c>
      <c r="J28" s="21" t="s">
        <v>49</v>
      </c>
      <c r="K28" s="107"/>
      <c r="L28" s="214" t="s">
        <v>630</v>
      </c>
    </row>
    <row r="29" spans="1:12" ht="38.25" customHeight="1">
      <c r="A29" s="25" t="s">
        <v>631</v>
      </c>
      <c r="B29" s="24">
        <v>110</v>
      </c>
      <c r="C29" s="24">
        <v>111</v>
      </c>
      <c r="D29" s="24">
        <v>2</v>
      </c>
      <c r="E29" s="93" t="s">
        <v>38</v>
      </c>
      <c r="F29" s="93" t="s">
        <v>625</v>
      </c>
      <c r="G29" s="93" t="s">
        <v>615</v>
      </c>
      <c r="H29" s="21">
        <v>75</v>
      </c>
      <c r="I29" s="21" t="s">
        <v>102</v>
      </c>
      <c r="J29" s="21" t="s">
        <v>49</v>
      </c>
      <c r="K29" s="107"/>
      <c r="L29" s="214" t="s">
        <v>630</v>
      </c>
    </row>
    <row r="30" spans="1:12" ht="53.25">
      <c r="A30" s="25" t="s">
        <v>632</v>
      </c>
      <c r="B30" s="24">
        <v>112</v>
      </c>
      <c r="C30" s="24">
        <v>113</v>
      </c>
      <c r="D30" s="24">
        <v>2</v>
      </c>
      <c r="E30" s="93" t="s">
        <v>38</v>
      </c>
      <c r="F30" s="93" t="s">
        <v>625</v>
      </c>
      <c r="G30" s="93" t="s">
        <v>615</v>
      </c>
      <c r="H30" s="21">
        <v>77</v>
      </c>
      <c r="I30" s="21" t="s">
        <v>102</v>
      </c>
      <c r="J30" s="21" t="s">
        <v>49</v>
      </c>
      <c r="K30" s="107"/>
      <c r="L30" s="214" t="s">
        <v>630</v>
      </c>
    </row>
    <row r="31" spans="1:12" ht="53.25">
      <c r="A31" s="25" t="s">
        <v>633</v>
      </c>
      <c r="B31" s="24">
        <v>114</v>
      </c>
      <c r="C31" s="24">
        <v>115</v>
      </c>
      <c r="D31" s="24">
        <v>2</v>
      </c>
      <c r="E31" s="93" t="s">
        <v>38</v>
      </c>
      <c r="F31" s="93" t="s">
        <v>625</v>
      </c>
      <c r="G31" s="93" t="s">
        <v>615</v>
      </c>
      <c r="H31" s="21">
        <v>79</v>
      </c>
      <c r="I31" s="21" t="s">
        <v>102</v>
      </c>
      <c r="J31" s="21" t="s">
        <v>49</v>
      </c>
      <c r="K31" s="107"/>
      <c r="L31" s="214" t="s">
        <v>630</v>
      </c>
    </row>
    <row r="32" spans="1:12" ht="53.25">
      <c r="A32" s="25" t="s">
        <v>634</v>
      </c>
      <c r="B32" s="24">
        <v>116</v>
      </c>
      <c r="C32" s="24">
        <v>117</v>
      </c>
      <c r="D32" s="24">
        <v>2</v>
      </c>
      <c r="E32" s="93" t="s">
        <v>38</v>
      </c>
      <c r="F32" s="93" t="s">
        <v>625</v>
      </c>
      <c r="G32" s="93" t="s">
        <v>615</v>
      </c>
      <c r="H32" s="21">
        <v>81</v>
      </c>
      <c r="I32" s="21" t="s">
        <v>102</v>
      </c>
      <c r="J32" s="21" t="s">
        <v>49</v>
      </c>
      <c r="K32" s="107"/>
      <c r="L32" s="214" t="s">
        <v>630</v>
      </c>
    </row>
    <row r="33" spans="1:12" ht="53.25">
      <c r="A33" s="25" t="s">
        <v>635</v>
      </c>
      <c r="B33" s="24">
        <v>118</v>
      </c>
      <c r="C33" s="24">
        <v>119</v>
      </c>
      <c r="D33" s="24">
        <v>2</v>
      </c>
      <c r="E33" s="93" t="s">
        <v>38</v>
      </c>
      <c r="F33" s="93" t="s">
        <v>625</v>
      </c>
      <c r="G33" s="93" t="s">
        <v>615</v>
      </c>
      <c r="H33" s="21">
        <v>83</v>
      </c>
      <c r="I33" s="21" t="s">
        <v>102</v>
      </c>
      <c r="J33" s="21" t="s">
        <v>49</v>
      </c>
      <c r="K33" s="107"/>
      <c r="L33" s="214" t="s">
        <v>630</v>
      </c>
    </row>
    <row r="34" spans="1:12" ht="53.25">
      <c r="A34" s="25" t="s">
        <v>636</v>
      </c>
      <c r="B34" s="24">
        <v>120</v>
      </c>
      <c r="C34" s="24">
        <v>121</v>
      </c>
      <c r="D34" s="24">
        <v>2</v>
      </c>
      <c r="E34" s="93" t="s">
        <v>38</v>
      </c>
      <c r="F34" s="93" t="s">
        <v>625</v>
      </c>
      <c r="G34" s="93" t="s">
        <v>615</v>
      </c>
      <c r="H34" s="21">
        <v>85</v>
      </c>
      <c r="I34" s="21" t="s">
        <v>102</v>
      </c>
      <c r="J34" s="21" t="s">
        <v>49</v>
      </c>
      <c r="K34" s="107"/>
      <c r="L34" s="214" t="s">
        <v>630</v>
      </c>
    </row>
    <row r="35" spans="1:12" ht="53.25">
      <c r="A35" s="25" t="s">
        <v>637</v>
      </c>
      <c r="B35" s="24">
        <v>122</v>
      </c>
      <c r="C35" s="24">
        <v>123</v>
      </c>
      <c r="D35" s="24">
        <v>2</v>
      </c>
      <c r="E35" s="93" t="s">
        <v>38</v>
      </c>
      <c r="F35" s="93" t="s">
        <v>625</v>
      </c>
      <c r="G35" s="93" t="s">
        <v>615</v>
      </c>
      <c r="H35" s="21">
        <v>87</v>
      </c>
      <c r="I35" s="21" t="s">
        <v>102</v>
      </c>
      <c r="J35" s="21" t="s">
        <v>49</v>
      </c>
      <c r="K35" s="107"/>
      <c r="L35" s="214" t="s">
        <v>630</v>
      </c>
    </row>
    <row r="36" spans="1:12" ht="53.25">
      <c r="A36" s="25" t="s">
        <v>638</v>
      </c>
      <c r="B36" s="24">
        <v>124</v>
      </c>
      <c r="C36" s="24">
        <v>125</v>
      </c>
      <c r="D36" s="24">
        <v>2</v>
      </c>
      <c r="E36" s="93" t="s">
        <v>38</v>
      </c>
      <c r="F36" s="93" t="s">
        <v>625</v>
      </c>
      <c r="G36" s="93" t="s">
        <v>615</v>
      </c>
      <c r="H36" s="21">
        <v>89</v>
      </c>
      <c r="I36" s="21" t="s">
        <v>102</v>
      </c>
      <c r="J36" s="21" t="s">
        <v>49</v>
      </c>
      <c r="K36" s="107"/>
      <c r="L36" s="214" t="s">
        <v>630</v>
      </c>
    </row>
    <row r="37" spans="1:12" ht="53.25">
      <c r="A37" s="25" t="s">
        <v>639</v>
      </c>
      <c r="B37" s="24">
        <v>126</v>
      </c>
      <c r="C37" s="24">
        <v>127</v>
      </c>
      <c r="D37" s="24">
        <v>2</v>
      </c>
      <c r="E37" s="93" t="s">
        <v>38</v>
      </c>
      <c r="F37" s="93" t="s">
        <v>625</v>
      </c>
      <c r="G37" s="93" t="s">
        <v>615</v>
      </c>
      <c r="H37" s="21">
        <v>91</v>
      </c>
      <c r="I37" s="21" t="s">
        <v>102</v>
      </c>
      <c r="J37" s="21" t="s">
        <v>49</v>
      </c>
      <c r="K37" s="107"/>
      <c r="L37" s="214" t="s">
        <v>630</v>
      </c>
    </row>
    <row r="38" spans="1:12" ht="53.25">
      <c r="A38" s="25" t="s">
        <v>640</v>
      </c>
      <c r="B38" s="24">
        <v>128</v>
      </c>
      <c r="C38" s="24">
        <v>129</v>
      </c>
      <c r="D38" s="24">
        <v>2</v>
      </c>
      <c r="E38" s="93" t="s">
        <v>38</v>
      </c>
      <c r="F38" s="93" t="s">
        <v>625</v>
      </c>
      <c r="G38" s="93" t="s">
        <v>615</v>
      </c>
      <c r="H38" s="21">
        <v>93</v>
      </c>
      <c r="I38" s="21" t="s">
        <v>102</v>
      </c>
      <c r="J38" s="21" t="s">
        <v>49</v>
      </c>
      <c r="K38" s="107"/>
      <c r="L38" s="214" t="s">
        <v>630</v>
      </c>
    </row>
    <row r="39" spans="1:12" ht="53.25">
      <c r="A39" s="25" t="s">
        <v>641</v>
      </c>
      <c r="B39" s="24">
        <v>130</v>
      </c>
      <c r="C39" s="24">
        <v>131</v>
      </c>
      <c r="D39" s="24">
        <v>2</v>
      </c>
      <c r="E39" s="93" t="s">
        <v>38</v>
      </c>
      <c r="F39" s="93" t="s">
        <v>625</v>
      </c>
      <c r="G39" s="93" t="s">
        <v>615</v>
      </c>
      <c r="H39" s="21">
        <v>95</v>
      </c>
      <c r="I39" s="21" t="s">
        <v>102</v>
      </c>
      <c r="J39" s="21" t="s">
        <v>49</v>
      </c>
      <c r="K39" s="107"/>
      <c r="L39" s="214" t="s">
        <v>630</v>
      </c>
    </row>
    <row r="40" spans="1:12" ht="53.25">
      <c r="A40" s="25" t="s">
        <v>642</v>
      </c>
      <c r="B40" s="24">
        <v>132</v>
      </c>
      <c r="C40" s="24">
        <v>133</v>
      </c>
      <c r="D40" s="24">
        <v>2</v>
      </c>
      <c r="E40" s="93" t="s">
        <v>38</v>
      </c>
      <c r="F40" s="93" t="s">
        <v>625</v>
      </c>
      <c r="G40" s="93" t="s">
        <v>615</v>
      </c>
      <c r="H40" s="21">
        <v>97</v>
      </c>
      <c r="I40" s="21" t="s">
        <v>102</v>
      </c>
      <c r="J40" s="21" t="s">
        <v>49</v>
      </c>
      <c r="K40" s="107"/>
      <c r="L40" s="214" t="s">
        <v>630</v>
      </c>
    </row>
    <row r="41" spans="1:12" ht="53.25">
      <c r="A41" s="25" t="s">
        <v>643</v>
      </c>
      <c r="B41" s="24">
        <v>134</v>
      </c>
      <c r="C41" s="24">
        <v>135</v>
      </c>
      <c r="D41" s="24">
        <v>2</v>
      </c>
      <c r="E41" s="93" t="s">
        <v>38</v>
      </c>
      <c r="F41" s="93" t="s">
        <v>625</v>
      </c>
      <c r="G41" s="93" t="s">
        <v>615</v>
      </c>
      <c r="H41" s="21">
        <v>99</v>
      </c>
      <c r="I41" s="21" t="s">
        <v>102</v>
      </c>
      <c r="J41" s="21" t="s">
        <v>49</v>
      </c>
      <c r="K41" s="107"/>
      <c r="L41" s="214" t="s">
        <v>630</v>
      </c>
    </row>
    <row r="42" spans="1:12" ht="53.25">
      <c r="A42" s="25" t="s">
        <v>644</v>
      </c>
      <c r="B42" s="24">
        <v>136</v>
      </c>
      <c r="C42" s="24">
        <v>137</v>
      </c>
      <c r="D42" s="24">
        <v>2</v>
      </c>
      <c r="E42" s="93" t="s">
        <v>38</v>
      </c>
      <c r="F42" s="93" t="s">
        <v>625</v>
      </c>
      <c r="G42" s="93" t="s">
        <v>615</v>
      </c>
      <c r="H42" s="21">
        <v>101</v>
      </c>
      <c r="I42" s="21" t="s">
        <v>102</v>
      </c>
      <c r="J42" s="21" t="s">
        <v>49</v>
      </c>
      <c r="K42" s="107"/>
      <c r="L42" s="214" t="s">
        <v>630</v>
      </c>
    </row>
    <row r="44" spans="1:12">
      <c r="A44" s="4" t="s">
        <v>645</v>
      </c>
    </row>
    <row r="45" spans="1:12">
      <c r="A45" s="4" t="s">
        <v>646</v>
      </c>
    </row>
  </sheetData>
  <autoFilter ref="A3:G3" xr:uid="{00000000-0009-0000-0000-00000F000000}"/>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30"/>
  <sheetViews>
    <sheetView workbookViewId="0">
      <selection activeCell="F11" sqref="F11"/>
    </sheetView>
  </sheetViews>
  <sheetFormatPr defaultColWidth="11.42578125" defaultRowHeight="15.6"/>
  <cols>
    <col min="1" max="1" width="54.85546875" style="4" customWidth="1"/>
    <col min="2" max="4" width="11.42578125" style="4"/>
    <col min="5" max="5" width="22" style="4" customWidth="1"/>
    <col min="6" max="6" width="32.85546875" style="4" customWidth="1"/>
    <col min="7" max="7" width="32.140625" style="4" customWidth="1"/>
    <col min="8" max="8" width="21.85546875" style="4" customWidth="1"/>
    <col min="9" max="9" width="21.42578125" style="4" customWidth="1"/>
    <col min="10" max="10" width="42.28515625" style="4" customWidth="1"/>
    <col min="11" max="11" width="51.5703125" style="4" customWidth="1"/>
    <col min="12" max="12" width="42.140625" style="4" customWidth="1"/>
    <col min="13" max="16384" width="11.42578125" style="4"/>
  </cols>
  <sheetData>
    <row r="1" spans="1:12" ht="17.45">
      <c r="A1" s="32" t="s">
        <v>647</v>
      </c>
    </row>
    <row r="2" spans="1:12" ht="17.45">
      <c r="A2" s="32" t="s">
        <v>438</v>
      </c>
    </row>
    <row r="3" spans="1:12" ht="53.25">
      <c r="A3" s="45" t="s">
        <v>27</v>
      </c>
      <c r="B3" s="45" t="s">
        <v>29</v>
      </c>
      <c r="C3" s="45" t="s">
        <v>30</v>
      </c>
      <c r="D3" s="45" t="s">
        <v>28</v>
      </c>
      <c r="E3" s="102" t="s">
        <v>31</v>
      </c>
      <c r="F3" s="183" t="s">
        <v>444</v>
      </c>
      <c r="G3" s="194" t="s">
        <v>445</v>
      </c>
      <c r="H3" s="106" t="s">
        <v>446</v>
      </c>
      <c r="I3" s="102" t="s">
        <v>586</v>
      </c>
      <c r="J3" s="102" t="s">
        <v>561</v>
      </c>
      <c r="K3" s="102" t="s">
        <v>35</v>
      </c>
      <c r="L3" s="183" t="s">
        <v>36</v>
      </c>
    </row>
    <row r="4" spans="1:12" ht="17.25">
      <c r="A4" s="85" t="s">
        <v>447</v>
      </c>
      <c r="B4" s="93">
        <v>1</v>
      </c>
      <c r="C4" s="93">
        <v>1</v>
      </c>
      <c r="D4" s="93">
        <v>1</v>
      </c>
      <c r="E4" s="130" t="s">
        <v>38</v>
      </c>
      <c r="F4" s="114" t="s">
        <v>39</v>
      </c>
      <c r="G4" s="130" t="s">
        <v>448</v>
      </c>
      <c r="H4" s="130"/>
      <c r="I4" s="130" t="s">
        <v>40</v>
      </c>
      <c r="J4" s="133" t="s">
        <v>41</v>
      </c>
      <c r="K4" s="140" t="s">
        <v>648</v>
      </c>
      <c r="L4" s="142"/>
    </row>
    <row r="5" spans="1:12" ht="21.75" customHeight="1">
      <c r="A5" s="25" t="s">
        <v>43</v>
      </c>
      <c r="B5" s="24">
        <v>9</v>
      </c>
      <c r="C5" s="24">
        <v>2</v>
      </c>
      <c r="D5" s="24">
        <v>10</v>
      </c>
      <c r="E5" s="158" t="s">
        <v>38</v>
      </c>
      <c r="F5" s="195" t="s">
        <v>450</v>
      </c>
      <c r="G5" s="158" t="s">
        <v>454</v>
      </c>
      <c r="H5" s="196"/>
      <c r="I5" s="196" t="s">
        <v>40</v>
      </c>
      <c r="J5" s="222" t="s">
        <v>41</v>
      </c>
      <c r="K5" s="197" t="s">
        <v>452</v>
      </c>
      <c r="L5" s="128"/>
    </row>
    <row r="6" spans="1:12" ht="15.75">
      <c r="A6" s="25" t="s">
        <v>453</v>
      </c>
      <c r="B6" s="24">
        <v>9</v>
      </c>
      <c r="C6" s="24">
        <v>11</v>
      </c>
      <c r="D6" s="24">
        <v>19</v>
      </c>
      <c r="E6" s="210" t="s">
        <v>38</v>
      </c>
      <c r="F6" s="25"/>
      <c r="G6" s="161" t="s">
        <v>454</v>
      </c>
      <c r="H6" s="142"/>
      <c r="I6" s="116" t="s">
        <v>40</v>
      </c>
      <c r="J6" s="116" t="s">
        <v>41</v>
      </c>
      <c r="K6" s="142"/>
      <c r="L6" s="142"/>
    </row>
    <row r="7" spans="1:12" ht="17.25">
      <c r="A7" s="25" t="s">
        <v>179</v>
      </c>
      <c r="B7" s="24">
        <v>9</v>
      </c>
      <c r="C7" s="24">
        <v>20</v>
      </c>
      <c r="D7" s="24">
        <v>28</v>
      </c>
      <c r="E7" s="138" t="s">
        <v>80</v>
      </c>
      <c r="F7" s="130" t="s">
        <v>455</v>
      </c>
      <c r="G7" s="130">
        <v>40</v>
      </c>
      <c r="H7" s="187" t="s">
        <v>40</v>
      </c>
      <c r="I7" s="138" t="s">
        <v>81</v>
      </c>
      <c r="J7" s="172" t="s">
        <v>456</v>
      </c>
      <c r="K7" s="128"/>
    </row>
    <row r="8" spans="1:12" ht="17.25">
      <c r="A8" s="25" t="s">
        <v>237</v>
      </c>
      <c r="B8" s="24">
        <v>13</v>
      </c>
      <c r="C8" s="24">
        <v>29</v>
      </c>
      <c r="D8" s="24">
        <v>41</v>
      </c>
      <c r="E8" s="21"/>
      <c r="F8" s="21" t="s">
        <v>455</v>
      </c>
      <c r="G8" s="21">
        <v>12</v>
      </c>
      <c r="H8" s="107" t="s">
        <v>40</v>
      </c>
      <c r="I8" s="130" t="s">
        <v>41</v>
      </c>
      <c r="J8" s="199" t="s">
        <v>463</v>
      </c>
      <c r="K8" s="142"/>
    </row>
    <row r="9" spans="1:12" ht="17.25">
      <c r="A9" s="25" t="s">
        <v>464</v>
      </c>
      <c r="B9" s="24">
        <v>2</v>
      </c>
      <c r="C9" s="24">
        <v>42</v>
      </c>
      <c r="D9" s="24">
        <v>43</v>
      </c>
      <c r="E9" s="21" t="s">
        <v>80</v>
      </c>
      <c r="F9" s="21" t="s">
        <v>455</v>
      </c>
      <c r="G9" s="21">
        <v>25</v>
      </c>
      <c r="H9" s="107" t="s">
        <v>40</v>
      </c>
      <c r="I9" s="130" t="s">
        <v>41</v>
      </c>
      <c r="J9" s="199" t="s">
        <v>463</v>
      </c>
      <c r="K9" s="142"/>
    </row>
    <row r="10" spans="1:12" ht="70.5">
      <c r="A10" s="25" t="s">
        <v>465</v>
      </c>
      <c r="B10" s="24">
        <v>3</v>
      </c>
      <c r="C10" s="24">
        <v>44</v>
      </c>
      <c r="D10" s="24">
        <v>46</v>
      </c>
      <c r="E10" s="21" t="s">
        <v>80</v>
      </c>
      <c r="F10" s="21" t="s">
        <v>455</v>
      </c>
      <c r="G10" s="21">
        <v>27</v>
      </c>
      <c r="H10" s="107" t="s">
        <v>102</v>
      </c>
      <c r="I10" s="130"/>
      <c r="J10" s="200" t="s">
        <v>304</v>
      </c>
      <c r="K10" s="142"/>
    </row>
    <row r="11" spans="1:12" ht="112.5" customHeight="1">
      <c r="A11" s="25" t="s">
        <v>588</v>
      </c>
      <c r="B11" s="24">
        <v>9</v>
      </c>
      <c r="C11" s="24">
        <v>47</v>
      </c>
      <c r="D11" s="24">
        <v>55</v>
      </c>
      <c r="E11" s="27" t="s">
        <v>466</v>
      </c>
      <c r="F11" s="27" t="s">
        <v>455</v>
      </c>
      <c r="G11" s="27">
        <v>30</v>
      </c>
      <c r="H11" s="109" t="s">
        <v>40</v>
      </c>
      <c r="I11" s="125" t="s">
        <v>81</v>
      </c>
      <c r="J11" s="201" t="s">
        <v>467</v>
      </c>
      <c r="K11" s="142"/>
    </row>
    <row r="12" spans="1:12" ht="39" customHeight="1">
      <c r="A12" s="18" t="s">
        <v>468</v>
      </c>
      <c r="B12" s="24">
        <v>13</v>
      </c>
      <c r="C12" s="24">
        <v>56</v>
      </c>
      <c r="D12" s="24">
        <v>68</v>
      </c>
      <c r="E12" s="21"/>
      <c r="F12" s="21" t="s">
        <v>470</v>
      </c>
      <c r="G12" s="21">
        <v>50</v>
      </c>
      <c r="H12" s="107" t="s">
        <v>471</v>
      </c>
      <c r="I12" s="130"/>
      <c r="J12" s="172"/>
      <c r="K12" s="202" t="s">
        <v>527</v>
      </c>
    </row>
    <row r="13" spans="1:12" ht="57" customHeight="1">
      <c r="A13" s="25" t="s">
        <v>528</v>
      </c>
      <c r="B13" s="24">
        <v>2</v>
      </c>
      <c r="C13" s="24">
        <v>69</v>
      </c>
      <c r="D13" s="24">
        <v>70</v>
      </c>
      <c r="E13" s="83" t="s">
        <v>80</v>
      </c>
      <c r="F13" s="83" t="s">
        <v>470</v>
      </c>
      <c r="G13" s="83">
        <v>63</v>
      </c>
      <c r="H13" s="120" t="s">
        <v>62</v>
      </c>
      <c r="I13" s="135"/>
      <c r="J13" s="203"/>
      <c r="K13" s="197" t="s">
        <v>529</v>
      </c>
    </row>
    <row r="14" spans="1:12" ht="17.25">
      <c r="A14" s="25" t="s">
        <v>392</v>
      </c>
      <c r="B14" s="24">
        <v>2</v>
      </c>
      <c r="C14" s="24">
        <v>71</v>
      </c>
      <c r="D14" s="24">
        <v>72</v>
      </c>
      <c r="E14" s="130" t="s">
        <v>80</v>
      </c>
      <c r="F14" s="176" t="s">
        <v>599</v>
      </c>
      <c r="G14" s="176">
        <v>39</v>
      </c>
      <c r="H14" s="176" t="s">
        <v>102</v>
      </c>
      <c r="I14" s="130" t="s">
        <v>81</v>
      </c>
      <c r="J14" s="139"/>
      <c r="K14" s="139"/>
    </row>
    <row r="15" spans="1:12" ht="17.25">
      <c r="A15" s="25" t="s">
        <v>531</v>
      </c>
      <c r="B15" s="24">
        <v>3</v>
      </c>
      <c r="C15" s="24">
        <v>73</v>
      </c>
      <c r="D15" s="24">
        <v>75</v>
      </c>
      <c r="E15" s="130" t="s">
        <v>80</v>
      </c>
      <c r="F15" s="176" t="s">
        <v>599</v>
      </c>
      <c r="G15" s="176">
        <v>41</v>
      </c>
      <c r="H15" s="176" t="s">
        <v>102</v>
      </c>
      <c r="I15" s="130" t="s">
        <v>81</v>
      </c>
      <c r="J15" s="139"/>
      <c r="K15" s="139"/>
    </row>
    <row r="16" spans="1:12" ht="30.75">
      <c r="A16" s="25" t="s">
        <v>649</v>
      </c>
      <c r="B16" s="24">
        <v>8</v>
      </c>
      <c r="C16" s="24">
        <v>76</v>
      </c>
      <c r="D16" s="24">
        <v>83</v>
      </c>
      <c r="E16" s="93" t="s">
        <v>53</v>
      </c>
      <c r="F16" s="93" t="s">
        <v>650</v>
      </c>
      <c r="G16" s="93">
        <v>49</v>
      </c>
      <c r="H16" s="93" t="s">
        <v>40</v>
      </c>
      <c r="I16" s="93" t="s">
        <v>41</v>
      </c>
      <c r="J16" s="192" t="s">
        <v>563</v>
      </c>
      <c r="K16" s="140"/>
    </row>
    <row r="17" spans="1:11" ht="36">
      <c r="A17" s="25" t="s">
        <v>651</v>
      </c>
      <c r="B17" s="24">
        <v>2</v>
      </c>
      <c r="C17" s="24">
        <v>84</v>
      </c>
      <c r="D17" s="24">
        <v>85</v>
      </c>
      <c r="E17" s="21" t="s">
        <v>80</v>
      </c>
      <c r="F17" s="93" t="s">
        <v>650</v>
      </c>
      <c r="G17" s="93">
        <v>55</v>
      </c>
      <c r="H17" s="93" t="s">
        <v>40</v>
      </c>
      <c r="I17" s="21" t="s">
        <v>81</v>
      </c>
      <c r="J17" s="104"/>
      <c r="K17" s="140" t="s">
        <v>652</v>
      </c>
    </row>
    <row r="18" spans="1:11" ht="17.25">
      <c r="A18" s="25" t="s">
        <v>653</v>
      </c>
      <c r="B18" s="24">
        <v>8</v>
      </c>
      <c r="C18" s="24">
        <v>86</v>
      </c>
      <c r="D18" s="24">
        <v>93</v>
      </c>
      <c r="E18" s="21" t="s">
        <v>80</v>
      </c>
      <c r="F18" s="93" t="s">
        <v>650</v>
      </c>
      <c r="G18" s="93">
        <v>57</v>
      </c>
      <c r="H18" s="93" t="s">
        <v>40</v>
      </c>
      <c r="I18" s="93" t="s">
        <v>41</v>
      </c>
      <c r="J18" s="104"/>
      <c r="K18" s="140"/>
    </row>
    <row r="19" spans="1:11" ht="49.5" customHeight="1">
      <c r="A19" s="25" t="s">
        <v>654</v>
      </c>
      <c r="B19" s="24">
        <v>8</v>
      </c>
      <c r="C19" s="24">
        <v>94</v>
      </c>
      <c r="D19" s="24">
        <v>101</v>
      </c>
      <c r="E19" s="93" t="s">
        <v>53</v>
      </c>
      <c r="F19" s="93" t="s">
        <v>650</v>
      </c>
      <c r="G19" s="93">
        <v>65</v>
      </c>
      <c r="H19" s="93" t="s">
        <v>102</v>
      </c>
      <c r="I19" s="93" t="s">
        <v>41</v>
      </c>
      <c r="J19" s="192" t="s">
        <v>563</v>
      </c>
      <c r="K19" s="140"/>
    </row>
    <row r="20" spans="1:11" ht="17.25">
      <c r="A20" s="25" t="s">
        <v>655</v>
      </c>
      <c r="B20" s="24">
        <v>2</v>
      </c>
      <c r="C20" s="24">
        <v>102</v>
      </c>
      <c r="D20" s="24">
        <v>103</v>
      </c>
      <c r="E20" s="21" t="s">
        <v>80</v>
      </c>
      <c r="F20" s="93" t="s">
        <v>650</v>
      </c>
      <c r="G20" s="93">
        <v>71</v>
      </c>
      <c r="H20" s="93" t="s">
        <v>102</v>
      </c>
      <c r="I20" s="21" t="s">
        <v>81</v>
      </c>
      <c r="J20" s="104"/>
      <c r="K20" s="140"/>
    </row>
    <row r="21" spans="1:11" ht="17.25">
      <c r="A21" s="25" t="s">
        <v>656</v>
      </c>
      <c r="B21" s="24">
        <v>8</v>
      </c>
      <c r="C21" s="24">
        <v>104</v>
      </c>
      <c r="D21" s="24">
        <v>111</v>
      </c>
      <c r="E21" s="21" t="s">
        <v>80</v>
      </c>
      <c r="F21" s="93" t="s">
        <v>650</v>
      </c>
      <c r="G21" s="93">
        <v>73</v>
      </c>
      <c r="H21" s="93" t="s">
        <v>102</v>
      </c>
      <c r="I21" s="93" t="s">
        <v>41</v>
      </c>
      <c r="J21" s="104"/>
      <c r="K21" s="140"/>
    </row>
    <row r="22" spans="1:11" ht="30.75">
      <c r="A22" s="25" t="s">
        <v>657</v>
      </c>
      <c r="B22" s="24">
        <v>8</v>
      </c>
      <c r="C22" s="24">
        <v>112</v>
      </c>
      <c r="D22" s="24">
        <v>119</v>
      </c>
      <c r="E22" s="93" t="s">
        <v>53</v>
      </c>
      <c r="F22" s="93" t="s">
        <v>650</v>
      </c>
      <c r="G22" s="93">
        <v>81</v>
      </c>
      <c r="H22" s="93" t="s">
        <v>102</v>
      </c>
      <c r="I22" s="93" t="s">
        <v>41</v>
      </c>
      <c r="J22" s="192" t="s">
        <v>563</v>
      </c>
      <c r="K22" s="140"/>
    </row>
    <row r="23" spans="1:11" ht="17.25">
      <c r="A23" s="25" t="s">
        <v>658</v>
      </c>
      <c r="B23" s="24">
        <v>2</v>
      </c>
      <c r="C23" s="24">
        <v>120</v>
      </c>
      <c r="D23" s="24">
        <v>121</v>
      </c>
      <c r="E23" s="21" t="s">
        <v>80</v>
      </c>
      <c r="F23" s="93" t="s">
        <v>650</v>
      </c>
      <c r="G23" s="93">
        <v>87</v>
      </c>
      <c r="H23" s="93" t="s">
        <v>102</v>
      </c>
      <c r="I23" s="21" t="s">
        <v>81</v>
      </c>
      <c r="J23" s="104"/>
      <c r="K23" s="140"/>
    </row>
    <row r="24" spans="1:11" ht="17.25">
      <c r="A24" s="25" t="s">
        <v>659</v>
      </c>
      <c r="B24" s="24">
        <v>8</v>
      </c>
      <c r="C24" s="24">
        <v>122</v>
      </c>
      <c r="D24" s="24">
        <v>129</v>
      </c>
      <c r="E24" s="21" t="s">
        <v>80</v>
      </c>
      <c r="F24" s="93" t="s">
        <v>650</v>
      </c>
      <c r="G24" s="93">
        <v>89</v>
      </c>
      <c r="H24" s="93" t="s">
        <v>102</v>
      </c>
      <c r="I24" s="93" t="s">
        <v>41</v>
      </c>
      <c r="J24" s="104"/>
      <c r="K24" s="140"/>
    </row>
    <row r="25" spans="1:11" ht="30.75">
      <c r="A25" s="25" t="s">
        <v>660</v>
      </c>
      <c r="B25" s="24">
        <v>8</v>
      </c>
      <c r="C25" s="24">
        <v>130</v>
      </c>
      <c r="D25" s="24">
        <v>137</v>
      </c>
      <c r="E25" s="93" t="s">
        <v>53</v>
      </c>
      <c r="F25" s="93" t="s">
        <v>650</v>
      </c>
      <c r="G25" s="93">
        <v>97</v>
      </c>
      <c r="H25" s="93" t="s">
        <v>102</v>
      </c>
      <c r="I25" s="93" t="s">
        <v>41</v>
      </c>
      <c r="J25" s="192" t="s">
        <v>563</v>
      </c>
      <c r="K25" s="140"/>
    </row>
    <row r="26" spans="1:11" ht="17.25">
      <c r="A26" s="25" t="s">
        <v>661</v>
      </c>
      <c r="B26" s="24">
        <v>2</v>
      </c>
      <c r="C26" s="24">
        <v>138</v>
      </c>
      <c r="D26" s="24">
        <v>139</v>
      </c>
      <c r="E26" s="21" t="s">
        <v>80</v>
      </c>
      <c r="F26" s="93" t="s">
        <v>650</v>
      </c>
      <c r="G26" s="93">
        <v>103</v>
      </c>
      <c r="H26" s="93" t="s">
        <v>102</v>
      </c>
      <c r="I26" s="21" t="s">
        <v>81</v>
      </c>
      <c r="J26" s="104"/>
      <c r="K26" s="140"/>
    </row>
    <row r="27" spans="1:11" ht="17.25">
      <c r="A27" s="25" t="s">
        <v>662</v>
      </c>
      <c r="B27" s="24">
        <v>8</v>
      </c>
      <c r="C27" s="24">
        <v>140</v>
      </c>
      <c r="D27" s="24">
        <v>147</v>
      </c>
      <c r="E27" s="21" t="s">
        <v>80</v>
      </c>
      <c r="F27" s="93" t="s">
        <v>650</v>
      </c>
      <c r="G27" s="93">
        <v>105</v>
      </c>
      <c r="H27" s="93" t="s">
        <v>102</v>
      </c>
      <c r="I27" s="93" t="s">
        <v>41</v>
      </c>
      <c r="J27" s="104"/>
      <c r="K27" s="140"/>
    </row>
    <row r="28" spans="1:11" ht="30.75">
      <c r="A28" s="25" t="s">
        <v>663</v>
      </c>
      <c r="B28" s="24">
        <v>8</v>
      </c>
      <c r="C28" s="24">
        <v>148</v>
      </c>
      <c r="D28" s="24">
        <v>155</v>
      </c>
      <c r="E28" s="93" t="s">
        <v>53</v>
      </c>
      <c r="F28" s="93" t="s">
        <v>650</v>
      </c>
      <c r="G28" s="93">
        <v>113</v>
      </c>
      <c r="H28" s="93" t="s">
        <v>102</v>
      </c>
      <c r="I28" s="93" t="s">
        <v>41</v>
      </c>
      <c r="J28" s="192" t="s">
        <v>563</v>
      </c>
      <c r="K28" s="140"/>
    </row>
    <row r="29" spans="1:11" ht="17.25">
      <c r="A29" s="25" t="s">
        <v>664</v>
      </c>
      <c r="B29" s="24">
        <v>2</v>
      </c>
      <c r="C29" s="24">
        <v>156</v>
      </c>
      <c r="D29" s="24">
        <v>157</v>
      </c>
      <c r="E29" s="21" t="s">
        <v>80</v>
      </c>
      <c r="F29" s="93" t="s">
        <v>650</v>
      </c>
      <c r="G29" s="93">
        <v>119</v>
      </c>
      <c r="H29" s="93" t="s">
        <v>102</v>
      </c>
      <c r="I29" s="21" t="s">
        <v>81</v>
      </c>
      <c r="J29" s="104"/>
      <c r="K29" s="140"/>
    </row>
    <row r="30" spans="1:11" ht="17.25">
      <c r="A30" s="25" t="s">
        <v>665</v>
      </c>
      <c r="B30" s="24">
        <v>8</v>
      </c>
      <c r="C30" s="24">
        <v>158</v>
      </c>
      <c r="D30" s="24">
        <v>165</v>
      </c>
      <c r="E30" s="21" t="s">
        <v>80</v>
      </c>
      <c r="F30" s="85" t="s">
        <v>650</v>
      </c>
      <c r="G30" s="93">
        <v>121</v>
      </c>
      <c r="H30" s="93" t="s">
        <v>102</v>
      </c>
      <c r="I30" s="93" t="s">
        <v>41</v>
      </c>
      <c r="J30" s="104"/>
      <c r="K30" s="1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211C5-0570-4383-B2D9-6F4D73BD75BE}">
  <sheetPr>
    <tabColor rgb="FFFFFF00"/>
  </sheetPr>
  <dimension ref="A1:N90"/>
  <sheetViews>
    <sheetView topLeftCell="J1" workbookViewId="0">
      <selection activeCell="J7" sqref="J7"/>
    </sheetView>
  </sheetViews>
  <sheetFormatPr defaultColWidth="11.42578125" defaultRowHeight="15.6"/>
  <cols>
    <col min="1" max="1" width="21.7109375" style="4" customWidth="1"/>
    <col min="2" max="2" width="33.7109375" style="4" customWidth="1"/>
    <col min="3" max="5" width="10.7109375" style="4" customWidth="1"/>
    <col min="6" max="6" width="15.7109375" style="4" customWidth="1"/>
    <col min="7" max="7" width="32.7109375" style="4" customWidth="1"/>
    <col min="8" max="8" width="14.42578125" style="4" customWidth="1"/>
    <col min="9" max="9" width="17.7109375" style="5" customWidth="1"/>
    <col min="10" max="10" width="54.7109375" style="4" customWidth="1"/>
    <col min="11" max="11" width="40.7109375" style="4" customWidth="1"/>
    <col min="12" max="16384" width="11.42578125" style="4"/>
  </cols>
  <sheetData>
    <row r="1" spans="1:14" ht="17.45">
      <c r="A1" s="32" t="s">
        <v>159</v>
      </c>
      <c r="B1" s="32"/>
    </row>
    <row r="2" spans="1:14" ht="17.45">
      <c r="A2" s="32"/>
      <c r="B2" s="32"/>
      <c r="I2" s="4"/>
    </row>
    <row r="3" spans="1:14" ht="17.45">
      <c r="A3" s="58" t="s">
        <v>160</v>
      </c>
      <c r="B3" s="32"/>
      <c r="C3"/>
      <c r="D3"/>
      <c r="E3"/>
      <c r="F3"/>
      <c r="G3"/>
      <c r="H3"/>
      <c r="I3"/>
      <c r="J3"/>
      <c r="K3"/>
    </row>
    <row r="4" spans="1:14" ht="21">
      <c r="A4" s="59"/>
      <c r="B4" s="59"/>
      <c r="C4"/>
      <c r="D4"/>
      <c r="E4"/>
      <c r="F4"/>
      <c r="G4"/>
      <c r="H4"/>
      <c r="I4"/>
      <c r="J4"/>
      <c r="K4"/>
    </row>
    <row r="5" spans="1:14" ht="31.15">
      <c r="A5" s="241" t="s">
        <v>27</v>
      </c>
      <c r="B5" s="241"/>
      <c r="C5" s="60" t="s">
        <v>28</v>
      </c>
      <c r="D5" s="60" t="s">
        <v>29</v>
      </c>
      <c r="E5" s="60" t="s">
        <v>30</v>
      </c>
      <c r="F5" s="60" t="s">
        <v>31</v>
      </c>
      <c r="G5" s="60" t="s">
        <v>32</v>
      </c>
      <c r="H5" s="60" t="s">
        <v>33</v>
      </c>
      <c r="I5" s="60" t="s">
        <v>34</v>
      </c>
      <c r="J5" s="60" t="s">
        <v>35</v>
      </c>
      <c r="K5" s="60" t="s">
        <v>36</v>
      </c>
      <c r="L5" s="5"/>
      <c r="M5" s="5"/>
      <c r="N5" s="5"/>
    </row>
    <row r="6" spans="1:14" ht="17.25">
      <c r="A6" s="253" t="s">
        <v>37</v>
      </c>
      <c r="B6" s="253"/>
      <c r="C6" s="33">
        <v>3</v>
      </c>
      <c r="D6" s="67">
        <v>1</v>
      </c>
      <c r="E6" s="67">
        <v>3</v>
      </c>
      <c r="F6" s="36" t="s">
        <v>38</v>
      </c>
      <c r="G6" s="29" t="s">
        <v>39</v>
      </c>
      <c r="H6" s="36" t="s">
        <v>40</v>
      </c>
      <c r="I6" s="36" t="s">
        <v>41</v>
      </c>
      <c r="J6" s="226" t="s">
        <v>161</v>
      </c>
      <c r="K6" s="61"/>
      <c r="L6" s="5"/>
      <c r="M6" s="5"/>
      <c r="N6" s="5"/>
    </row>
    <row r="7" spans="1:14">
      <c r="A7" s="253" t="s">
        <v>43</v>
      </c>
      <c r="B7" s="253"/>
      <c r="C7" s="33">
        <v>9</v>
      </c>
      <c r="D7" s="67">
        <v>4</v>
      </c>
      <c r="E7" s="67">
        <v>12</v>
      </c>
      <c r="F7" s="36" t="s">
        <v>38</v>
      </c>
      <c r="G7" s="29" t="s">
        <v>44</v>
      </c>
      <c r="H7" s="36" t="s">
        <v>40</v>
      </c>
      <c r="I7" s="36" t="s">
        <v>41</v>
      </c>
      <c r="J7" s="14"/>
      <c r="K7" s="61"/>
      <c r="L7" s="5"/>
      <c r="M7" s="5"/>
      <c r="N7" s="5"/>
    </row>
    <row r="8" spans="1:14">
      <c r="A8" s="253" t="s">
        <v>45</v>
      </c>
      <c r="B8" s="253"/>
      <c r="C8" s="33">
        <v>9</v>
      </c>
      <c r="D8" s="67">
        <v>13</v>
      </c>
      <c r="E8" s="67">
        <v>21</v>
      </c>
      <c r="F8" s="36" t="s">
        <v>38</v>
      </c>
      <c r="G8" s="78" t="s">
        <v>46</v>
      </c>
      <c r="H8" s="36" t="s">
        <v>40</v>
      </c>
      <c r="I8" s="36" t="s">
        <v>41</v>
      </c>
      <c r="J8" s="14"/>
      <c r="K8" s="61"/>
      <c r="L8" s="5"/>
      <c r="M8" s="5"/>
      <c r="N8" s="5"/>
    </row>
    <row r="9" spans="1:14">
      <c r="A9" s="253" t="s">
        <v>47</v>
      </c>
      <c r="B9" s="253"/>
      <c r="C9" s="33">
        <v>20</v>
      </c>
      <c r="D9" s="67">
        <v>22</v>
      </c>
      <c r="E9" s="67">
        <v>41</v>
      </c>
      <c r="F9" s="29" t="s">
        <v>48</v>
      </c>
      <c r="G9" s="29"/>
      <c r="H9" s="29" t="s">
        <v>40</v>
      </c>
      <c r="I9" s="29" t="s">
        <v>49</v>
      </c>
      <c r="J9" s="55"/>
      <c r="K9" s="79"/>
      <c r="L9" s="5"/>
      <c r="M9" s="5"/>
      <c r="N9" s="5"/>
    </row>
    <row r="10" spans="1:14">
      <c r="A10" s="254" t="s">
        <v>50</v>
      </c>
      <c r="B10" s="254"/>
      <c r="C10" s="33">
        <v>20</v>
      </c>
      <c r="D10" s="67">
        <v>42</v>
      </c>
      <c r="E10" s="67">
        <v>61</v>
      </c>
      <c r="F10" s="29" t="s">
        <v>48</v>
      </c>
      <c r="G10" s="29"/>
      <c r="H10" s="29" t="s">
        <v>40</v>
      </c>
      <c r="I10" s="29" t="s">
        <v>49</v>
      </c>
      <c r="J10" s="55"/>
      <c r="K10" s="79"/>
      <c r="L10" s="5"/>
      <c r="M10" s="5"/>
      <c r="N10" s="5"/>
    </row>
    <row r="11" spans="1:14">
      <c r="A11" s="253" t="s">
        <v>51</v>
      </c>
      <c r="B11" s="253"/>
      <c r="C11" s="33">
        <v>8</v>
      </c>
      <c r="D11" s="67">
        <v>62</v>
      </c>
      <c r="E11" s="67">
        <v>69</v>
      </c>
      <c r="F11" s="29" t="s">
        <v>52</v>
      </c>
      <c r="G11" s="29" t="s">
        <v>53</v>
      </c>
      <c r="H11" s="29" t="s">
        <v>40</v>
      </c>
      <c r="I11" s="29" t="s">
        <v>41</v>
      </c>
      <c r="J11" s="55"/>
      <c r="K11" s="79"/>
      <c r="L11" s="5"/>
      <c r="M11" s="5"/>
      <c r="N11" s="5"/>
    </row>
    <row r="12" spans="1:14">
      <c r="A12" s="253" t="s">
        <v>54</v>
      </c>
      <c r="B12" s="253"/>
      <c r="C12" s="33">
        <v>1</v>
      </c>
      <c r="D12" s="67">
        <v>70</v>
      </c>
      <c r="E12" s="67">
        <v>70</v>
      </c>
      <c r="F12" s="29" t="s">
        <v>38</v>
      </c>
      <c r="G12" s="29" t="s">
        <v>55</v>
      </c>
      <c r="H12" s="29" t="s">
        <v>40</v>
      </c>
      <c r="I12" s="29" t="s">
        <v>41</v>
      </c>
      <c r="J12" s="56" t="s">
        <v>56</v>
      </c>
      <c r="K12" s="79"/>
      <c r="L12" s="5"/>
      <c r="M12" s="5"/>
      <c r="N12" s="5"/>
    </row>
    <row r="13" spans="1:14" ht="31.15">
      <c r="A13" s="253" t="s">
        <v>57</v>
      </c>
      <c r="B13" s="253"/>
      <c r="C13" s="33">
        <v>5</v>
      </c>
      <c r="D13" s="67">
        <v>71</v>
      </c>
      <c r="E13" s="67">
        <v>75</v>
      </c>
      <c r="F13" s="29" t="s">
        <v>38</v>
      </c>
      <c r="G13" s="29" t="s">
        <v>58</v>
      </c>
      <c r="H13" s="29" t="s">
        <v>40</v>
      </c>
      <c r="I13" s="29" t="s">
        <v>41</v>
      </c>
      <c r="J13" s="55"/>
      <c r="K13" s="79"/>
      <c r="L13" s="5"/>
      <c r="M13" s="5"/>
      <c r="N13" s="5"/>
    </row>
    <row r="14" spans="1:14" ht="156">
      <c r="A14" s="253" t="s">
        <v>59</v>
      </c>
      <c r="B14" s="253"/>
      <c r="C14" s="33">
        <v>1</v>
      </c>
      <c r="D14" s="67">
        <v>76</v>
      </c>
      <c r="E14" s="67">
        <v>76</v>
      </c>
      <c r="F14" s="29" t="s">
        <v>48</v>
      </c>
      <c r="G14" s="29" t="s">
        <v>55</v>
      </c>
      <c r="H14" s="29" t="s">
        <v>40</v>
      </c>
      <c r="I14" s="29" t="s">
        <v>49</v>
      </c>
      <c r="J14" s="55" t="s">
        <v>60</v>
      </c>
      <c r="K14" s="79"/>
      <c r="L14" s="5"/>
      <c r="M14" s="5"/>
      <c r="N14" s="5"/>
    </row>
    <row r="15" spans="1:14" ht="31.15">
      <c r="A15" s="253" t="s">
        <v>61</v>
      </c>
      <c r="B15" s="253"/>
      <c r="C15" s="34">
        <v>9</v>
      </c>
      <c r="D15" s="67">
        <v>77</v>
      </c>
      <c r="E15" s="67">
        <v>85</v>
      </c>
      <c r="F15" s="29" t="s">
        <v>48</v>
      </c>
      <c r="G15" s="27" t="s">
        <v>46</v>
      </c>
      <c r="H15" s="29" t="s">
        <v>62</v>
      </c>
      <c r="I15" s="29" t="s">
        <v>49</v>
      </c>
      <c r="J15" s="55" t="s">
        <v>63</v>
      </c>
      <c r="K15" s="55" t="s">
        <v>64</v>
      </c>
      <c r="L15" s="5"/>
      <c r="M15" s="5"/>
      <c r="N15" s="5"/>
    </row>
    <row r="16" spans="1:14">
      <c r="A16" s="253" t="s">
        <v>65</v>
      </c>
      <c r="B16" s="253"/>
      <c r="C16" s="33">
        <v>8</v>
      </c>
      <c r="D16" s="67">
        <v>86</v>
      </c>
      <c r="E16" s="67">
        <v>93</v>
      </c>
      <c r="F16" s="29" t="s">
        <v>52</v>
      </c>
      <c r="G16" s="29" t="s">
        <v>53</v>
      </c>
      <c r="H16" s="29" t="s">
        <v>40</v>
      </c>
      <c r="I16" s="29" t="s">
        <v>41</v>
      </c>
      <c r="J16" s="55"/>
      <c r="K16" s="79"/>
      <c r="L16" s="5"/>
      <c r="M16" s="5"/>
      <c r="N16" s="5"/>
    </row>
    <row r="17" spans="1:14">
      <c r="A17" s="253" t="s">
        <v>66</v>
      </c>
      <c r="B17" s="253"/>
      <c r="C17" s="33">
        <v>1</v>
      </c>
      <c r="D17" s="67">
        <v>94</v>
      </c>
      <c r="E17" s="67">
        <v>94</v>
      </c>
      <c r="F17" s="29" t="s">
        <v>38</v>
      </c>
      <c r="G17" s="29" t="s">
        <v>55</v>
      </c>
      <c r="H17" s="29" t="s">
        <v>40</v>
      </c>
      <c r="I17" s="29" t="s">
        <v>41</v>
      </c>
      <c r="J17" s="29" t="s">
        <v>67</v>
      </c>
      <c r="K17" s="79"/>
      <c r="L17" s="5"/>
      <c r="M17" s="5"/>
      <c r="N17" s="5"/>
    </row>
    <row r="18" spans="1:14" ht="46.9">
      <c r="A18" s="253" t="s">
        <v>68</v>
      </c>
      <c r="B18" s="253"/>
      <c r="C18" s="33">
        <v>1</v>
      </c>
      <c r="D18" s="67">
        <v>95</v>
      </c>
      <c r="E18" s="67">
        <v>95</v>
      </c>
      <c r="F18" s="29" t="s">
        <v>48</v>
      </c>
      <c r="G18" s="29" t="s">
        <v>55</v>
      </c>
      <c r="H18" s="29" t="s">
        <v>62</v>
      </c>
      <c r="I18" s="29" t="s">
        <v>49</v>
      </c>
      <c r="J18" s="29" t="s">
        <v>69</v>
      </c>
      <c r="K18" s="90" t="s">
        <v>70</v>
      </c>
      <c r="L18" s="5"/>
      <c r="M18" s="5"/>
      <c r="N18" s="5"/>
    </row>
    <row r="19" spans="1:14">
      <c r="A19" s="253" t="s">
        <v>71</v>
      </c>
      <c r="B19" s="253"/>
      <c r="C19" s="33">
        <v>8</v>
      </c>
      <c r="D19" s="67">
        <v>96</v>
      </c>
      <c r="E19" s="67">
        <v>103</v>
      </c>
      <c r="F19" s="29" t="s">
        <v>52</v>
      </c>
      <c r="G19" s="29" t="s">
        <v>53</v>
      </c>
      <c r="H19" s="29" t="s">
        <v>62</v>
      </c>
      <c r="I19" s="29" t="s">
        <v>49</v>
      </c>
      <c r="J19" s="55"/>
      <c r="K19" s="79" t="s">
        <v>72</v>
      </c>
      <c r="M19" s="5"/>
      <c r="N19" s="5"/>
    </row>
    <row r="20" spans="1:14">
      <c r="A20" s="253" t="s">
        <v>73</v>
      </c>
      <c r="B20" s="253"/>
      <c r="C20" s="33">
        <v>1</v>
      </c>
      <c r="D20" s="67">
        <v>104</v>
      </c>
      <c r="E20" s="67">
        <v>104</v>
      </c>
      <c r="F20" s="29" t="s">
        <v>48</v>
      </c>
      <c r="G20" s="29" t="s">
        <v>55</v>
      </c>
      <c r="H20" s="29" t="s">
        <v>62</v>
      </c>
      <c r="I20" s="29" t="s">
        <v>49</v>
      </c>
      <c r="J20" s="29" t="s">
        <v>74</v>
      </c>
      <c r="K20" s="55" t="s">
        <v>72</v>
      </c>
      <c r="L20" s="5"/>
      <c r="M20" s="5"/>
      <c r="N20" s="5"/>
    </row>
    <row r="21" spans="1:14" ht="31.15">
      <c r="A21" s="253" t="s">
        <v>75</v>
      </c>
      <c r="B21" s="253"/>
      <c r="C21" s="33">
        <v>1</v>
      </c>
      <c r="D21" s="67">
        <v>105</v>
      </c>
      <c r="E21" s="67">
        <v>105</v>
      </c>
      <c r="F21" s="29" t="s">
        <v>48</v>
      </c>
      <c r="G21" s="29" t="s">
        <v>55</v>
      </c>
      <c r="H21" s="29" t="s">
        <v>62</v>
      </c>
      <c r="I21" s="29" t="s">
        <v>49</v>
      </c>
      <c r="J21" s="29" t="s">
        <v>76</v>
      </c>
      <c r="K21" s="90" t="s">
        <v>77</v>
      </c>
      <c r="L21" s="5"/>
      <c r="M21" s="5"/>
      <c r="N21" s="5"/>
    </row>
    <row r="22" spans="1:14" ht="15.75" customHeight="1">
      <c r="A22" s="253" t="s">
        <v>78</v>
      </c>
      <c r="B22" s="253"/>
      <c r="C22" s="33">
        <v>4</v>
      </c>
      <c r="D22" s="67">
        <v>106</v>
      </c>
      <c r="E22" s="67">
        <v>109</v>
      </c>
      <c r="F22" s="29" t="s">
        <v>79</v>
      </c>
      <c r="G22" s="29" t="s">
        <v>80</v>
      </c>
      <c r="H22" s="29" t="s">
        <v>40</v>
      </c>
      <c r="I22" s="29" t="s">
        <v>81</v>
      </c>
      <c r="J22" s="55"/>
      <c r="K22" s="79"/>
      <c r="L22" s="247"/>
      <c r="M22" s="248"/>
      <c r="N22" s="248"/>
    </row>
    <row r="23" spans="1:14">
      <c r="A23" s="253" t="s">
        <v>82</v>
      </c>
      <c r="B23" s="253"/>
      <c r="C23" s="33">
        <v>8</v>
      </c>
      <c r="D23" s="67">
        <v>110</v>
      </c>
      <c r="E23" s="67">
        <v>117</v>
      </c>
      <c r="F23" s="81" t="s">
        <v>52</v>
      </c>
      <c r="G23" s="29" t="s">
        <v>53</v>
      </c>
      <c r="H23" s="29" t="s">
        <v>40</v>
      </c>
      <c r="I23" s="29" t="s">
        <v>41</v>
      </c>
      <c r="J23" s="55"/>
      <c r="K23" s="79"/>
      <c r="L23" s="5"/>
      <c r="M23" s="5"/>
      <c r="N23" s="5"/>
    </row>
    <row r="24" spans="1:14">
      <c r="A24" s="253" t="s">
        <v>83</v>
      </c>
      <c r="B24" s="253"/>
      <c r="C24" s="33">
        <v>8</v>
      </c>
      <c r="D24" s="67">
        <v>118</v>
      </c>
      <c r="E24" s="67">
        <v>125</v>
      </c>
      <c r="F24" s="81" t="s">
        <v>52</v>
      </c>
      <c r="G24" s="29" t="s">
        <v>53</v>
      </c>
      <c r="H24" s="29" t="s">
        <v>62</v>
      </c>
      <c r="I24" s="29" t="s">
        <v>41</v>
      </c>
      <c r="J24" s="55"/>
      <c r="K24" s="79" t="s">
        <v>84</v>
      </c>
      <c r="M24" s="5"/>
      <c r="N24" s="5"/>
    </row>
    <row r="25" spans="1:14" ht="46.9">
      <c r="A25" s="253" t="s">
        <v>85</v>
      </c>
      <c r="B25" s="253"/>
      <c r="C25" s="33">
        <v>2</v>
      </c>
      <c r="D25" s="67">
        <v>126</v>
      </c>
      <c r="E25" s="67">
        <v>127</v>
      </c>
      <c r="F25" s="29" t="s">
        <v>38</v>
      </c>
      <c r="G25" s="29" t="s">
        <v>86</v>
      </c>
      <c r="H25" s="29" t="s">
        <v>40</v>
      </c>
      <c r="I25" s="29" t="s">
        <v>41</v>
      </c>
      <c r="J25" s="79" t="s">
        <v>87</v>
      </c>
      <c r="K25" s="79"/>
      <c r="L25" s="5"/>
      <c r="M25" s="5"/>
      <c r="N25" s="5"/>
    </row>
    <row r="26" spans="1:14" ht="62.45">
      <c r="A26" s="253" t="s">
        <v>88</v>
      </c>
      <c r="B26" s="253"/>
      <c r="C26" s="33">
        <v>2</v>
      </c>
      <c r="D26" s="67">
        <v>128</v>
      </c>
      <c r="E26" s="67">
        <v>129</v>
      </c>
      <c r="F26" s="29" t="s">
        <v>38</v>
      </c>
      <c r="G26" s="29" t="s">
        <v>89</v>
      </c>
      <c r="H26" s="29" t="s">
        <v>40</v>
      </c>
      <c r="I26" s="29" t="s">
        <v>41</v>
      </c>
      <c r="J26" s="55" t="s">
        <v>90</v>
      </c>
      <c r="K26" s="55" t="s">
        <v>91</v>
      </c>
      <c r="L26" s="5"/>
      <c r="M26" s="5"/>
      <c r="N26" s="5"/>
    </row>
    <row r="27" spans="1:14" ht="15.75" customHeight="1">
      <c r="A27" s="253" t="s">
        <v>92</v>
      </c>
      <c r="B27" s="253"/>
      <c r="C27" s="33">
        <v>2</v>
      </c>
      <c r="D27" s="67">
        <v>130</v>
      </c>
      <c r="E27" s="67">
        <v>131</v>
      </c>
      <c r="F27" s="29" t="s">
        <v>38</v>
      </c>
      <c r="G27" s="29" t="s">
        <v>93</v>
      </c>
      <c r="H27" s="29" t="s">
        <v>40</v>
      </c>
      <c r="I27" s="29" t="s">
        <v>41</v>
      </c>
      <c r="J27" s="249" t="s">
        <v>94</v>
      </c>
      <c r="K27" s="79"/>
      <c r="L27" s="252"/>
      <c r="M27" s="5"/>
      <c r="N27" s="5"/>
    </row>
    <row r="28" spans="1:14">
      <c r="A28" s="253" t="s">
        <v>95</v>
      </c>
      <c r="B28" s="253"/>
      <c r="C28" s="33">
        <v>2</v>
      </c>
      <c r="D28" s="67">
        <v>132</v>
      </c>
      <c r="E28" s="67">
        <v>133</v>
      </c>
      <c r="F28" s="29" t="s">
        <v>38</v>
      </c>
      <c r="G28" s="29" t="s">
        <v>93</v>
      </c>
      <c r="H28" s="29" t="s">
        <v>40</v>
      </c>
      <c r="I28" s="29" t="s">
        <v>41</v>
      </c>
      <c r="J28" s="250"/>
      <c r="K28" s="79"/>
      <c r="L28" s="252"/>
      <c r="M28" s="5"/>
      <c r="N28" s="5"/>
    </row>
    <row r="29" spans="1:14">
      <c r="A29" s="253" t="s">
        <v>96</v>
      </c>
      <c r="B29" s="253"/>
      <c r="C29" s="33">
        <v>2</v>
      </c>
      <c r="D29" s="67">
        <v>134</v>
      </c>
      <c r="E29" s="67">
        <v>135</v>
      </c>
      <c r="F29" s="29" t="s">
        <v>38</v>
      </c>
      <c r="G29" s="29" t="s">
        <v>93</v>
      </c>
      <c r="H29" s="29" t="s">
        <v>40</v>
      </c>
      <c r="I29" s="29" t="s">
        <v>41</v>
      </c>
      <c r="J29" s="250"/>
      <c r="K29" s="79"/>
      <c r="L29" s="252"/>
      <c r="M29" s="5"/>
      <c r="N29" s="5"/>
    </row>
    <row r="30" spans="1:14">
      <c r="A30" s="253" t="s">
        <v>97</v>
      </c>
      <c r="B30" s="253"/>
      <c r="C30" s="33">
        <v>2</v>
      </c>
      <c r="D30" s="67">
        <v>136</v>
      </c>
      <c r="E30" s="67">
        <v>137</v>
      </c>
      <c r="F30" s="29" t="s">
        <v>38</v>
      </c>
      <c r="G30" s="29" t="s">
        <v>93</v>
      </c>
      <c r="H30" s="29" t="s">
        <v>40</v>
      </c>
      <c r="I30" s="29" t="s">
        <v>41</v>
      </c>
      <c r="J30" s="250"/>
      <c r="K30" s="79"/>
      <c r="L30" s="252"/>
      <c r="M30" s="5"/>
      <c r="N30" s="5"/>
    </row>
    <row r="31" spans="1:14">
      <c r="A31" s="253" t="s">
        <v>98</v>
      </c>
      <c r="B31" s="253"/>
      <c r="C31" s="33">
        <v>2</v>
      </c>
      <c r="D31" s="67">
        <v>138</v>
      </c>
      <c r="E31" s="67">
        <v>139</v>
      </c>
      <c r="F31" s="29" t="s">
        <v>38</v>
      </c>
      <c r="G31" s="29" t="s">
        <v>93</v>
      </c>
      <c r="H31" s="29" t="s">
        <v>40</v>
      </c>
      <c r="I31" s="29" t="s">
        <v>41</v>
      </c>
      <c r="J31" s="251"/>
      <c r="K31" s="79"/>
      <c r="L31" s="252"/>
      <c r="M31" s="5"/>
      <c r="N31" s="5"/>
    </row>
    <row r="32" spans="1:14">
      <c r="A32" s="253" t="s">
        <v>99</v>
      </c>
      <c r="B32" s="253"/>
      <c r="C32" s="33">
        <v>3</v>
      </c>
      <c r="D32" s="67">
        <v>140</v>
      </c>
      <c r="E32" s="67">
        <v>142</v>
      </c>
      <c r="F32" s="29" t="s">
        <v>79</v>
      </c>
      <c r="G32" s="29" t="s">
        <v>80</v>
      </c>
      <c r="H32" s="29" t="s">
        <v>40</v>
      </c>
      <c r="I32" s="29" t="s">
        <v>81</v>
      </c>
      <c r="J32" s="29" t="s">
        <v>100</v>
      </c>
      <c r="K32" s="79"/>
      <c r="L32" s="5"/>
      <c r="M32" s="5"/>
      <c r="N32" s="5"/>
    </row>
    <row r="33" spans="1:14" ht="74.25" customHeight="1">
      <c r="A33" s="255" t="s">
        <v>101</v>
      </c>
      <c r="B33" s="256"/>
      <c r="C33" s="33">
        <v>1</v>
      </c>
      <c r="D33" s="67">
        <v>143</v>
      </c>
      <c r="E33" s="67">
        <v>143</v>
      </c>
      <c r="F33" s="82" t="s">
        <v>48</v>
      </c>
      <c r="G33" s="82" t="s">
        <v>55</v>
      </c>
      <c r="H33" s="82" t="s">
        <v>102</v>
      </c>
      <c r="I33" s="82" t="s">
        <v>49</v>
      </c>
      <c r="J33" s="56" t="s">
        <v>103</v>
      </c>
      <c r="K33" s="79"/>
      <c r="L33" s="5"/>
      <c r="M33" s="5"/>
      <c r="N33" s="5"/>
    </row>
    <row r="34" spans="1:14" ht="87.75">
      <c r="A34" s="244" t="s">
        <v>104</v>
      </c>
      <c r="B34" s="244"/>
      <c r="C34" s="7">
        <v>2</v>
      </c>
      <c r="D34" s="8">
        <v>144</v>
      </c>
      <c r="E34" s="8">
        <v>145</v>
      </c>
      <c r="F34" s="15" t="s">
        <v>48</v>
      </c>
      <c r="G34" s="15"/>
      <c r="H34" s="15" t="s">
        <v>102</v>
      </c>
      <c r="I34" s="15" t="s">
        <v>49</v>
      </c>
      <c r="J34" s="91" t="s">
        <v>105</v>
      </c>
      <c r="K34" s="61"/>
      <c r="L34" s="5"/>
      <c r="M34" s="5"/>
      <c r="N34" s="5"/>
    </row>
    <row r="35" spans="1:14" ht="171.6">
      <c r="A35" s="253" t="s">
        <v>106</v>
      </c>
      <c r="B35" s="253"/>
      <c r="C35" s="33">
        <v>2</v>
      </c>
      <c r="D35" s="67">
        <v>146</v>
      </c>
      <c r="E35" s="67">
        <v>147</v>
      </c>
      <c r="F35" s="29" t="s">
        <v>38</v>
      </c>
      <c r="G35" s="82" t="s">
        <v>55</v>
      </c>
      <c r="H35" s="29" t="s">
        <v>40</v>
      </c>
      <c r="I35" s="29" t="s">
        <v>41</v>
      </c>
      <c r="J35" s="55" t="s">
        <v>107</v>
      </c>
      <c r="K35" s="61"/>
      <c r="L35" s="5"/>
      <c r="M35" s="5"/>
      <c r="N35" s="5"/>
    </row>
    <row r="36" spans="1:14" ht="78">
      <c r="A36" s="253" t="s">
        <v>108</v>
      </c>
      <c r="B36" s="253"/>
      <c r="C36" s="33">
        <v>1</v>
      </c>
      <c r="D36" s="67">
        <v>148</v>
      </c>
      <c r="E36" s="67">
        <v>148</v>
      </c>
      <c r="F36" s="29" t="s">
        <v>48</v>
      </c>
      <c r="G36" s="29" t="s">
        <v>55</v>
      </c>
      <c r="H36" s="29" t="s">
        <v>62</v>
      </c>
      <c r="I36" s="29" t="s">
        <v>49</v>
      </c>
      <c r="J36" s="55" t="s">
        <v>109</v>
      </c>
      <c r="K36" s="79" t="s">
        <v>110</v>
      </c>
      <c r="L36" s="5"/>
      <c r="M36" s="5"/>
      <c r="N36" s="5"/>
    </row>
    <row r="37" spans="1:14">
      <c r="A37" s="253" t="s">
        <v>111</v>
      </c>
      <c r="B37" s="253"/>
      <c r="C37" s="33">
        <v>1</v>
      </c>
      <c r="D37" s="67">
        <v>149</v>
      </c>
      <c r="E37" s="67">
        <v>149</v>
      </c>
      <c r="F37" s="29" t="s">
        <v>79</v>
      </c>
      <c r="G37" s="29" t="s">
        <v>80</v>
      </c>
      <c r="H37" s="29" t="s">
        <v>40</v>
      </c>
      <c r="I37" s="29" t="s">
        <v>41</v>
      </c>
      <c r="J37" s="55" t="s">
        <v>112</v>
      </c>
      <c r="K37" s="79"/>
      <c r="L37" s="5"/>
      <c r="M37" s="5"/>
      <c r="N37" s="5"/>
    </row>
    <row r="38" spans="1:14" ht="31.15">
      <c r="A38" s="253" t="s">
        <v>113</v>
      </c>
      <c r="B38" s="253"/>
      <c r="C38" s="33">
        <v>1</v>
      </c>
      <c r="D38" s="67">
        <v>150</v>
      </c>
      <c r="E38" s="67">
        <v>150</v>
      </c>
      <c r="F38" s="29" t="s">
        <v>79</v>
      </c>
      <c r="G38" s="29" t="s">
        <v>80</v>
      </c>
      <c r="H38" s="29" t="s">
        <v>40</v>
      </c>
      <c r="I38" s="29" t="s">
        <v>41</v>
      </c>
      <c r="J38" s="55" t="s">
        <v>114</v>
      </c>
      <c r="K38" s="79"/>
      <c r="L38" s="5"/>
      <c r="M38" s="5"/>
      <c r="N38" s="5"/>
    </row>
    <row r="39" spans="1:14">
      <c r="A39" s="253" t="s">
        <v>115</v>
      </c>
      <c r="B39" s="253"/>
      <c r="C39" s="33">
        <v>2</v>
      </c>
      <c r="D39" s="67">
        <v>151</v>
      </c>
      <c r="E39" s="67">
        <v>152</v>
      </c>
      <c r="F39" s="29" t="s">
        <v>79</v>
      </c>
      <c r="G39" s="29" t="s">
        <v>80</v>
      </c>
      <c r="H39" s="29" t="s">
        <v>40</v>
      </c>
      <c r="I39" s="29" t="s">
        <v>81</v>
      </c>
      <c r="J39" s="55" t="s">
        <v>116</v>
      </c>
      <c r="K39" s="79"/>
      <c r="L39" s="5"/>
      <c r="M39" s="5"/>
      <c r="N39" s="5"/>
    </row>
    <row r="40" spans="1:14" ht="62.45">
      <c r="A40" s="253" t="s">
        <v>117</v>
      </c>
      <c r="B40" s="253"/>
      <c r="C40" s="33">
        <v>1</v>
      </c>
      <c r="D40" s="67">
        <v>153</v>
      </c>
      <c r="E40" s="67">
        <v>153</v>
      </c>
      <c r="F40" s="21" t="s">
        <v>48</v>
      </c>
      <c r="G40" s="21" t="s">
        <v>118</v>
      </c>
      <c r="H40" s="21" t="s">
        <v>40</v>
      </c>
      <c r="I40" s="27" t="s">
        <v>41</v>
      </c>
      <c r="J40" s="55" t="s">
        <v>119</v>
      </c>
      <c r="K40" s="79"/>
      <c r="L40" s="5"/>
      <c r="M40" s="5"/>
      <c r="N40" s="5"/>
    </row>
    <row r="41" spans="1:14" ht="62.45">
      <c r="A41" s="253" t="s">
        <v>120</v>
      </c>
      <c r="B41" s="253"/>
      <c r="C41" s="33">
        <v>1</v>
      </c>
      <c r="D41" s="67">
        <v>154</v>
      </c>
      <c r="E41" s="67">
        <v>154</v>
      </c>
      <c r="F41" s="21" t="s">
        <v>48</v>
      </c>
      <c r="G41" s="21" t="s">
        <v>118</v>
      </c>
      <c r="H41" s="21" t="s">
        <v>40</v>
      </c>
      <c r="I41" s="27" t="s">
        <v>41</v>
      </c>
      <c r="J41" s="55" t="s">
        <v>119</v>
      </c>
      <c r="K41" s="79"/>
      <c r="L41" s="5"/>
      <c r="M41" s="5"/>
      <c r="N41" s="5"/>
    </row>
    <row r="42" spans="1:14" ht="62.45">
      <c r="A42" s="253" t="s">
        <v>121</v>
      </c>
      <c r="B42" s="253"/>
      <c r="C42" s="33">
        <v>1</v>
      </c>
      <c r="D42" s="67">
        <v>155</v>
      </c>
      <c r="E42" s="67">
        <v>155</v>
      </c>
      <c r="F42" s="21" t="s">
        <v>48</v>
      </c>
      <c r="G42" s="21" t="s">
        <v>118</v>
      </c>
      <c r="H42" s="21" t="s">
        <v>40</v>
      </c>
      <c r="I42" s="27" t="s">
        <v>41</v>
      </c>
      <c r="J42" s="55" t="s">
        <v>119</v>
      </c>
      <c r="K42" s="79"/>
      <c r="L42" s="5"/>
      <c r="M42" s="5"/>
      <c r="N42" s="5"/>
    </row>
    <row r="43" spans="1:14" ht="62.45">
      <c r="A43" s="253" t="s">
        <v>122</v>
      </c>
      <c r="B43" s="253"/>
      <c r="C43" s="33">
        <v>1</v>
      </c>
      <c r="D43" s="67">
        <v>156</v>
      </c>
      <c r="E43" s="67">
        <v>156</v>
      </c>
      <c r="F43" s="21" t="s">
        <v>48</v>
      </c>
      <c r="G43" s="21" t="s">
        <v>118</v>
      </c>
      <c r="H43" s="21" t="s">
        <v>40</v>
      </c>
      <c r="I43" s="27" t="s">
        <v>41</v>
      </c>
      <c r="J43" s="55" t="s">
        <v>119</v>
      </c>
      <c r="K43" s="79"/>
      <c r="L43" s="5"/>
      <c r="M43" s="5"/>
      <c r="N43" s="5"/>
    </row>
    <row r="44" spans="1:14" ht="62.45">
      <c r="A44" s="253" t="s">
        <v>123</v>
      </c>
      <c r="B44" s="253"/>
      <c r="C44" s="33">
        <v>1</v>
      </c>
      <c r="D44" s="67">
        <v>157</v>
      </c>
      <c r="E44" s="67">
        <v>157</v>
      </c>
      <c r="F44" s="21" t="s">
        <v>48</v>
      </c>
      <c r="G44" s="21" t="s">
        <v>118</v>
      </c>
      <c r="H44" s="21" t="s">
        <v>40</v>
      </c>
      <c r="I44" s="27" t="s">
        <v>41</v>
      </c>
      <c r="J44" s="55" t="s">
        <v>119</v>
      </c>
      <c r="K44" s="79"/>
      <c r="L44" s="5"/>
      <c r="M44" s="5"/>
      <c r="N44" s="5"/>
    </row>
    <row r="45" spans="1:14" ht="62.45">
      <c r="A45" s="253" t="s">
        <v>124</v>
      </c>
      <c r="B45" s="253"/>
      <c r="C45" s="33">
        <v>1</v>
      </c>
      <c r="D45" s="67">
        <v>158</v>
      </c>
      <c r="E45" s="67">
        <v>158</v>
      </c>
      <c r="F45" s="21" t="s">
        <v>48</v>
      </c>
      <c r="G45" s="21" t="s">
        <v>118</v>
      </c>
      <c r="H45" s="21" t="s">
        <v>40</v>
      </c>
      <c r="I45" s="27" t="s">
        <v>41</v>
      </c>
      <c r="J45" s="55" t="s">
        <v>119</v>
      </c>
      <c r="K45" s="79"/>
      <c r="L45" s="5"/>
      <c r="M45" s="5"/>
      <c r="N45" s="5"/>
    </row>
    <row r="46" spans="1:14">
      <c r="A46" s="253" t="s">
        <v>125</v>
      </c>
      <c r="B46" s="253"/>
      <c r="C46" s="33">
        <v>4</v>
      </c>
      <c r="D46" s="67">
        <v>159</v>
      </c>
      <c r="E46" s="67">
        <v>162</v>
      </c>
      <c r="F46" s="29" t="s">
        <v>79</v>
      </c>
      <c r="G46" s="29" t="s">
        <v>80</v>
      </c>
      <c r="H46" s="29" t="s">
        <v>40</v>
      </c>
      <c r="I46" s="29" t="s">
        <v>81</v>
      </c>
      <c r="J46" s="55"/>
      <c r="K46" s="79"/>
      <c r="L46" s="5"/>
      <c r="M46" s="5"/>
      <c r="N46" s="5"/>
    </row>
    <row r="47" spans="1:14">
      <c r="A47" s="253" t="s">
        <v>126</v>
      </c>
      <c r="B47" s="253"/>
      <c r="C47" s="33">
        <v>8</v>
      </c>
      <c r="D47" s="67">
        <v>163</v>
      </c>
      <c r="E47" s="67">
        <v>170</v>
      </c>
      <c r="F47" s="81" t="s">
        <v>52</v>
      </c>
      <c r="G47" s="29" t="s">
        <v>53</v>
      </c>
      <c r="H47" s="29" t="s">
        <v>40</v>
      </c>
      <c r="I47" s="29" t="s">
        <v>41</v>
      </c>
      <c r="J47" s="55"/>
      <c r="K47" s="79"/>
      <c r="L47" s="5"/>
      <c r="M47" s="5"/>
      <c r="N47" s="5"/>
    </row>
    <row r="48" spans="1:14">
      <c r="A48" s="253" t="s">
        <v>127</v>
      </c>
      <c r="B48" s="253"/>
      <c r="C48" s="33">
        <v>8</v>
      </c>
      <c r="D48" s="67">
        <v>171</v>
      </c>
      <c r="E48" s="67">
        <v>178</v>
      </c>
      <c r="F48" s="81" t="s">
        <v>52</v>
      </c>
      <c r="G48" s="29" t="s">
        <v>53</v>
      </c>
      <c r="H48" s="29" t="s">
        <v>40</v>
      </c>
      <c r="I48" s="29" t="s">
        <v>41</v>
      </c>
      <c r="J48" s="55"/>
      <c r="K48" s="79"/>
      <c r="L48" s="5"/>
      <c r="M48" s="5"/>
      <c r="N48" s="5"/>
    </row>
    <row r="49" spans="1:14">
      <c r="A49" s="253" t="s">
        <v>128</v>
      </c>
      <c r="B49" s="253"/>
      <c r="C49" s="33">
        <v>1</v>
      </c>
      <c r="D49" s="67">
        <v>179</v>
      </c>
      <c r="E49" s="67">
        <v>179</v>
      </c>
      <c r="F49" s="29" t="s">
        <v>38</v>
      </c>
      <c r="G49" s="29" t="s">
        <v>55</v>
      </c>
      <c r="H49" s="29" t="s">
        <v>40</v>
      </c>
      <c r="I49" s="29" t="s">
        <v>41</v>
      </c>
      <c r="J49" s="55" t="s">
        <v>129</v>
      </c>
      <c r="K49" s="79"/>
      <c r="L49" s="5"/>
      <c r="M49" s="5"/>
      <c r="N49" s="5"/>
    </row>
    <row r="50" spans="1:14">
      <c r="A50" s="253" t="s">
        <v>130</v>
      </c>
      <c r="B50" s="253"/>
      <c r="C50" s="33">
        <v>3</v>
      </c>
      <c r="D50" s="67">
        <v>180</v>
      </c>
      <c r="E50" s="67">
        <v>182</v>
      </c>
      <c r="F50" s="29" t="s">
        <v>79</v>
      </c>
      <c r="G50" s="29" t="s">
        <v>80</v>
      </c>
      <c r="H50" s="29" t="s">
        <v>40</v>
      </c>
      <c r="I50" s="29" t="s">
        <v>81</v>
      </c>
      <c r="J50" s="55"/>
      <c r="K50" s="79"/>
      <c r="L50" s="5"/>
      <c r="M50" s="5"/>
      <c r="N50" s="5"/>
    </row>
    <row r="51" spans="1:14">
      <c r="A51" s="253" t="s">
        <v>131</v>
      </c>
      <c r="B51" s="253"/>
      <c r="C51" s="33">
        <v>8</v>
      </c>
      <c r="D51" s="67">
        <v>183</v>
      </c>
      <c r="E51" s="67">
        <v>190</v>
      </c>
      <c r="F51" s="21" t="s">
        <v>48</v>
      </c>
      <c r="G51" s="21" t="s">
        <v>132</v>
      </c>
      <c r="H51" s="21" t="s">
        <v>40</v>
      </c>
      <c r="I51" s="27" t="s">
        <v>49</v>
      </c>
      <c r="J51" s="55"/>
      <c r="K51" s="79"/>
      <c r="L51" s="5"/>
      <c r="M51" s="5"/>
      <c r="N51" s="5"/>
    </row>
    <row r="52" spans="1:14">
      <c r="A52" s="253" t="s">
        <v>133</v>
      </c>
      <c r="B52" s="253"/>
      <c r="C52" s="33">
        <v>8</v>
      </c>
      <c r="D52" s="67">
        <v>191</v>
      </c>
      <c r="E52" s="67">
        <v>198</v>
      </c>
      <c r="F52" s="21" t="s">
        <v>48</v>
      </c>
      <c r="G52" s="21" t="s">
        <v>132</v>
      </c>
      <c r="H52" s="21" t="s">
        <v>40</v>
      </c>
      <c r="I52" s="29" t="s">
        <v>49</v>
      </c>
      <c r="J52" s="55"/>
      <c r="K52" s="236" t="s">
        <v>134</v>
      </c>
      <c r="L52" s="5"/>
      <c r="M52" s="5"/>
      <c r="N52" s="5"/>
    </row>
    <row r="53" spans="1:14">
      <c r="A53" s="253" t="s">
        <v>135</v>
      </c>
      <c r="B53" s="253"/>
      <c r="C53" s="33">
        <v>8</v>
      </c>
      <c r="D53" s="67"/>
      <c r="E53" s="67"/>
      <c r="F53" s="29"/>
      <c r="G53" s="29"/>
      <c r="H53" s="29"/>
      <c r="I53" s="29"/>
      <c r="J53" s="55"/>
      <c r="K53" s="237"/>
      <c r="L53" s="5"/>
      <c r="M53" s="5"/>
      <c r="N53" s="5"/>
    </row>
    <row r="54" spans="1:14">
      <c r="A54" s="253" t="s">
        <v>136</v>
      </c>
      <c r="B54" s="253"/>
      <c r="C54" s="33" t="s">
        <v>137</v>
      </c>
      <c r="D54" s="67"/>
      <c r="E54" s="67"/>
      <c r="F54" s="29" t="s">
        <v>137</v>
      </c>
      <c r="G54" s="29" t="s">
        <v>137</v>
      </c>
      <c r="H54" s="29" t="s">
        <v>137</v>
      </c>
      <c r="I54" s="29" t="s">
        <v>137</v>
      </c>
      <c r="J54" s="55" t="s">
        <v>137</v>
      </c>
      <c r="K54" s="237"/>
      <c r="L54" s="5"/>
      <c r="M54" s="5"/>
      <c r="N54" s="5"/>
    </row>
    <row r="55" spans="1:14">
      <c r="A55" s="253" t="s">
        <v>138</v>
      </c>
      <c r="B55" s="253"/>
      <c r="C55" s="33">
        <v>8</v>
      </c>
      <c r="D55" s="67"/>
      <c r="E55" s="67"/>
      <c r="F55" s="21" t="s">
        <v>48</v>
      </c>
      <c r="G55" s="21" t="s">
        <v>132</v>
      </c>
      <c r="H55" s="21" t="s">
        <v>62</v>
      </c>
      <c r="I55" s="29" t="s">
        <v>49</v>
      </c>
      <c r="J55" s="55"/>
      <c r="K55" s="238"/>
      <c r="L55" s="5"/>
      <c r="M55" s="5"/>
      <c r="N55" s="5"/>
    </row>
    <row r="56" spans="1:14" ht="15.75" customHeight="1">
      <c r="A56" s="253" t="s">
        <v>139</v>
      </c>
      <c r="B56" s="253"/>
      <c r="C56" s="33">
        <v>8</v>
      </c>
      <c r="D56" s="67"/>
      <c r="E56" s="67"/>
      <c r="F56" s="21" t="s">
        <v>48</v>
      </c>
      <c r="G56" s="21" t="s">
        <v>132</v>
      </c>
      <c r="H56" s="21" t="s">
        <v>40</v>
      </c>
      <c r="I56" s="29" t="s">
        <v>49</v>
      </c>
      <c r="J56" s="55"/>
      <c r="K56" s="236" t="s">
        <v>140</v>
      </c>
      <c r="L56" s="5"/>
      <c r="M56" s="5"/>
      <c r="N56" s="5"/>
    </row>
    <row r="57" spans="1:14">
      <c r="A57" s="253" t="s">
        <v>136</v>
      </c>
      <c r="B57" s="253"/>
      <c r="C57" s="33"/>
      <c r="D57" s="67"/>
      <c r="E57" s="67"/>
      <c r="F57" s="29"/>
      <c r="G57" s="29"/>
      <c r="H57" s="29"/>
      <c r="I57" s="29"/>
      <c r="J57" s="55"/>
      <c r="K57" s="237"/>
      <c r="L57" s="5"/>
      <c r="M57" s="5"/>
      <c r="N57" s="5"/>
    </row>
    <row r="58" spans="1:14">
      <c r="A58" s="253" t="s">
        <v>141</v>
      </c>
      <c r="B58" s="253"/>
      <c r="C58" s="33">
        <v>8</v>
      </c>
      <c r="D58" s="67"/>
      <c r="E58" s="67"/>
      <c r="F58" s="21" t="s">
        <v>48</v>
      </c>
      <c r="G58" s="21" t="s">
        <v>132</v>
      </c>
      <c r="H58" s="21" t="s">
        <v>62</v>
      </c>
      <c r="I58" s="29" t="s">
        <v>49</v>
      </c>
      <c r="J58" s="55"/>
      <c r="K58" s="238"/>
      <c r="L58" s="5"/>
      <c r="M58" s="5"/>
      <c r="N58" s="5"/>
    </row>
    <row r="59" spans="1:14" ht="15.75" customHeight="1">
      <c r="A59" s="253" t="s">
        <v>142</v>
      </c>
      <c r="B59" s="253"/>
      <c r="C59" s="33">
        <v>8</v>
      </c>
      <c r="D59" s="67"/>
      <c r="E59" s="67"/>
      <c r="F59" s="21" t="s">
        <v>48</v>
      </c>
      <c r="G59" s="21" t="s">
        <v>132</v>
      </c>
      <c r="H59" s="21" t="s">
        <v>40</v>
      </c>
      <c r="I59" s="29" t="s">
        <v>49</v>
      </c>
      <c r="J59" s="55"/>
      <c r="K59" s="236" t="s">
        <v>143</v>
      </c>
      <c r="L59" s="5"/>
      <c r="M59" s="5"/>
      <c r="N59" s="5"/>
    </row>
    <row r="60" spans="1:14">
      <c r="A60" s="253" t="s">
        <v>136</v>
      </c>
      <c r="B60" s="253"/>
      <c r="C60" s="33"/>
      <c r="D60" s="67"/>
      <c r="E60" s="67"/>
      <c r="F60" s="29"/>
      <c r="G60" s="29"/>
      <c r="H60" s="29"/>
      <c r="I60" s="29"/>
      <c r="J60" s="55"/>
      <c r="K60" s="237"/>
      <c r="L60" s="5"/>
      <c r="M60" s="5"/>
      <c r="N60" s="5"/>
    </row>
    <row r="61" spans="1:14">
      <c r="A61" s="253" t="s">
        <v>144</v>
      </c>
      <c r="B61" s="253"/>
      <c r="C61" s="33">
        <v>8</v>
      </c>
      <c r="D61" s="67"/>
      <c r="E61" s="67"/>
      <c r="F61" s="83" t="s">
        <v>48</v>
      </c>
      <c r="G61" s="21" t="s">
        <v>132</v>
      </c>
      <c r="H61" s="21" t="s">
        <v>62</v>
      </c>
      <c r="I61" s="29" t="s">
        <v>49</v>
      </c>
      <c r="J61" s="55"/>
      <c r="K61" s="238"/>
      <c r="L61" s="5"/>
      <c r="M61" s="5"/>
      <c r="N61" s="5"/>
    </row>
    <row r="62" spans="1:14">
      <c r="A62" s="253" t="s">
        <v>145</v>
      </c>
      <c r="B62" s="33" t="s">
        <v>146</v>
      </c>
      <c r="C62" s="67">
        <v>8</v>
      </c>
      <c r="D62" s="67"/>
      <c r="E62" s="67"/>
      <c r="F62" s="29" t="s">
        <v>52</v>
      </c>
      <c r="G62" s="29" t="s">
        <v>53</v>
      </c>
      <c r="H62" s="29" t="s">
        <v>40</v>
      </c>
      <c r="I62" s="29" t="s">
        <v>41</v>
      </c>
      <c r="J62" s="29"/>
      <c r="K62" s="29" t="s">
        <v>147</v>
      </c>
      <c r="L62"/>
      <c r="M62" s="5"/>
      <c r="N62" s="5"/>
    </row>
    <row r="63" spans="1:14">
      <c r="A63" s="253"/>
      <c r="B63" s="33" t="s">
        <v>148</v>
      </c>
      <c r="C63" s="67">
        <v>7</v>
      </c>
      <c r="D63" s="67"/>
      <c r="E63" s="67"/>
      <c r="F63" s="29" t="s">
        <v>38</v>
      </c>
      <c r="G63" s="29" t="s">
        <v>149</v>
      </c>
      <c r="H63" s="29" t="s">
        <v>40</v>
      </c>
      <c r="I63" s="29" t="s">
        <v>41</v>
      </c>
      <c r="J63" s="29"/>
      <c r="K63" s="29"/>
      <c r="L63"/>
      <c r="M63" s="5"/>
      <c r="N63" s="5"/>
    </row>
    <row r="64" spans="1:14">
      <c r="A64" s="253"/>
      <c r="B64" s="33" t="s">
        <v>150</v>
      </c>
      <c r="C64" s="67">
        <v>3</v>
      </c>
      <c r="D64" s="67"/>
      <c r="E64" s="67"/>
      <c r="F64" s="29" t="s">
        <v>151</v>
      </c>
      <c r="G64" s="29" t="s">
        <v>149</v>
      </c>
      <c r="H64" s="29" t="s">
        <v>62</v>
      </c>
      <c r="I64" s="29" t="s">
        <v>152</v>
      </c>
      <c r="J64" s="29"/>
      <c r="K64" s="29" t="s">
        <v>153</v>
      </c>
      <c r="L64"/>
      <c r="M64" s="5"/>
      <c r="N64" s="5"/>
    </row>
    <row r="65" spans="1:14">
      <c r="A65" s="253"/>
      <c r="B65" s="33" t="s">
        <v>154</v>
      </c>
      <c r="C65" s="67">
        <v>1</v>
      </c>
      <c r="D65" s="67"/>
      <c r="E65" s="67"/>
      <c r="F65" s="29" t="s">
        <v>48</v>
      </c>
      <c r="G65" s="29" t="s">
        <v>149</v>
      </c>
      <c r="H65" s="29" t="s">
        <v>40</v>
      </c>
      <c r="I65" s="29" t="s">
        <v>41</v>
      </c>
      <c r="J65" s="29"/>
      <c r="K65" s="29"/>
      <c r="L65"/>
      <c r="M65" s="5"/>
      <c r="N65" s="5"/>
    </row>
    <row r="66" spans="1:14">
      <c r="A66" s="253"/>
      <c r="B66" s="33" t="s">
        <v>155</v>
      </c>
      <c r="C66" s="67">
        <v>1</v>
      </c>
      <c r="D66" s="67"/>
      <c r="E66" s="67"/>
      <c r="F66" s="29" t="s">
        <v>48</v>
      </c>
      <c r="G66" s="29" t="s">
        <v>149</v>
      </c>
      <c r="H66" s="29" t="s">
        <v>40</v>
      </c>
      <c r="I66" s="29" t="s">
        <v>41</v>
      </c>
      <c r="J66" s="29"/>
      <c r="K66" s="29"/>
      <c r="L66"/>
      <c r="M66" s="5"/>
      <c r="N66" s="5"/>
    </row>
    <row r="67" spans="1:14">
      <c r="A67" s="253"/>
      <c r="B67" s="33" t="s">
        <v>156</v>
      </c>
      <c r="C67" s="67">
        <v>1</v>
      </c>
      <c r="D67" s="67"/>
      <c r="E67" s="67"/>
      <c r="F67" s="29" t="s">
        <v>48</v>
      </c>
      <c r="G67" s="29" t="s">
        <v>149</v>
      </c>
      <c r="H67" s="29" t="s">
        <v>62</v>
      </c>
      <c r="I67" s="29" t="s">
        <v>49</v>
      </c>
      <c r="J67" s="29"/>
      <c r="K67" s="29"/>
      <c r="L67"/>
      <c r="M67" s="5"/>
      <c r="N67" s="5"/>
    </row>
    <row r="68" spans="1:14">
      <c r="A68" s="253"/>
      <c r="B68" s="33" t="s">
        <v>157</v>
      </c>
      <c r="C68" s="67">
        <v>2</v>
      </c>
      <c r="D68" s="67"/>
      <c r="E68" s="67"/>
      <c r="F68" s="29" t="s">
        <v>79</v>
      </c>
      <c r="G68" s="29" t="s">
        <v>80</v>
      </c>
      <c r="H68" s="29" t="s">
        <v>40</v>
      </c>
      <c r="I68" s="29" t="s">
        <v>81</v>
      </c>
      <c r="J68" s="84"/>
      <c r="K68" s="84"/>
      <c r="L68"/>
      <c r="M68" s="5"/>
      <c r="N68" s="5"/>
    </row>
    <row r="69" spans="1:14">
      <c r="A69" s="254" t="s">
        <v>137</v>
      </c>
      <c r="B69" s="254"/>
      <c r="C69" s="67" t="s">
        <v>137</v>
      </c>
      <c r="D69" s="67" t="s">
        <v>137</v>
      </c>
      <c r="E69" s="67" t="s">
        <v>137</v>
      </c>
      <c r="F69" s="85"/>
      <c r="G69" s="85"/>
      <c r="H69" s="85"/>
      <c r="I69" s="86"/>
      <c r="J69" s="86"/>
      <c r="K69" s="86"/>
      <c r="L69"/>
      <c r="M69" s="5"/>
      <c r="N69" s="5"/>
    </row>
    <row r="70" spans="1:14">
      <c r="A70" s="253" t="s">
        <v>158</v>
      </c>
      <c r="B70" s="33" t="s">
        <v>146</v>
      </c>
      <c r="C70" s="67">
        <v>8</v>
      </c>
      <c r="D70" s="67"/>
      <c r="E70" s="67"/>
      <c r="F70" s="29" t="s">
        <v>52</v>
      </c>
      <c r="G70" s="29" t="s">
        <v>53</v>
      </c>
      <c r="H70" s="29" t="s">
        <v>40</v>
      </c>
      <c r="I70" s="29" t="s">
        <v>41</v>
      </c>
      <c r="J70" s="29"/>
      <c r="K70" s="29" t="s">
        <v>147</v>
      </c>
      <c r="L70"/>
      <c r="M70" s="5"/>
      <c r="N70" s="5"/>
    </row>
    <row r="71" spans="1:14">
      <c r="A71" s="253"/>
      <c r="B71" s="33" t="s">
        <v>148</v>
      </c>
      <c r="C71" s="67">
        <v>7</v>
      </c>
      <c r="D71" s="67"/>
      <c r="E71" s="67"/>
      <c r="F71" s="29" t="s">
        <v>38</v>
      </c>
      <c r="G71" s="29" t="s">
        <v>149</v>
      </c>
      <c r="H71" s="29" t="s">
        <v>40</v>
      </c>
      <c r="I71" s="29" t="s">
        <v>41</v>
      </c>
      <c r="J71" s="29"/>
      <c r="K71" s="29"/>
      <c r="L71"/>
      <c r="M71" s="5"/>
      <c r="N71" s="5"/>
    </row>
    <row r="72" spans="1:14">
      <c r="A72" s="253"/>
      <c r="B72" s="33" t="s">
        <v>150</v>
      </c>
      <c r="C72" s="67">
        <v>3</v>
      </c>
      <c r="D72" s="67"/>
      <c r="E72" s="67"/>
      <c r="F72" s="29" t="s">
        <v>151</v>
      </c>
      <c r="G72" s="29" t="s">
        <v>149</v>
      </c>
      <c r="H72" s="29" t="s">
        <v>62</v>
      </c>
      <c r="I72" s="29" t="s">
        <v>152</v>
      </c>
      <c r="J72" s="29"/>
      <c r="K72" s="29" t="s">
        <v>153</v>
      </c>
      <c r="L72"/>
      <c r="M72" s="5"/>
      <c r="N72" s="5"/>
    </row>
    <row r="73" spans="1:14">
      <c r="A73" s="253"/>
      <c r="B73" s="33" t="s">
        <v>154</v>
      </c>
      <c r="C73" s="67">
        <v>1</v>
      </c>
      <c r="D73" s="67"/>
      <c r="E73" s="67"/>
      <c r="F73" s="29" t="s">
        <v>48</v>
      </c>
      <c r="G73" s="29" t="s">
        <v>149</v>
      </c>
      <c r="H73" s="29" t="s">
        <v>40</v>
      </c>
      <c r="I73" s="29" t="s">
        <v>41</v>
      </c>
      <c r="J73" s="29"/>
      <c r="K73" s="29"/>
      <c r="L73"/>
      <c r="M73" s="5"/>
      <c r="N73" s="5"/>
    </row>
    <row r="74" spans="1:14">
      <c r="A74" s="253"/>
      <c r="B74" s="33" t="s">
        <v>155</v>
      </c>
      <c r="C74" s="67">
        <v>1</v>
      </c>
      <c r="D74" s="67"/>
      <c r="E74" s="67"/>
      <c r="F74" s="29" t="s">
        <v>48</v>
      </c>
      <c r="G74" s="29" t="s">
        <v>149</v>
      </c>
      <c r="H74" s="29" t="s">
        <v>40</v>
      </c>
      <c r="I74" s="29" t="s">
        <v>41</v>
      </c>
      <c r="J74" s="29"/>
      <c r="K74" s="29"/>
      <c r="L74"/>
      <c r="M74" s="5"/>
      <c r="N74" s="5"/>
    </row>
    <row r="75" spans="1:14">
      <c r="A75" s="253"/>
      <c r="B75" s="33" t="s">
        <v>156</v>
      </c>
      <c r="C75" s="67">
        <v>1</v>
      </c>
      <c r="D75" s="67"/>
      <c r="E75" s="67"/>
      <c r="F75" s="29" t="s">
        <v>48</v>
      </c>
      <c r="G75" s="29" t="s">
        <v>149</v>
      </c>
      <c r="H75" s="29" t="s">
        <v>62</v>
      </c>
      <c r="I75" s="29" t="s">
        <v>49</v>
      </c>
      <c r="J75" s="29"/>
      <c r="K75" s="29"/>
      <c r="L75"/>
      <c r="M75" s="5"/>
      <c r="N75" s="5"/>
    </row>
    <row r="76" spans="1:14">
      <c r="A76" s="253"/>
      <c r="B76" s="33" t="s">
        <v>157</v>
      </c>
      <c r="C76" s="67">
        <v>2</v>
      </c>
      <c r="D76" s="67"/>
      <c r="E76" s="67"/>
      <c r="F76" s="29" t="s">
        <v>79</v>
      </c>
      <c r="G76" s="29" t="s">
        <v>80</v>
      </c>
      <c r="H76" s="29" t="s">
        <v>40</v>
      </c>
      <c r="I76" s="29" t="s">
        <v>81</v>
      </c>
      <c r="J76" s="84"/>
      <c r="K76" s="84"/>
      <c r="L76"/>
      <c r="M76" s="5"/>
      <c r="N76" s="5"/>
    </row>
    <row r="77" spans="1:14">
      <c r="A77" s="253" t="s">
        <v>162</v>
      </c>
      <c r="B77" s="33" t="s">
        <v>163</v>
      </c>
      <c r="C77" s="67">
        <v>2</v>
      </c>
      <c r="D77" s="67"/>
      <c r="E77" s="67"/>
      <c r="F77" s="29" t="s">
        <v>38</v>
      </c>
      <c r="G77" s="29" t="s">
        <v>164</v>
      </c>
      <c r="H77" s="29" t="s">
        <v>40</v>
      </c>
      <c r="I77" s="29" t="s">
        <v>41</v>
      </c>
      <c r="J77" s="56"/>
      <c r="K77" s="87"/>
    </row>
    <row r="78" spans="1:14">
      <c r="A78" s="253"/>
      <c r="B78" s="33" t="s">
        <v>165</v>
      </c>
      <c r="C78" s="67">
        <v>3</v>
      </c>
      <c r="D78" s="67"/>
      <c r="E78" s="67"/>
      <c r="F78" s="29" t="s">
        <v>38</v>
      </c>
      <c r="G78" s="29" t="s">
        <v>164</v>
      </c>
      <c r="H78" s="29" t="s">
        <v>40</v>
      </c>
      <c r="I78" s="29" t="s">
        <v>41</v>
      </c>
      <c r="J78" s="56"/>
      <c r="K78" s="87"/>
    </row>
    <row r="79" spans="1:14">
      <c r="A79" s="253" t="s">
        <v>166</v>
      </c>
      <c r="B79" s="253"/>
      <c r="C79" s="33">
        <v>4</v>
      </c>
      <c r="D79" s="67"/>
      <c r="E79" s="67"/>
      <c r="F79" s="88" t="s">
        <v>38</v>
      </c>
      <c r="G79" s="88" t="s">
        <v>167</v>
      </c>
      <c r="H79" s="88" t="s">
        <v>40</v>
      </c>
      <c r="I79" s="88" t="s">
        <v>41</v>
      </c>
      <c r="J79" s="56"/>
      <c r="K79" s="87"/>
    </row>
    <row r="80" spans="1:14">
      <c r="A80" s="253" t="s">
        <v>168</v>
      </c>
      <c r="B80" s="253"/>
      <c r="C80" s="33">
        <v>1</v>
      </c>
      <c r="D80" s="67"/>
      <c r="E80" s="67"/>
      <c r="F80" s="88" t="s">
        <v>79</v>
      </c>
      <c r="G80" s="88" t="s">
        <v>80</v>
      </c>
      <c r="H80" s="88" t="s">
        <v>40</v>
      </c>
      <c r="I80" s="88" t="s">
        <v>41</v>
      </c>
      <c r="J80" s="56" t="s">
        <v>169</v>
      </c>
      <c r="K80" s="87"/>
    </row>
    <row r="81" spans="1:11">
      <c r="A81" s="253" t="s">
        <v>170</v>
      </c>
      <c r="B81" s="33" t="s">
        <v>171</v>
      </c>
      <c r="C81" s="67">
        <v>2</v>
      </c>
      <c r="D81" s="67"/>
      <c r="E81" s="67"/>
      <c r="F81" s="88" t="s">
        <v>38</v>
      </c>
      <c r="G81" s="88" t="s">
        <v>172</v>
      </c>
      <c r="H81" s="88" t="s">
        <v>40</v>
      </c>
      <c r="I81" s="88" t="s">
        <v>41</v>
      </c>
      <c r="J81" s="56"/>
      <c r="K81" s="87"/>
    </row>
    <row r="82" spans="1:11">
      <c r="A82" s="253"/>
      <c r="B82" s="33" t="s">
        <v>173</v>
      </c>
      <c r="C82" s="67">
        <v>8</v>
      </c>
      <c r="D82" s="67"/>
      <c r="E82" s="67"/>
      <c r="F82" s="29" t="s">
        <v>52</v>
      </c>
      <c r="G82" s="29" t="s">
        <v>53</v>
      </c>
      <c r="H82" s="29" t="s">
        <v>40</v>
      </c>
      <c r="I82" s="29" t="s">
        <v>41</v>
      </c>
      <c r="J82" s="56"/>
      <c r="K82" s="87"/>
    </row>
    <row r="83" spans="1:11">
      <c r="A83" s="253"/>
      <c r="B83" s="33" t="s">
        <v>174</v>
      </c>
      <c r="C83" s="67">
        <v>8</v>
      </c>
      <c r="D83" s="67"/>
      <c r="E83" s="67"/>
      <c r="F83" s="29" t="s">
        <v>52</v>
      </c>
      <c r="G83" s="29" t="s">
        <v>53</v>
      </c>
      <c r="H83" s="29" t="s">
        <v>40</v>
      </c>
      <c r="I83" s="29" t="s">
        <v>41</v>
      </c>
      <c r="J83" s="56"/>
      <c r="K83" s="87"/>
    </row>
    <row r="84" spans="1:11">
      <c r="A84" s="253"/>
      <c r="B84" s="33" t="s">
        <v>175</v>
      </c>
      <c r="C84" s="67">
        <v>3</v>
      </c>
      <c r="D84" s="67"/>
      <c r="E84" s="67"/>
      <c r="F84" s="88" t="s">
        <v>79</v>
      </c>
      <c r="G84" s="88" t="s">
        <v>80</v>
      </c>
      <c r="H84" s="88" t="s">
        <v>40</v>
      </c>
      <c r="I84" s="88" t="s">
        <v>81</v>
      </c>
      <c r="J84" s="56"/>
      <c r="K84" s="87"/>
    </row>
    <row r="85" spans="1:11">
      <c r="A85" s="253" t="s">
        <v>137</v>
      </c>
      <c r="B85" s="253"/>
      <c r="C85" s="33"/>
      <c r="D85" s="67"/>
      <c r="E85" s="67"/>
      <c r="F85" s="88"/>
      <c r="G85" s="88"/>
      <c r="H85" s="88"/>
      <c r="I85" s="88"/>
      <c r="J85" s="56"/>
      <c r="K85" s="87"/>
    </row>
    <row r="86" spans="1:11">
      <c r="A86" s="253" t="s">
        <v>176</v>
      </c>
      <c r="B86" s="33" t="s">
        <v>171</v>
      </c>
      <c r="C86" s="67">
        <v>2</v>
      </c>
      <c r="D86" s="67"/>
      <c r="E86" s="67"/>
      <c r="F86" s="88" t="s">
        <v>38</v>
      </c>
      <c r="G86" s="88" t="s">
        <v>172</v>
      </c>
      <c r="H86" s="88" t="s">
        <v>40</v>
      </c>
      <c r="I86" s="88" t="s">
        <v>41</v>
      </c>
      <c r="J86" s="56"/>
      <c r="K86" s="87"/>
    </row>
    <row r="87" spans="1:11">
      <c r="A87" s="253"/>
      <c r="B87" s="33" t="s">
        <v>173</v>
      </c>
      <c r="C87" s="67">
        <v>8</v>
      </c>
      <c r="D87" s="67"/>
      <c r="E87" s="67"/>
      <c r="F87" s="29" t="s">
        <v>52</v>
      </c>
      <c r="G87" s="29" t="s">
        <v>53</v>
      </c>
      <c r="H87" s="29" t="s">
        <v>40</v>
      </c>
      <c r="I87" s="29" t="s">
        <v>41</v>
      </c>
      <c r="J87" s="56"/>
      <c r="K87" s="87"/>
    </row>
    <row r="88" spans="1:11">
      <c r="A88" s="253"/>
      <c r="B88" s="33" t="s">
        <v>174</v>
      </c>
      <c r="C88" s="67">
        <v>8</v>
      </c>
      <c r="D88" s="67"/>
      <c r="E88" s="67"/>
      <c r="F88" s="29" t="s">
        <v>52</v>
      </c>
      <c r="G88" s="29" t="s">
        <v>53</v>
      </c>
      <c r="H88" s="29" t="s">
        <v>40</v>
      </c>
      <c r="I88" s="29" t="s">
        <v>41</v>
      </c>
      <c r="J88" s="56"/>
      <c r="K88" s="87"/>
    </row>
    <row r="89" spans="1:11">
      <c r="A89" s="253"/>
      <c r="B89" s="33" t="s">
        <v>175</v>
      </c>
      <c r="C89" s="67">
        <v>3</v>
      </c>
      <c r="D89" s="67"/>
      <c r="E89" s="67"/>
      <c r="F89" s="88" t="s">
        <v>79</v>
      </c>
      <c r="G89" s="88" t="s">
        <v>80</v>
      </c>
      <c r="H89" s="88" t="s">
        <v>40</v>
      </c>
      <c r="I89" s="88" t="s">
        <v>81</v>
      </c>
      <c r="J89" s="56"/>
      <c r="K89" s="87"/>
    </row>
    <row r="90" spans="1:11">
      <c r="F90" s="13"/>
      <c r="G90" s="13"/>
      <c r="H90" s="13"/>
      <c r="I90" s="89"/>
      <c r="J90" s="13"/>
      <c r="K90" s="13"/>
    </row>
  </sheetData>
  <autoFilter ref="A5:I5" xr:uid="{00000000-0009-0000-0000-000006000000}">
    <filterColumn colId="0" showButton="0"/>
  </autoFilter>
  <mergeCells count="72">
    <mergeCell ref="L22:N22"/>
    <mergeCell ref="J27:J31"/>
    <mergeCell ref="L27:L31"/>
    <mergeCell ref="A85:B85"/>
    <mergeCell ref="A86:A89"/>
    <mergeCell ref="K52:K55"/>
    <mergeCell ref="K56:K58"/>
    <mergeCell ref="K59:K61"/>
    <mergeCell ref="A77:A78"/>
    <mergeCell ref="A79:B79"/>
    <mergeCell ref="A80:B80"/>
    <mergeCell ref="A81:A84"/>
    <mergeCell ref="A70:A76"/>
    <mergeCell ref="A69:B69"/>
    <mergeCell ref="A59:B59"/>
    <mergeCell ref="A60:B60"/>
    <mergeCell ref="A61:B61"/>
    <mergeCell ref="A62:A68"/>
    <mergeCell ref="A53:B53"/>
    <mergeCell ref="A54:B54"/>
    <mergeCell ref="A55:B55"/>
    <mergeCell ref="A56:B56"/>
    <mergeCell ref="A57:B57"/>
    <mergeCell ref="A58:B58"/>
    <mergeCell ref="A52:B52"/>
    <mergeCell ref="A41:B41"/>
    <mergeCell ref="A42:B42"/>
    <mergeCell ref="A43:B43"/>
    <mergeCell ref="A44:B44"/>
    <mergeCell ref="A45:B45"/>
    <mergeCell ref="A46:B46"/>
    <mergeCell ref="A47:B47"/>
    <mergeCell ref="A48:B48"/>
    <mergeCell ref="A49:B49"/>
    <mergeCell ref="A50:B50"/>
    <mergeCell ref="A51:B51"/>
    <mergeCell ref="A40:B40"/>
    <mergeCell ref="A29:B29"/>
    <mergeCell ref="A30:B30"/>
    <mergeCell ref="A31:B31"/>
    <mergeCell ref="A32:B32"/>
    <mergeCell ref="A33:B33"/>
    <mergeCell ref="A34:B34"/>
    <mergeCell ref="A35:B35"/>
    <mergeCell ref="A36:B36"/>
    <mergeCell ref="A37:B37"/>
    <mergeCell ref="A38:B38"/>
    <mergeCell ref="A39:B39"/>
    <mergeCell ref="A28:B28"/>
    <mergeCell ref="A17:B17"/>
    <mergeCell ref="A18:B18"/>
    <mergeCell ref="A19:B19"/>
    <mergeCell ref="A20:B20"/>
    <mergeCell ref="A21:B21"/>
    <mergeCell ref="A22:B22"/>
    <mergeCell ref="A23:B23"/>
    <mergeCell ref="A24:B24"/>
    <mergeCell ref="A25:B25"/>
    <mergeCell ref="A26:B26"/>
    <mergeCell ref="A27:B27"/>
    <mergeCell ref="A16:B16"/>
    <mergeCell ref="A5:B5"/>
    <mergeCell ref="A6:B6"/>
    <mergeCell ref="A7:B7"/>
    <mergeCell ref="A8:B8"/>
    <mergeCell ref="A9:B9"/>
    <mergeCell ref="A10:B10"/>
    <mergeCell ref="A11:B11"/>
    <mergeCell ref="A12:B12"/>
    <mergeCell ref="A13:B13"/>
    <mergeCell ref="A14:B14"/>
    <mergeCell ref="A15:B1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03DB3-04BC-4F95-AA7C-27AC22A57BA6}">
  <sheetPr>
    <tabColor rgb="FFFFFF00"/>
  </sheetPr>
  <dimension ref="A1:N79"/>
  <sheetViews>
    <sheetView topLeftCell="A28" workbookViewId="0">
      <selection activeCell="J6" sqref="J6"/>
    </sheetView>
  </sheetViews>
  <sheetFormatPr defaultColWidth="11.42578125" defaultRowHeight="15.6"/>
  <cols>
    <col min="1" max="1" width="21.7109375" style="4" customWidth="1"/>
    <col min="2" max="2" width="33.7109375" style="4" customWidth="1"/>
    <col min="3" max="5" width="10.7109375" style="4" customWidth="1"/>
    <col min="6" max="6" width="15.7109375" style="4" customWidth="1"/>
    <col min="7" max="7" width="32.7109375" style="4" customWidth="1"/>
    <col min="8" max="9" width="17.7109375" style="4" customWidth="1"/>
    <col min="10" max="10" width="54.7109375" style="4" customWidth="1"/>
    <col min="11" max="11" width="40.7109375" style="4" customWidth="1"/>
    <col min="12" max="16384" width="11.42578125" style="4"/>
  </cols>
  <sheetData>
    <row r="1" spans="1:14">
      <c r="A1" s="2" t="s">
        <v>177</v>
      </c>
    </row>
    <row r="2" spans="1:14">
      <c r="A2" s="2"/>
    </row>
    <row r="3" spans="1:14" ht="17.45">
      <c r="A3" s="58" t="s">
        <v>26</v>
      </c>
      <c r="B3" s="32"/>
      <c r="C3"/>
      <c r="D3"/>
      <c r="E3"/>
      <c r="F3"/>
      <c r="G3"/>
      <c r="H3"/>
      <c r="I3"/>
      <c r="J3"/>
      <c r="K3"/>
    </row>
    <row r="4" spans="1:14" ht="21">
      <c r="A4" s="59"/>
      <c r="B4" s="59"/>
      <c r="C4"/>
      <c r="D4"/>
      <c r="E4"/>
      <c r="F4"/>
      <c r="G4"/>
      <c r="H4"/>
      <c r="I4"/>
      <c r="J4"/>
      <c r="K4"/>
    </row>
    <row r="5" spans="1:14" ht="31.15">
      <c r="A5" s="241" t="s">
        <v>27</v>
      </c>
      <c r="B5" s="241"/>
      <c r="C5" s="60" t="s">
        <v>28</v>
      </c>
      <c r="D5" s="60" t="s">
        <v>29</v>
      </c>
      <c r="E5" s="60" t="s">
        <v>30</v>
      </c>
      <c r="F5" s="60" t="s">
        <v>31</v>
      </c>
      <c r="G5" s="60" t="s">
        <v>32</v>
      </c>
      <c r="H5" s="60" t="s">
        <v>33</v>
      </c>
      <c r="I5" s="60" t="s">
        <v>34</v>
      </c>
      <c r="J5" s="60" t="s">
        <v>35</v>
      </c>
      <c r="K5" s="60" t="s">
        <v>36</v>
      </c>
    </row>
    <row r="6" spans="1:14" ht="17.25">
      <c r="A6" s="253" t="s">
        <v>37</v>
      </c>
      <c r="B6" s="253"/>
      <c r="C6" s="62">
        <v>3</v>
      </c>
      <c r="D6" s="66">
        <v>1</v>
      </c>
      <c r="E6" s="66">
        <v>3</v>
      </c>
      <c r="F6" s="29" t="s">
        <v>38</v>
      </c>
      <c r="G6" s="29" t="s">
        <v>39</v>
      </c>
      <c r="H6" s="29" t="s">
        <v>40</v>
      </c>
      <c r="I6" s="36" t="s">
        <v>41</v>
      </c>
      <c r="J6" s="227" t="s">
        <v>178</v>
      </c>
      <c r="K6" s="68"/>
    </row>
    <row r="7" spans="1:14">
      <c r="A7" s="253" t="s">
        <v>43</v>
      </c>
      <c r="B7" s="253"/>
      <c r="C7" s="62">
        <v>9</v>
      </c>
      <c r="D7" s="66">
        <v>4</v>
      </c>
      <c r="E7" s="66">
        <v>12</v>
      </c>
      <c r="F7" s="29" t="s">
        <v>38</v>
      </c>
      <c r="G7" s="29" t="s">
        <v>44</v>
      </c>
      <c r="H7" s="29" t="s">
        <v>40</v>
      </c>
      <c r="I7" s="36" t="s">
        <v>41</v>
      </c>
      <c r="J7" s="66"/>
      <c r="K7" s="68"/>
    </row>
    <row r="8" spans="1:14">
      <c r="A8" s="253" t="s">
        <v>45</v>
      </c>
      <c r="B8" s="253"/>
      <c r="C8" s="62">
        <v>9</v>
      </c>
      <c r="D8" s="66">
        <v>13</v>
      </c>
      <c r="E8" s="66">
        <v>21</v>
      </c>
      <c r="F8" s="29" t="s">
        <v>38</v>
      </c>
      <c r="G8" s="78" t="s">
        <v>46</v>
      </c>
      <c r="H8" s="29" t="s">
        <v>40</v>
      </c>
      <c r="I8" s="36" t="s">
        <v>41</v>
      </c>
      <c r="J8" s="66"/>
      <c r="K8" s="68"/>
    </row>
    <row r="9" spans="1:14">
      <c r="A9" s="253" t="s">
        <v>47</v>
      </c>
      <c r="B9" s="253"/>
      <c r="C9" s="62">
        <v>20</v>
      </c>
      <c r="D9" s="66">
        <v>22</v>
      </c>
      <c r="E9" s="66">
        <v>41</v>
      </c>
      <c r="F9" s="29" t="s">
        <v>48</v>
      </c>
      <c r="G9" s="29"/>
      <c r="H9" s="29" t="s">
        <v>40</v>
      </c>
      <c r="I9" s="36" t="s">
        <v>49</v>
      </c>
      <c r="J9" s="66"/>
      <c r="K9" s="68"/>
    </row>
    <row r="10" spans="1:14">
      <c r="A10" s="254" t="s">
        <v>179</v>
      </c>
      <c r="B10" s="254"/>
      <c r="C10" s="62">
        <v>9</v>
      </c>
      <c r="D10" s="66">
        <v>42</v>
      </c>
      <c r="E10" s="66">
        <v>50</v>
      </c>
      <c r="F10" s="88" t="s">
        <v>79</v>
      </c>
      <c r="G10" s="88" t="s">
        <v>80</v>
      </c>
      <c r="H10" s="88" t="s">
        <v>40</v>
      </c>
      <c r="I10" s="66" t="s">
        <v>81</v>
      </c>
      <c r="J10" s="66"/>
      <c r="K10" s="68"/>
    </row>
    <row r="11" spans="1:14">
      <c r="A11" s="254" t="s">
        <v>180</v>
      </c>
      <c r="B11" s="254"/>
      <c r="C11" s="62">
        <v>9</v>
      </c>
      <c r="D11" s="66">
        <v>51</v>
      </c>
      <c r="E11" s="66">
        <v>59</v>
      </c>
      <c r="F11" s="88" t="s">
        <v>79</v>
      </c>
      <c r="G11" s="88" t="s">
        <v>80</v>
      </c>
      <c r="H11" s="88" t="s">
        <v>40</v>
      </c>
      <c r="I11" s="66" t="s">
        <v>81</v>
      </c>
      <c r="J11" s="66"/>
      <c r="K11" s="68"/>
    </row>
    <row r="12" spans="1:14">
      <c r="A12" s="254" t="s">
        <v>181</v>
      </c>
      <c r="B12" s="254"/>
      <c r="C12" s="62">
        <v>1</v>
      </c>
      <c r="D12" s="66">
        <v>60</v>
      </c>
      <c r="E12" s="66">
        <v>60</v>
      </c>
      <c r="F12" s="88" t="s">
        <v>38</v>
      </c>
      <c r="G12" s="88" t="s">
        <v>55</v>
      </c>
      <c r="H12" s="88" t="s">
        <v>40</v>
      </c>
      <c r="I12" s="66" t="s">
        <v>41</v>
      </c>
      <c r="J12" s="88" t="s">
        <v>182</v>
      </c>
      <c r="K12" s="68"/>
    </row>
    <row r="13" spans="1:14">
      <c r="A13" s="254" t="s">
        <v>183</v>
      </c>
      <c r="B13" s="254"/>
      <c r="C13" s="62">
        <v>1</v>
      </c>
      <c r="D13" s="66">
        <v>61</v>
      </c>
      <c r="E13" s="66">
        <v>61</v>
      </c>
      <c r="F13" s="88" t="s">
        <v>48</v>
      </c>
      <c r="G13" s="88" t="s">
        <v>55</v>
      </c>
      <c r="H13" s="88" t="s">
        <v>62</v>
      </c>
      <c r="I13" s="66" t="s">
        <v>49</v>
      </c>
      <c r="J13" s="88" t="s">
        <v>184</v>
      </c>
      <c r="K13" s="68"/>
    </row>
    <row r="14" spans="1:14">
      <c r="A14" s="253" t="s">
        <v>51</v>
      </c>
      <c r="B14" s="253"/>
      <c r="C14" s="62">
        <v>8</v>
      </c>
      <c r="D14" s="66">
        <v>62</v>
      </c>
      <c r="E14" s="66">
        <v>69</v>
      </c>
      <c r="F14" s="29" t="s">
        <v>52</v>
      </c>
      <c r="G14" s="29" t="s">
        <v>53</v>
      </c>
      <c r="H14" s="29" t="s">
        <v>40</v>
      </c>
      <c r="I14" s="36" t="s">
        <v>41</v>
      </c>
      <c r="J14" s="14"/>
      <c r="K14" s="61"/>
      <c r="L14" s="5"/>
    </row>
    <row r="15" spans="1:14">
      <c r="A15" s="253" t="s">
        <v>54</v>
      </c>
      <c r="B15" s="253"/>
      <c r="C15" s="62">
        <v>1</v>
      </c>
      <c r="D15" s="66">
        <v>70</v>
      </c>
      <c r="E15" s="66">
        <v>70</v>
      </c>
      <c r="F15" s="29" t="s">
        <v>38</v>
      </c>
      <c r="G15" s="29" t="s">
        <v>55</v>
      </c>
      <c r="H15" s="29" t="s">
        <v>40</v>
      </c>
      <c r="I15" s="36" t="s">
        <v>41</v>
      </c>
      <c r="J15" s="33" t="s">
        <v>56</v>
      </c>
      <c r="K15" s="61"/>
      <c r="L15" s="5"/>
      <c r="M15" s="5"/>
      <c r="N15" s="5"/>
    </row>
    <row r="16" spans="1:14" ht="31.15">
      <c r="A16" s="253" t="s">
        <v>57</v>
      </c>
      <c r="B16" s="253"/>
      <c r="C16" s="62">
        <v>5</v>
      </c>
      <c r="D16" s="66">
        <v>71</v>
      </c>
      <c r="E16" s="66">
        <v>75</v>
      </c>
      <c r="F16" s="29" t="s">
        <v>38</v>
      </c>
      <c r="G16" s="29" t="s">
        <v>58</v>
      </c>
      <c r="H16" s="29" t="s">
        <v>40</v>
      </c>
      <c r="I16" s="36" t="s">
        <v>41</v>
      </c>
      <c r="J16" s="14"/>
      <c r="K16" s="61"/>
      <c r="L16" s="5"/>
      <c r="M16" s="5"/>
      <c r="N16" s="5"/>
    </row>
    <row r="17" spans="1:14" ht="156">
      <c r="A17" s="253" t="s">
        <v>59</v>
      </c>
      <c r="B17" s="253"/>
      <c r="C17" s="62">
        <v>1</v>
      </c>
      <c r="D17" s="66">
        <v>76</v>
      </c>
      <c r="E17" s="66">
        <v>76</v>
      </c>
      <c r="F17" s="29" t="s">
        <v>48</v>
      </c>
      <c r="G17" s="29" t="s">
        <v>55</v>
      </c>
      <c r="H17" s="29" t="s">
        <v>40</v>
      </c>
      <c r="I17" s="29" t="s">
        <v>49</v>
      </c>
      <c r="J17" s="55" t="s">
        <v>60</v>
      </c>
      <c r="K17" s="79"/>
      <c r="L17" s="5"/>
      <c r="M17" s="5"/>
      <c r="N17" s="5"/>
    </row>
    <row r="18" spans="1:14" ht="31.15">
      <c r="A18" s="253" t="s">
        <v>61</v>
      </c>
      <c r="B18" s="253"/>
      <c r="C18" s="70">
        <v>9</v>
      </c>
      <c r="D18" s="66">
        <v>77</v>
      </c>
      <c r="E18" s="66">
        <v>85</v>
      </c>
      <c r="F18" s="29" t="s">
        <v>48</v>
      </c>
      <c r="G18" s="27" t="s">
        <v>46</v>
      </c>
      <c r="H18" s="29" t="s">
        <v>62</v>
      </c>
      <c r="I18" s="29" t="s">
        <v>49</v>
      </c>
      <c r="J18" s="55" t="s">
        <v>63</v>
      </c>
      <c r="K18" s="55" t="s">
        <v>64</v>
      </c>
      <c r="L18" s="5"/>
      <c r="M18" s="5"/>
      <c r="N18" s="5"/>
    </row>
    <row r="19" spans="1:14">
      <c r="A19" s="253" t="s">
        <v>65</v>
      </c>
      <c r="B19" s="253"/>
      <c r="C19" s="62">
        <v>8</v>
      </c>
      <c r="D19" s="66">
        <v>86</v>
      </c>
      <c r="E19" s="66">
        <v>93</v>
      </c>
      <c r="F19" s="29" t="s">
        <v>52</v>
      </c>
      <c r="G19" s="29" t="s">
        <v>53</v>
      </c>
      <c r="H19" s="29" t="s">
        <v>40</v>
      </c>
      <c r="I19" s="29" t="s">
        <v>41</v>
      </c>
      <c r="J19" s="55"/>
      <c r="K19" s="79"/>
      <c r="L19" s="5"/>
      <c r="M19" s="5"/>
      <c r="N19" s="5"/>
    </row>
    <row r="20" spans="1:14">
      <c r="A20" s="253" t="s">
        <v>66</v>
      </c>
      <c r="B20" s="253"/>
      <c r="C20" s="62">
        <v>1</v>
      </c>
      <c r="D20" s="66">
        <v>94</v>
      </c>
      <c r="E20" s="66">
        <v>94</v>
      </c>
      <c r="F20" s="29" t="s">
        <v>38</v>
      </c>
      <c r="G20" s="29" t="s">
        <v>55</v>
      </c>
      <c r="H20" s="29" t="s">
        <v>40</v>
      </c>
      <c r="I20" s="29" t="s">
        <v>41</v>
      </c>
      <c r="J20" s="29" t="s">
        <v>67</v>
      </c>
      <c r="K20" s="79"/>
      <c r="L20" s="5"/>
      <c r="M20" s="5"/>
      <c r="N20" s="5"/>
    </row>
    <row r="21" spans="1:14" ht="46.9">
      <c r="A21" s="253" t="s">
        <v>68</v>
      </c>
      <c r="B21" s="253"/>
      <c r="C21" s="62">
        <v>1</v>
      </c>
      <c r="D21" s="66">
        <v>95</v>
      </c>
      <c r="E21" s="66">
        <v>95</v>
      </c>
      <c r="F21" s="29" t="s">
        <v>48</v>
      </c>
      <c r="G21" s="29" t="s">
        <v>55</v>
      </c>
      <c r="H21" s="29" t="s">
        <v>62</v>
      </c>
      <c r="I21" s="29" t="s">
        <v>49</v>
      </c>
      <c r="J21" s="29" t="s">
        <v>69</v>
      </c>
      <c r="K21" s="90" t="s">
        <v>70</v>
      </c>
      <c r="L21" s="5"/>
      <c r="M21" s="5"/>
      <c r="N21" s="5"/>
    </row>
    <row r="22" spans="1:14">
      <c r="A22" s="253" t="s">
        <v>71</v>
      </c>
      <c r="B22" s="253"/>
      <c r="C22" s="62">
        <v>8</v>
      </c>
      <c r="D22" s="66">
        <v>96</v>
      </c>
      <c r="E22" s="66">
        <v>103</v>
      </c>
      <c r="F22" s="29" t="s">
        <v>52</v>
      </c>
      <c r="G22" s="29" t="s">
        <v>53</v>
      </c>
      <c r="H22" s="29" t="s">
        <v>62</v>
      </c>
      <c r="I22" s="29" t="s">
        <v>49</v>
      </c>
      <c r="J22" s="55"/>
      <c r="K22" s="79" t="s">
        <v>72</v>
      </c>
      <c r="M22" s="5"/>
      <c r="N22" s="5"/>
    </row>
    <row r="23" spans="1:14">
      <c r="A23" s="253" t="s">
        <v>73</v>
      </c>
      <c r="B23" s="253"/>
      <c r="C23" s="62">
        <v>1</v>
      </c>
      <c r="D23" s="66">
        <v>104</v>
      </c>
      <c r="E23" s="66">
        <v>104</v>
      </c>
      <c r="F23" s="29" t="s">
        <v>48</v>
      </c>
      <c r="G23" s="29" t="s">
        <v>55</v>
      </c>
      <c r="H23" s="29" t="s">
        <v>62</v>
      </c>
      <c r="I23" s="29" t="s">
        <v>49</v>
      </c>
      <c r="J23" s="29" t="s">
        <v>74</v>
      </c>
      <c r="K23" s="55" t="s">
        <v>72</v>
      </c>
      <c r="L23" s="5"/>
      <c r="M23" s="5"/>
      <c r="N23" s="5"/>
    </row>
    <row r="24" spans="1:14" ht="31.15">
      <c r="A24" s="253" t="s">
        <v>75</v>
      </c>
      <c r="B24" s="253"/>
      <c r="C24" s="62">
        <v>1</v>
      </c>
      <c r="D24" s="66">
        <v>105</v>
      </c>
      <c r="E24" s="66">
        <v>105</v>
      </c>
      <c r="F24" s="29" t="s">
        <v>48</v>
      </c>
      <c r="G24" s="29" t="s">
        <v>55</v>
      </c>
      <c r="H24" s="29" t="s">
        <v>62</v>
      </c>
      <c r="I24" s="29" t="s">
        <v>49</v>
      </c>
      <c r="J24" s="29" t="s">
        <v>76</v>
      </c>
      <c r="K24" s="90" t="s">
        <v>77</v>
      </c>
      <c r="L24" s="5"/>
      <c r="M24" s="5"/>
      <c r="N24" s="5"/>
    </row>
    <row r="25" spans="1:14">
      <c r="A25" s="253" t="s">
        <v>78</v>
      </c>
      <c r="B25" s="253"/>
      <c r="C25" s="62">
        <v>4</v>
      </c>
      <c r="D25" s="66">
        <v>106</v>
      </c>
      <c r="E25" s="66">
        <v>109</v>
      </c>
      <c r="F25" s="29" t="s">
        <v>79</v>
      </c>
      <c r="G25" s="29" t="s">
        <v>80</v>
      </c>
      <c r="H25" s="29" t="s">
        <v>40</v>
      </c>
      <c r="I25" s="29" t="s">
        <v>81</v>
      </c>
      <c r="J25" s="55"/>
      <c r="K25" s="79"/>
      <c r="L25" s="247"/>
      <c r="M25" s="248"/>
      <c r="N25" s="248"/>
    </row>
    <row r="26" spans="1:14">
      <c r="A26" s="253" t="s">
        <v>82</v>
      </c>
      <c r="B26" s="253"/>
      <c r="C26" s="62">
        <v>8</v>
      </c>
      <c r="D26" s="66">
        <v>110</v>
      </c>
      <c r="E26" s="66">
        <v>117</v>
      </c>
      <c r="F26" s="81" t="s">
        <v>52</v>
      </c>
      <c r="G26" s="29" t="s">
        <v>53</v>
      </c>
      <c r="H26" s="29" t="s">
        <v>40</v>
      </c>
      <c r="I26" s="29" t="s">
        <v>41</v>
      </c>
      <c r="J26" s="55"/>
      <c r="K26" s="79"/>
      <c r="L26" s="5"/>
      <c r="M26" s="5"/>
      <c r="N26" s="5"/>
    </row>
    <row r="27" spans="1:14">
      <c r="A27" s="253" t="s">
        <v>83</v>
      </c>
      <c r="B27" s="253"/>
      <c r="C27" s="62">
        <v>8</v>
      </c>
      <c r="D27" s="66">
        <v>118</v>
      </c>
      <c r="E27" s="66">
        <v>125</v>
      </c>
      <c r="F27" s="81" t="s">
        <v>52</v>
      </c>
      <c r="G27" s="29" t="s">
        <v>53</v>
      </c>
      <c r="H27" s="29" t="s">
        <v>62</v>
      </c>
      <c r="I27" s="29" t="s">
        <v>41</v>
      </c>
      <c r="J27" s="55"/>
      <c r="K27" s="79" t="s">
        <v>84</v>
      </c>
      <c r="M27" s="5"/>
      <c r="N27" s="5"/>
    </row>
    <row r="28" spans="1:14" ht="46.9">
      <c r="A28" s="253" t="s">
        <v>85</v>
      </c>
      <c r="B28" s="253"/>
      <c r="C28" s="62">
        <v>2</v>
      </c>
      <c r="D28" s="66">
        <v>126</v>
      </c>
      <c r="E28" s="66">
        <v>127</v>
      </c>
      <c r="F28" s="29" t="s">
        <v>38</v>
      </c>
      <c r="G28" s="29" t="s">
        <v>86</v>
      </c>
      <c r="H28" s="29" t="s">
        <v>40</v>
      </c>
      <c r="I28" s="29" t="s">
        <v>41</v>
      </c>
      <c r="J28" s="79" t="s">
        <v>87</v>
      </c>
      <c r="K28" s="79"/>
      <c r="L28" s="5"/>
      <c r="M28" s="5"/>
      <c r="N28" s="5"/>
    </row>
    <row r="29" spans="1:14" ht="62.45">
      <c r="A29" s="253" t="s">
        <v>88</v>
      </c>
      <c r="B29" s="253"/>
      <c r="C29" s="62">
        <v>2</v>
      </c>
      <c r="D29" s="66">
        <v>128</v>
      </c>
      <c r="E29" s="66">
        <v>129</v>
      </c>
      <c r="F29" s="29" t="s">
        <v>38</v>
      </c>
      <c r="G29" s="29" t="s">
        <v>89</v>
      </c>
      <c r="H29" s="29" t="s">
        <v>40</v>
      </c>
      <c r="I29" s="29" t="s">
        <v>41</v>
      </c>
      <c r="J29" s="55" t="s">
        <v>90</v>
      </c>
      <c r="K29" s="55" t="s">
        <v>91</v>
      </c>
      <c r="L29" s="5"/>
      <c r="M29" s="5"/>
      <c r="N29" s="5"/>
    </row>
    <row r="30" spans="1:14">
      <c r="A30" s="253" t="s">
        <v>92</v>
      </c>
      <c r="B30" s="253"/>
      <c r="C30" s="62">
        <v>2</v>
      </c>
      <c r="D30" s="66">
        <v>130</v>
      </c>
      <c r="E30" s="66">
        <v>131</v>
      </c>
      <c r="F30" s="29" t="s">
        <v>38</v>
      </c>
      <c r="G30" s="29" t="s">
        <v>93</v>
      </c>
      <c r="H30" s="29" t="s">
        <v>40</v>
      </c>
      <c r="I30" s="29" t="s">
        <v>41</v>
      </c>
      <c r="J30" s="249" t="s">
        <v>94</v>
      </c>
      <c r="K30" s="61"/>
      <c r="L30" s="252"/>
      <c r="M30" s="5"/>
      <c r="N30" s="5"/>
    </row>
    <row r="31" spans="1:14">
      <c r="A31" s="253" t="s">
        <v>95</v>
      </c>
      <c r="B31" s="253"/>
      <c r="C31" s="62">
        <v>2</v>
      </c>
      <c r="D31" s="66">
        <v>132</v>
      </c>
      <c r="E31" s="66">
        <v>133</v>
      </c>
      <c r="F31" s="29" t="s">
        <v>38</v>
      </c>
      <c r="G31" s="29" t="s">
        <v>93</v>
      </c>
      <c r="H31" s="29" t="s">
        <v>40</v>
      </c>
      <c r="I31" s="29" t="s">
        <v>41</v>
      </c>
      <c r="J31" s="250"/>
      <c r="K31" s="61"/>
      <c r="L31" s="252"/>
      <c r="M31" s="5"/>
      <c r="N31" s="5"/>
    </row>
    <row r="32" spans="1:14">
      <c r="A32" s="253" t="s">
        <v>96</v>
      </c>
      <c r="B32" s="253"/>
      <c r="C32" s="62">
        <v>2</v>
      </c>
      <c r="D32" s="66">
        <v>134</v>
      </c>
      <c r="E32" s="66">
        <v>135</v>
      </c>
      <c r="F32" s="29" t="s">
        <v>38</v>
      </c>
      <c r="G32" s="29" t="s">
        <v>93</v>
      </c>
      <c r="H32" s="29" t="s">
        <v>40</v>
      </c>
      <c r="I32" s="29" t="s">
        <v>41</v>
      </c>
      <c r="J32" s="250"/>
      <c r="K32" s="61"/>
      <c r="L32" s="252"/>
      <c r="M32" s="5"/>
      <c r="N32" s="5"/>
    </row>
    <row r="33" spans="1:14">
      <c r="A33" s="253" t="s">
        <v>97</v>
      </c>
      <c r="B33" s="253"/>
      <c r="C33" s="62">
        <v>2</v>
      </c>
      <c r="D33" s="66">
        <v>136</v>
      </c>
      <c r="E33" s="66">
        <v>137</v>
      </c>
      <c r="F33" s="29" t="s">
        <v>38</v>
      </c>
      <c r="G33" s="29" t="s">
        <v>93</v>
      </c>
      <c r="H33" s="29" t="s">
        <v>40</v>
      </c>
      <c r="I33" s="29" t="s">
        <v>41</v>
      </c>
      <c r="J33" s="250"/>
      <c r="K33" s="61"/>
      <c r="L33" s="252"/>
      <c r="M33" s="5"/>
      <c r="N33" s="5"/>
    </row>
    <row r="34" spans="1:14">
      <c r="A34" s="253" t="s">
        <v>98</v>
      </c>
      <c r="B34" s="253"/>
      <c r="C34" s="62">
        <v>2</v>
      </c>
      <c r="D34" s="66">
        <v>138</v>
      </c>
      <c r="E34" s="66">
        <v>139</v>
      </c>
      <c r="F34" s="29" t="s">
        <v>38</v>
      </c>
      <c r="G34" s="29" t="s">
        <v>93</v>
      </c>
      <c r="H34" s="29" t="s">
        <v>40</v>
      </c>
      <c r="I34" s="29" t="s">
        <v>41</v>
      </c>
      <c r="J34" s="251"/>
      <c r="K34" s="61"/>
      <c r="L34" s="252"/>
      <c r="M34" s="5"/>
      <c r="N34" s="5"/>
    </row>
    <row r="35" spans="1:14">
      <c r="A35" s="253" t="s">
        <v>99</v>
      </c>
      <c r="B35" s="253"/>
      <c r="C35" s="62">
        <v>3</v>
      </c>
      <c r="D35" s="66">
        <v>140</v>
      </c>
      <c r="E35" s="66">
        <v>142</v>
      </c>
      <c r="F35" s="29" t="s">
        <v>79</v>
      </c>
      <c r="G35" s="29" t="s">
        <v>80</v>
      </c>
      <c r="H35" s="29" t="s">
        <v>40</v>
      </c>
      <c r="I35" s="29" t="s">
        <v>81</v>
      </c>
      <c r="J35" s="29" t="s">
        <v>100</v>
      </c>
      <c r="K35" s="61"/>
      <c r="L35" s="5"/>
      <c r="M35" s="5"/>
      <c r="N35" s="5"/>
    </row>
    <row r="36" spans="1:14" ht="78" customHeight="1">
      <c r="A36" s="242" t="s">
        <v>101</v>
      </c>
      <c r="B36" s="243"/>
      <c r="C36" s="62">
        <v>1</v>
      </c>
      <c r="D36" s="62">
        <v>143</v>
      </c>
      <c r="E36" s="62">
        <v>143</v>
      </c>
      <c r="F36" s="82" t="s">
        <v>48</v>
      </c>
      <c r="G36" s="82" t="s">
        <v>55</v>
      </c>
      <c r="H36" s="82" t="s">
        <v>102</v>
      </c>
      <c r="I36" s="82" t="s">
        <v>49</v>
      </c>
      <c r="J36" s="56" t="s">
        <v>103</v>
      </c>
      <c r="K36" s="61"/>
      <c r="L36" s="5"/>
      <c r="M36" s="5"/>
      <c r="N36" s="5"/>
    </row>
    <row r="37" spans="1:14" ht="87.75">
      <c r="A37" s="244" t="s">
        <v>104</v>
      </c>
      <c r="B37" s="244"/>
      <c r="C37" s="15">
        <v>2</v>
      </c>
      <c r="D37" s="15">
        <v>144</v>
      </c>
      <c r="E37" s="15">
        <v>145</v>
      </c>
      <c r="F37" s="15" t="s">
        <v>48</v>
      </c>
      <c r="G37" s="15"/>
      <c r="H37" s="15" t="s">
        <v>102</v>
      </c>
      <c r="I37" s="15" t="s">
        <v>49</v>
      </c>
      <c r="J37" s="91" t="s">
        <v>105</v>
      </c>
      <c r="K37" s="61"/>
      <c r="L37" s="5"/>
      <c r="M37" s="5"/>
      <c r="N37" s="5"/>
    </row>
    <row r="38" spans="1:14" ht="44.25" customHeight="1">
      <c r="A38" s="253" t="s">
        <v>106</v>
      </c>
      <c r="B38" s="253"/>
      <c r="C38" s="62">
        <v>2</v>
      </c>
      <c r="D38" s="62">
        <v>146</v>
      </c>
      <c r="E38" s="62">
        <v>147</v>
      </c>
      <c r="F38" s="29" t="s">
        <v>38</v>
      </c>
      <c r="G38" s="82" t="s">
        <v>55</v>
      </c>
      <c r="H38" s="29" t="s">
        <v>40</v>
      </c>
      <c r="I38" s="29" t="s">
        <v>41</v>
      </c>
      <c r="J38" s="55" t="s">
        <v>107</v>
      </c>
      <c r="K38" s="61"/>
      <c r="L38" s="5"/>
      <c r="M38" s="5"/>
      <c r="N38" s="5"/>
    </row>
    <row r="39" spans="1:14" ht="78">
      <c r="A39" s="253" t="s">
        <v>108</v>
      </c>
      <c r="B39" s="253"/>
      <c r="C39" s="62">
        <v>1</v>
      </c>
      <c r="D39" s="62">
        <v>148</v>
      </c>
      <c r="E39" s="62">
        <v>148</v>
      </c>
      <c r="F39" s="29" t="s">
        <v>48</v>
      </c>
      <c r="G39" s="29" t="s">
        <v>55</v>
      </c>
      <c r="H39" s="29" t="s">
        <v>62</v>
      </c>
      <c r="I39" s="29" t="s">
        <v>49</v>
      </c>
      <c r="J39" s="55" t="s">
        <v>109</v>
      </c>
      <c r="K39" s="79" t="s">
        <v>110</v>
      </c>
      <c r="L39" s="5"/>
      <c r="M39" s="5"/>
      <c r="N39" s="5"/>
    </row>
    <row r="40" spans="1:14">
      <c r="A40" s="253" t="s">
        <v>111</v>
      </c>
      <c r="B40" s="253"/>
      <c r="C40" s="62">
        <v>1</v>
      </c>
      <c r="D40" s="62">
        <v>149</v>
      </c>
      <c r="E40" s="62">
        <v>149</v>
      </c>
      <c r="F40" s="29" t="s">
        <v>79</v>
      </c>
      <c r="G40" s="29" t="s">
        <v>80</v>
      </c>
      <c r="H40" s="29" t="s">
        <v>40</v>
      </c>
      <c r="I40" s="29" t="s">
        <v>41</v>
      </c>
      <c r="J40" s="55" t="s">
        <v>112</v>
      </c>
      <c r="K40" s="61"/>
      <c r="L40" s="5"/>
      <c r="M40" s="5"/>
      <c r="N40" s="5"/>
    </row>
    <row r="41" spans="1:14" ht="31.15">
      <c r="A41" s="253" t="s">
        <v>113</v>
      </c>
      <c r="B41" s="253"/>
      <c r="C41" s="62">
        <v>1</v>
      </c>
      <c r="D41" s="62">
        <v>150</v>
      </c>
      <c r="E41" s="62">
        <v>150</v>
      </c>
      <c r="F41" s="29" t="s">
        <v>79</v>
      </c>
      <c r="G41" s="29" t="s">
        <v>80</v>
      </c>
      <c r="H41" s="29" t="s">
        <v>40</v>
      </c>
      <c r="I41" s="29" t="s">
        <v>41</v>
      </c>
      <c r="J41" s="55" t="s">
        <v>114</v>
      </c>
      <c r="K41" s="61"/>
      <c r="L41" s="5"/>
      <c r="M41" s="5"/>
      <c r="N41" s="5"/>
    </row>
    <row r="42" spans="1:14">
      <c r="A42" s="253" t="s">
        <v>115</v>
      </c>
      <c r="B42" s="253"/>
      <c r="C42" s="62">
        <v>2</v>
      </c>
      <c r="D42" s="66">
        <v>151</v>
      </c>
      <c r="E42" s="66">
        <v>152</v>
      </c>
      <c r="F42" s="29" t="s">
        <v>79</v>
      </c>
      <c r="G42" s="29" t="s">
        <v>80</v>
      </c>
      <c r="H42" s="29" t="s">
        <v>40</v>
      </c>
      <c r="I42" s="29" t="s">
        <v>81</v>
      </c>
      <c r="J42" s="55" t="s">
        <v>116</v>
      </c>
      <c r="K42" s="61"/>
      <c r="L42" s="5"/>
      <c r="M42" s="5"/>
      <c r="N42" s="5"/>
    </row>
    <row r="43" spans="1:14" ht="62.45">
      <c r="A43" s="253" t="s">
        <v>117</v>
      </c>
      <c r="B43" s="253"/>
      <c r="C43" s="62">
        <v>1</v>
      </c>
      <c r="D43" s="66">
        <v>153</v>
      </c>
      <c r="E43" s="66">
        <v>153</v>
      </c>
      <c r="F43" s="21" t="s">
        <v>48</v>
      </c>
      <c r="G43" s="21" t="s">
        <v>118</v>
      </c>
      <c r="H43" s="21" t="s">
        <v>40</v>
      </c>
      <c r="I43" s="27" t="s">
        <v>41</v>
      </c>
      <c r="J43" s="55" t="s">
        <v>119</v>
      </c>
      <c r="K43" s="61"/>
      <c r="L43" s="5"/>
      <c r="M43" s="5"/>
      <c r="N43" s="5"/>
    </row>
    <row r="44" spans="1:14" ht="62.45">
      <c r="A44" s="253" t="s">
        <v>120</v>
      </c>
      <c r="B44" s="253"/>
      <c r="C44" s="62">
        <v>1</v>
      </c>
      <c r="D44" s="66">
        <v>154</v>
      </c>
      <c r="E44" s="66">
        <v>154</v>
      </c>
      <c r="F44" s="21" t="s">
        <v>48</v>
      </c>
      <c r="G44" s="21" t="s">
        <v>118</v>
      </c>
      <c r="H44" s="21" t="s">
        <v>40</v>
      </c>
      <c r="I44" s="27" t="s">
        <v>41</v>
      </c>
      <c r="J44" s="55" t="s">
        <v>119</v>
      </c>
      <c r="K44" s="61"/>
      <c r="L44" s="5"/>
      <c r="M44" s="5"/>
      <c r="N44" s="5"/>
    </row>
    <row r="45" spans="1:14" ht="62.45">
      <c r="A45" s="253" t="s">
        <v>121</v>
      </c>
      <c r="B45" s="253"/>
      <c r="C45" s="62">
        <v>1</v>
      </c>
      <c r="D45" s="66">
        <v>155</v>
      </c>
      <c r="E45" s="66">
        <v>155</v>
      </c>
      <c r="F45" s="21" t="s">
        <v>48</v>
      </c>
      <c r="G45" s="21" t="s">
        <v>118</v>
      </c>
      <c r="H45" s="21" t="s">
        <v>40</v>
      </c>
      <c r="I45" s="27" t="s">
        <v>41</v>
      </c>
      <c r="J45" s="55" t="s">
        <v>119</v>
      </c>
      <c r="K45" s="61"/>
      <c r="L45" s="5"/>
      <c r="M45" s="5"/>
      <c r="N45" s="5"/>
    </row>
    <row r="46" spans="1:14" ht="62.45">
      <c r="A46" s="253" t="s">
        <v>122</v>
      </c>
      <c r="B46" s="253"/>
      <c r="C46" s="62">
        <v>1</v>
      </c>
      <c r="D46" s="66">
        <v>156</v>
      </c>
      <c r="E46" s="66">
        <v>156</v>
      </c>
      <c r="F46" s="21" t="s">
        <v>48</v>
      </c>
      <c r="G46" s="21" t="s">
        <v>118</v>
      </c>
      <c r="H46" s="21" t="s">
        <v>40</v>
      </c>
      <c r="I46" s="27" t="s">
        <v>41</v>
      </c>
      <c r="J46" s="55" t="s">
        <v>119</v>
      </c>
      <c r="K46" s="61"/>
      <c r="L46" s="5"/>
      <c r="M46" s="5"/>
      <c r="N46" s="5"/>
    </row>
    <row r="47" spans="1:14" ht="62.45">
      <c r="A47" s="253" t="s">
        <v>123</v>
      </c>
      <c r="B47" s="253"/>
      <c r="C47" s="62">
        <v>1</v>
      </c>
      <c r="D47" s="66">
        <v>157</v>
      </c>
      <c r="E47" s="66">
        <v>157</v>
      </c>
      <c r="F47" s="21" t="s">
        <v>48</v>
      </c>
      <c r="G47" s="21" t="s">
        <v>118</v>
      </c>
      <c r="H47" s="21" t="s">
        <v>40</v>
      </c>
      <c r="I47" s="27" t="s">
        <v>41</v>
      </c>
      <c r="J47" s="55" t="s">
        <v>119</v>
      </c>
      <c r="K47" s="61"/>
      <c r="L47" s="5"/>
      <c r="M47" s="5"/>
      <c r="N47" s="5"/>
    </row>
    <row r="48" spans="1:14" ht="62.45">
      <c r="A48" s="253" t="s">
        <v>124</v>
      </c>
      <c r="B48" s="253"/>
      <c r="C48" s="62">
        <v>1</v>
      </c>
      <c r="D48" s="66">
        <v>158</v>
      </c>
      <c r="E48" s="66">
        <v>158</v>
      </c>
      <c r="F48" s="21" t="s">
        <v>48</v>
      </c>
      <c r="G48" s="21" t="s">
        <v>118</v>
      </c>
      <c r="H48" s="21" t="s">
        <v>40</v>
      </c>
      <c r="I48" s="27" t="s">
        <v>41</v>
      </c>
      <c r="J48" s="55" t="s">
        <v>119</v>
      </c>
      <c r="K48" s="61"/>
      <c r="L48" s="5"/>
      <c r="M48" s="5"/>
      <c r="N48" s="5"/>
    </row>
    <row r="49" spans="1:14">
      <c r="A49" s="253" t="s">
        <v>125</v>
      </c>
      <c r="B49" s="253"/>
      <c r="C49" s="62">
        <v>4</v>
      </c>
      <c r="D49" s="66">
        <v>159</v>
      </c>
      <c r="E49" s="66">
        <v>162</v>
      </c>
      <c r="F49" s="29" t="s">
        <v>79</v>
      </c>
      <c r="G49" s="29" t="s">
        <v>80</v>
      </c>
      <c r="H49" s="29" t="s">
        <v>40</v>
      </c>
      <c r="I49" s="36" t="s">
        <v>81</v>
      </c>
      <c r="J49" s="14"/>
      <c r="K49" s="61"/>
      <c r="L49" s="5"/>
      <c r="M49" s="5"/>
      <c r="N49" s="5"/>
    </row>
    <row r="50" spans="1:14">
      <c r="A50" s="253" t="s">
        <v>126</v>
      </c>
      <c r="B50" s="253"/>
      <c r="C50" s="62">
        <v>8</v>
      </c>
      <c r="D50" s="66">
        <v>163</v>
      </c>
      <c r="E50" s="66">
        <v>170</v>
      </c>
      <c r="F50" s="81" t="s">
        <v>52</v>
      </c>
      <c r="G50" s="29" t="s">
        <v>53</v>
      </c>
      <c r="H50" s="29" t="s">
        <v>40</v>
      </c>
      <c r="I50" s="36" t="s">
        <v>41</v>
      </c>
      <c r="J50" s="14"/>
      <c r="K50" s="61"/>
      <c r="L50" s="5"/>
      <c r="M50" s="5"/>
      <c r="N50" s="5"/>
    </row>
    <row r="51" spans="1:14">
      <c r="A51" s="253" t="s">
        <v>127</v>
      </c>
      <c r="B51" s="253"/>
      <c r="C51" s="62">
        <v>8</v>
      </c>
      <c r="D51" s="66">
        <v>171</v>
      </c>
      <c r="E51" s="66">
        <v>178</v>
      </c>
      <c r="F51" s="81" t="s">
        <v>52</v>
      </c>
      <c r="G51" s="29" t="s">
        <v>53</v>
      </c>
      <c r="H51" s="29" t="s">
        <v>40</v>
      </c>
      <c r="I51" s="36" t="s">
        <v>41</v>
      </c>
      <c r="J51" s="14"/>
      <c r="K51" s="61"/>
      <c r="L51" s="5"/>
      <c r="M51" s="5"/>
      <c r="N51" s="5"/>
    </row>
    <row r="52" spans="1:14">
      <c r="A52" s="253" t="s">
        <v>128</v>
      </c>
      <c r="B52" s="253"/>
      <c r="C52" s="62">
        <v>1</v>
      </c>
      <c r="D52" s="66">
        <v>179</v>
      </c>
      <c r="E52" s="66">
        <v>179</v>
      </c>
      <c r="F52" s="29" t="s">
        <v>38</v>
      </c>
      <c r="G52" s="29" t="s">
        <v>55</v>
      </c>
      <c r="H52" s="29" t="s">
        <v>40</v>
      </c>
      <c r="I52" s="36" t="s">
        <v>41</v>
      </c>
      <c r="J52" s="14" t="s">
        <v>129</v>
      </c>
      <c r="K52" s="61"/>
      <c r="L52" s="5"/>
      <c r="M52" s="5"/>
      <c r="N52" s="5"/>
    </row>
    <row r="53" spans="1:14">
      <c r="A53" s="253" t="s">
        <v>130</v>
      </c>
      <c r="B53" s="253"/>
      <c r="C53" s="62">
        <v>3</v>
      </c>
      <c r="D53" s="66">
        <v>180</v>
      </c>
      <c r="E53" s="66">
        <v>182</v>
      </c>
      <c r="F53" s="29" t="s">
        <v>79</v>
      </c>
      <c r="G53" s="29" t="s">
        <v>80</v>
      </c>
      <c r="H53" s="29" t="s">
        <v>40</v>
      </c>
      <c r="I53" s="36" t="s">
        <v>81</v>
      </c>
      <c r="J53" s="14"/>
      <c r="K53" s="61"/>
      <c r="L53" s="5"/>
      <c r="M53" s="5"/>
      <c r="N53" s="5"/>
    </row>
    <row r="54" spans="1:14">
      <c r="A54" s="253" t="s">
        <v>131</v>
      </c>
      <c r="B54" s="253"/>
      <c r="C54" s="62">
        <v>8</v>
      </c>
      <c r="D54" s="62">
        <v>183</v>
      </c>
      <c r="E54" s="62">
        <v>190</v>
      </c>
      <c r="F54" s="21" t="s">
        <v>48</v>
      </c>
      <c r="G54" s="21" t="s">
        <v>132</v>
      </c>
      <c r="H54" s="21" t="s">
        <v>40</v>
      </c>
      <c r="I54" s="23" t="s">
        <v>49</v>
      </c>
      <c r="J54" s="14"/>
      <c r="K54" s="61"/>
      <c r="L54" s="5"/>
      <c r="M54" s="5"/>
      <c r="N54" s="5"/>
    </row>
    <row r="55" spans="1:14">
      <c r="A55" s="253" t="s">
        <v>133</v>
      </c>
      <c r="B55" s="253"/>
      <c r="C55" s="62">
        <v>8</v>
      </c>
      <c r="D55" s="62"/>
      <c r="E55" s="62"/>
      <c r="F55" s="21" t="s">
        <v>48</v>
      </c>
      <c r="G55" s="21" t="s">
        <v>132</v>
      </c>
      <c r="H55" s="21" t="s">
        <v>40</v>
      </c>
      <c r="I55" s="36" t="s">
        <v>49</v>
      </c>
      <c r="J55" s="14"/>
      <c r="K55" s="236" t="s">
        <v>134</v>
      </c>
      <c r="L55" s="5"/>
      <c r="M55" s="5"/>
      <c r="N55" s="5"/>
    </row>
    <row r="56" spans="1:14">
      <c r="A56" s="253" t="s">
        <v>135</v>
      </c>
      <c r="B56" s="253"/>
      <c r="C56" s="62">
        <v>8</v>
      </c>
      <c r="D56" s="66"/>
      <c r="E56" s="66"/>
      <c r="F56" s="29"/>
      <c r="G56" s="29"/>
      <c r="H56" s="29"/>
      <c r="I56" s="36"/>
      <c r="J56" s="14"/>
      <c r="K56" s="237"/>
      <c r="L56" s="5"/>
      <c r="M56" s="5"/>
      <c r="N56" s="5"/>
    </row>
    <row r="57" spans="1:14">
      <c r="A57" s="253" t="s">
        <v>136</v>
      </c>
      <c r="B57" s="253"/>
      <c r="C57" s="62" t="s">
        <v>137</v>
      </c>
      <c r="D57" s="66"/>
      <c r="E57" s="66"/>
      <c r="F57" s="29" t="s">
        <v>137</v>
      </c>
      <c r="G57" s="29" t="s">
        <v>137</v>
      </c>
      <c r="H57" s="29" t="s">
        <v>137</v>
      </c>
      <c r="I57" s="36" t="s">
        <v>137</v>
      </c>
      <c r="J57" s="14" t="s">
        <v>137</v>
      </c>
      <c r="K57" s="237"/>
      <c r="L57" s="5"/>
      <c r="M57" s="5"/>
      <c r="N57" s="5"/>
    </row>
    <row r="58" spans="1:14">
      <c r="A58" s="253" t="s">
        <v>138</v>
      </c>
      <c r="B58" s="253"/>
      <c r="C58" s="62">
        <v>8</v>
      </c>
      <c r="D58" s="66"/>
      <c r="E58" s="66"/>
      <c r="F58" s="21" t="s">
        <v>48</v>
      </c>
      <c r="G58" s="21" t="s">
        <v>132</v>
      </c>
      <c r="H58" s="21" t="s">
        <v>62</v>
      </c>
      <c r="I58" s="36" t="s">
        <v>49</v>
      </c>
      <c r="J58" s="14"/>
      <c r="K58" s="238"/>
      <c r="L58" s="5"/>
      <c r="M58" s="5"/>
      <c r="N58" s="5"/>
    </row>
    <row r="59" spans="1:14" ht="15.75" customHeight="1">
      <c r="A59" s="253" t="s">
        <v>139</v>
      </c>
      <c r="B59" s="253"/>
      <c r="C59" s="62">
        <v>8</v>
      </c>
      <c r="D59" s="66"/>
      <c r="E59" s="66"/>
      <c r="F59" s="21" t="s">
        <v>48</v>
      </c>
      <c r="G59" s="21" t="s">
        <v>132</v>
      </c>
      <c r="H59" s="21" t="s">
        <v>40</v>
      </c>
      <c r="I59" s="36" t="s">
        <v>49</v>
      </c>
      <c r="J59" s="14"/>
      <c r="K59" s="236" t="s">
        <v>140</v>
      </c>
      <c r="L59" s="5"/>
      <c r="M59" s="5"/>
      <c r="N59" s="5"/>
    </row>
    <row r="60" spans="1:14">
      <c r="A60" s="253" t="s">
        <v>136</v>
      </c>
      <c r="B60" s="253"/>
      <c r="C60" s="62"/>
      <c r="D60" s="66"/>
      <c r="E60" s="66"/>
      <c r="F60" s="29"/>
      <c r="G60" s="29"/>
      <c r="H60" s="29"/>
      <c r="I60" s="36"/>
      <c r="J60" s="14"/>
      <c r="K60" s="237"/>
      <c r="L60" s="5"/>
      <c r="M60" s="5"/>
      <c r="N60" s="5"/>
    </row>
    <row r="61" spans="1:14">
      <c r="A61" s="253" t="s">
        <v>141</v>
      </c>
      <c r="B61" s="253"/>
      <c r="C61" s="62">
        <v>8</v>
      </c>
      <c r="D61" s="66"/>
      <c r="E61" s="66"/>
      <c r="F61" s="21" t="s">
        <v>48</v>
      </c>
      <c r="G61" s="21" t="s">
        <v>132</v>
      </c>
      <c r="H61" s="21" t="s">
        <v>62</v>
      </c>
      <c r="I61" s="36" t="s">
        <v>49</v>
      </c>
      <c r="J61" s="14"/>
      <c r="K61" s="238"/>
      <c r="L61" s="5"/>
      <c r="M61" s="5"/>
      <c r="N61" s="5"/>
    </row>
    <row r="62" spans="1:14" ht="15.75" customHeight="1">
      <c r="A62" s="253" t="s">
        <v>142</v>
      </c>
      <c r="B62" s="253"/>
      <c r="C62" s="62">
        <v>8</v>
      </c>
      <c r="D62" s="66"/>
      <c r="E62" s="66"/>
      <c r="F62" s="21" t="s">
        <v>48</v>
      </c>
      <c r="G62" s="21" t="s">
        <v>132</v>
      </c>
      <c r="H62" s="21" t="s">
        <v>40</v>
      </c>
      <c r="I62" s="36" t="s">
        <v>49</v>
      </c>
      <c r="J62" s="14"/>
      <c r="K62" s="239" t="s">
        <v>143</v>
      </c>
      <c r="L62" s="5"/>
      <c r="M62" s="5"/>
      <c r="N62" s="5"/>
    </row>
    <row r="63" spans="1:14">
      <c r="A63" s="253" t="s">
        <v>136</v>
      </c>
      <c r="B63" s="253"/>
      <c r="C63" s="62"/>
      <c r="D63" s="66"/>
      <c r="E63" s="66"/>
      <c r="F63" s="29"/>
      <c r="G63" s="29"/>
      <c r="H63" s="29"/>
      <c r="I63" s="36"/>
      <c r="J63" s="14"/>
      <c r="K63" s="239"/>
      <c r="L63" s="5"/>
      <c r="M63" s="5"/>
      <c r="N63" s="5"/>
    </row>
    <row r="64" spans="1:14">
      <c r="A64" s="253" t="s">
        <v>144</v>
      </c>
      <c r="B64" s="253"/>
      <c r="C64" s="62">
        <v>8</v>
      </c>
      <c r="D64" s="66"/>
      <c r="E64" s="66"/>
      <c r="F64" s="83" t="s">
        <v>48</v>
      </c>
      <c r="G64" s="21" t="s">
        <v>132</v>
      </c>
      <c r="H64" s="21" t="s">
        <v>62</v>
      </c>
      <c r="I64" s="36" t="s">
        <v>49</v>
      </c>
      <c r="J64" s="14"/>
      <c r="K64" s="239"/>
      <c r="L64" s="5"/>
      <c r="M64" s="5"/>
      <c r="N64" s="5"/>
    </row>
    <row r="65" spans="1:14">
      <c r="A65" s="253" t="s">
        <v>145</v>
      </c>
      <c r="B65" s="33" t="s">
        <v>146</v>
      </c>
      <c r="C65" s="66">
        <v>8</v>
      </c>
      <c r="D65" s="66"/>
      <c r="E65" s="66"/>
      <c r="F65" s="29" t="s">
        <v>52</v>
      </c>
      <c r="G65" s="29" t="s">
        <v>53</v>
      </c>
      <c r="H65" s="29" t="s">
        <v>40</v>
      </c>
      <c r="I65" s="36" t="s">
        <v>41</v>
      </c>
      <c r="J65" s="36"/>
      <c r="K65" s="36" t="s">
        <v>147</v>
      </c>
      <c r="L65"/>
      <c r="M65" s="5"/>
      <c r="N65" s="5"/>
    </row>
    <row r="66" spans="1:14">
      <c r="A66" s="253"/>
      <c r="B66" s="33" t="s">
        <v>148</v>
      </c>
      <c r="C66" s="66">
        <v>7</v>
      </c>
      <c r="D66" s="66"/>
      <c r="E66" s="66"/>
      <c r="F66" s="29" t="s">
        <v>38</v>
      </c>
      <c r="G66" s="29" t="s">
        <v>149</v>
      </c>
      <c r="H66" s="29" t="s">
        <v>40</v>
      </c>
      <c r="I66" s="36" t="s">
        <v>41</v>
      </c>
      <c r="J66" s="36"/>
      <c r="K66" s="36"/>
      <c r="L66"/>
      <c r="M66" s="5"/>
      <c r="N66" s="5"/>
    </row>
    <row r="67" spans="1:14">
      <c r="A67" s="253"/>
      <c r="B67" s="33" t="s">
        <v>150</v>
      </c>
      <c r="C67" s="66">
        <v>3</v>
      </c>
      <c r="D67" s="66"/>
      <c r="E67" s="66"/>
      <c r="F67" s="29" t="s">
        <v>151</v>
      </c>
      <c r="G67" s="29" t="s">
        <v>149</v>
      </c>
      <c r="H67" s="29" t="s">
        <v>62</v>
      </c>
      <c r="I67" s="36" t="s">
        <v>152</v>
      </c>
      <c r="J67" s="36"/>
      <c r="K67" s="36" t="s">
        <v>153</v>
      </c>
      <c r="L67"/>
      <c r="M67" s="5"/>
      <c r="N67" s="5"/>
    </row>
    <row r="68" spans="1:14">
      <c r="A68" s="253"/>
      <c r="B68" s="33" t="s">
        <v>154</v>
      </c>
      <c r="C68" s="66">
        <v>1</v>
      </c>
      <c r="D68" s="66"/>
      <c r="E68" s="66"/>
      <c r="F68" s="29" t="s">
        <v>48</v>
      </c>
      <c r="G68" s="29" t="s">
        <v>149</v>
      </c>
      <c r="H68" s="29" t="s">
        <v>40</v>
      </c>
      <c r="I68" s="36" t="s">
        <v>41</v>
      </c>
      <c r="J68" s="36"/>
      <c r="K68" s="36"/>
      <c r="L68"/>
      <c r="M68" s="5"/>
      <c r="N68" s="5"/>
    </row>
    <row r="69" spans="1:14">
      <c r="A69" s="253"/>
      <c r="B69" s="33" t="s">
        <v>155</v>
      </c>
      <c r="C69" s="66">
        <v>1</v>
      </c>
      <c r="D69" s="66"/>
      <c r="E69" s="66"/>
      <c r="F69" s="29" t="s">
        <v>48</v>
      </c>
      <c r="G69" s="29" t="s">
        <v>149</v>
      </c>
      <c r="H69" s="29" t="s">
        <v>40</v>
      </c>
      <c r="I69" s="36" t="s">
        <v>41</v>
      </c>
      <c r="J69" s="36"/>
      <c r="K69" s="36"/>
      <c r="L69"/>
      <c r="M69" s="5"/>
      <c r="N69" s="5"/>
    </row>
    <row r="70" spans="1:14">
      <c r="A70" s="253"/>
      <c r="B70" s="33" t="s">
        <v>156</v>
      </c>
      <c r="C70" s="66">
        <v>1</v>
      </c>
      <c r="D70" s="66"/>
      <c r="E70" s="66"/>
      <c r="F70" s="29" t="s">
        <v>48</v>
      </c>
      <c r="G70" s="29" t="s">
        <v>149</v>
      </c>
      <c r="H70" s="29" t="s">
        <v>62</v>
      </c>
      <c r="I70" s="36" t="s">
        <v>49</v>
      </c>
      <c r="J70" s="36"/>
      <c r="K70" s="36"/>
      <c r="L70"/>
      <c r="M70" s="5"/>
      <c r="N70" s="5"/>
    </row>
    <row r="71" spans="1:14">
      <c r="A71" s="253"/>
      <c r="B71" s="33" t="s">
        <v>157</v>
      </c>
      <c r="C71" s="66">
        <v>2</v>
      </c>
      <c r="D71" s="66"/>
      <c r="E71" s="66"/>
      <c r="F71" s="29" t="s">
        <v>79</v>
      </c>
      <c r="G71" s="29" t="s">
        <v>80</v>
      </c>
      <c r="H71" s="29" t="s">
        <v>40</v>
      </c>
      <c r="I71" s="36" t="s">
        <v>81</v>
      </c>
      <c r="J71" s="63"/>
      <c r="K71" s="63"/>
      <c r="L71"/>
      <c r="M71" s="5"/>
      <c r="N71" s="5"/>
    </row>
    <row r="72" spans="1:14">
      <c r="A72" s="254" t="s">
        <v>137</v>
      </c>
      <c r="B72" s="254"/>
      <c r="C72" s="66" t="s">
        <v>137</v>
      </c>
      <c r="D72" s="66" t="s">
        <v>137</v>
      </c>
      <c r="E72" s="66" t="s">
        <v>137</v>
      </c>
      <c r="F72" s="85"/>
      <c r="G72" s="85"/>
      <c r="H72" s="85"/>
      <c r="I72" s="64"/>
      <c r="J72" s="64"/>
      <c r="K72" s="64"/>
      <c r="L72"/>
      <c r="M72" s="5"/>
      <c r="N72" s="5"/>
    </row>
    <row r="73" spans="1:14">
      <c r="A73" s="253" t="s">
        <v>158</v>
      </c>
      <c r="B73" s="33" t="s">
        <v>146</v>
      </c>
      <c r="C73" s="66">
        <v>8</v>
      </c>
      <c r="D73" s="66"/>
      <c r="E73" s="66"/>
      <c r="F73" s="29" t="s">
        <v>52</v>
      </c>
      <c r="G73" s="29" t="s">
        <v>53</v>
      </c>
      <c r="H73" s="29" t="s">
        <v>40</v>
      </c>
      <c r="I73" s="36" t="s">
        <v>41</v>
      </c>
      <c r="J73" s="36"/>
      <c r="K73" s="36" t="s">
        <v>147</v>
      </c>
      <c r="L73"/>
      <c r="M73" s="5"/>
      <c r="N73" s="5"/>
    </row>
    <row r="74" spans="1:14">
      <c r="A74" s="253"/>
      <c r="B74" s="33" t="s">
        <v>148</v>
      </c>
      <c r="C74" s="66">
        <v>7</v>
      </c>
      <c r="D74" s="66"/>
      <c r="E74" s="66"/>
      <c r="F74" s="29" t="s">
        <v>38</v>
      </c>
      <c r="G74" s="29" t="s">
        <v>149</v>
      </c>
      <c r="H74" s="29" t="s">
        <v>40</v>
      </c>
      <c r="I74" s="36" t="s">
        <v>41</v>
      </c>
      <c r="J74" s="36"/>
      <c r="K74" s="36"/>
      <c r="L74"/>
      <c r="M74" s="5"/>
      <c r="N74" s="5"/>
    </row>
    <row r="75" spans="1:14">
      <c r="A75" s="253"/>
      <c r="B75" s="33" t="s">
        <v>150</v>
      </c>
      <c r="C75" s="66">
        <v>3</v>
      </c>
      <c r="D75" s="66"/>
      <c r="E75" s="66"/>
      <c r="F75" s="29" t="s">
        <v>151</v>
      </c>
      <c r="G75" s="29" t="s">
        <v>149</v>
      </c>
      <c r="H75" s="29" t="s">
        <v>62</v>
      </c>
      <c r="I75" s="36" t="s">
        <v>152</v>
      </c>
      <c r="J75" s="36"/>
      <c r="K75" s="36" t="s">
        <v>153</v>
      </c>
      <c r="L75"/>
      <c r="M75" s="5"/>
      <c r="N75" s="5"/>
    </row>
    <row r="76" spans="1:14">
      <c r="A76" s="253"/>
      <c r="B76" s="33" t="s">
        <v>154</v>
      </c>
      <c r="C76" s="66">
        <v>1</v>
      </c>
      <c r="D76" s="66"/>
      <c r="E76" s="66"/>
      <c r="F76" s="29" t="s">
        <v>48</v>
      </c>
      <c r="G76" s="29" t="s">
        <v>149</v>
      </c>
      <c r="H76" s="29" t="s">
        <v>40</v>
      </c>
      <c r="I76" s="36" t="s">
        <v>41</v>
      </c>
      <c r="J76" s="36"/>
      <c r="K76" s="36"/>
      <c r="L76"/>
      <c r="M76" s="5"/>
      <c r="N76" s="5"/>
    </row>
    <row r="77" spans="1:14">
      <c r="A77" s="253"/>
      <c r="B77" s="33" t="s">
        <v>155</v>
      </c>
      <c r="C77" s="66">
        <v>1</v>
      </c>
      <c r="D77" s="66"/>
      <c r="E77" s="66"/>
      <c r="F77" s="29" t="s">
        <v>48</v>
      </c>
      <c r="G77" s="29" t="s">
        <v>149</v>
      </c>
      <c r="H77" s="29" t="s">
        <v>40</v>
      </c>
      <c r="I77" s="36" t="s">
        <v>41</v>
      </c>
      <c r="J77" s="36"/>
      <c r="K77" s="36"/>
      <c r="L77"/>
      <c r="M77" s="5"/>
      <c r="N77" s="5"/>
    </row>
    <row r="78" spans="1:14">
      <c r="A78" s="253"/>
      <c r="B78" s="33" t="s">
        <v>156</v>
      </c>
      <c r="C78" s="66">
        <v>1</v>
      </c>
      <c r="D78" s="66"/>
      <c r="E78" s="66"/>
      <c r="F78" s="29" t="s">
        <v>48</v>
      </c>
      <c r="G78" s="29" t="s">
        <v>149</v>
      </c>
      <c r="H78" s="29" t="s">
        <v>62</v>
      </c>
      <c r="I78" s="36" t="s">
        <v>49</v>
      </c>
      <c r="J78" s="36"/>
      <c r="K78" s="36"/>
      <c r="L78"/>
      <c r="M78" s="5"/>
      <c r="N78" s="5"/>
    </row>
    <row r="79" spans="1:14">
      <c r="A79" s="253"/>
      <c r="B79" s="33" t="s">
        <v>157</v>
      </c>
      <c r="C79" s="66">
        <v>2</v>
      </c>
      <c r="D79" s="66"/>
      <c r="E79" s="66"/>
      <c r="F79" s="29" t="s">
        <v>79</v>
      </c>
      <c r="G79" s="29" t="s">
        <v>80</v>
      </c>
      <c r="H79" s="29" t="s">
        <v>40</v>
      </c>
      <c r="I79" s="36" t="s">
        <v>81</v>
      </c>
      <c r="J79" s="63"/>
      <c r="K79" s="63"/>
      <c r="L79"/>
      <c r="M79" s="5"/>
      <c r="N79" s="5"/>
    </row>
  </sheetData>
  <autoFilter ref="A5:I5" xr:uid="{00000000-0009-0000-0000-000011000000}">
    <filterColumn colId="0" showButton="0"/>
  </autoFilter>
  <mergeCells count="69">
    <mergeCell ref="L25:N25"/>
    <mergeCell ref="J30:J34"/>
    <mergeCell ref="L30:L34"/>
    <mergeCell ref="K55:K58"/>
    <mergeCell ref="K59:K61"/>
    <mergeCell ref="K62:K64"/>
    <mergeCell ref="A72:B72"/>
    <mergeCell ref="A73:A79"/>
    <mergeCell ref="A65:A71"/>
    <mergeCell ref="A59:B59"/>
    <mergeCell ref="A60:B60"/>
    <mergeCell ref="A61:B61"/>
    <mergeCell ref="A62:B62"/>
    <mergeCell ref="A63:B63"/>
    <mergeCell ref="A64:B64"/>
    <mergeCell ref="A58:B58"/>
    <mergeCell ref="A53:B53"/>
    <mergeCell ref="A54:B54"/>
    <mergeCell ref="A55:B55"/>
    <mergeCell ref="A56:B56"/>
    <mergeCell ref="A57:B57"/>
    <mergeCell ref="A52:B52"/>
    <mergeCell ref="A41:B41"/>
    <mergeCell ref="A42:B42"/>
    <mergeCell ref="A43:B43"/>
    <mergeCell ref="A44:B44"/>
    <mergeCell ref="A45:B45"/>
    <mergeCell ref="A46:B46"/>
    <mergeCell ref="A47:B47"/>
    <mergeCell ref="A48:B48"/>
    <mergeCell ref="A49:B49"/>
    <mergeCell ref="A50:B50"/>
    <mergeCell ref="A51:B51"/>
    <mergeCell ref="A40:B40"/>
    <mergeCell ref="A29:B29"/>
    <mergeCell ref="A30:B30"/>
    <mergeCell ref="A31:B31"/>
    <mergeCell ref="A32:B32"/>
    <mergeCell ref="A33:B33"/>
    <mergeCell ref="A34:B34"/>
    <mergeCell ref="A35:B35"/>
    <mergeCell ref="A36:B36"/>
    <mergeCell ref="A37:B37"/>
    <mergeCell ref="A38:B38"/>
    <mergeCell ref="A39:B39"/>
    <mergeCell ref="A28:B28"/>
    <mergeCell ref="A17:B17"/>
    <mergeCell ref="A18:B18"/>
    <mergeCell ref="A19:B19"/>
    <mergeCell ref="A20:B20"/>
    <mergeCell ref="A21:B21"/>
    <mergeCell ref="A22:B22"/>
    <mergeCell ref="A23:B23"/>
    <mergeCell ref="A24:B24"/>
    <mergeCell ref="A25:B25"/>
    <mergeCell ref="A26:B26"/>
    <mergeCell ref="A27:B27"/>
    <mergeCell ref="A16:B16"/>
    <mergeCell ref="A5:B5"/>
    <mergeCell ref="A6:B6"/>
    <mergeCell ref="A7:B7"/>
    <mergeCell ref="A8:B8"/>
    <mergeCell ref="A9:B9"/>
    <mergeCell ref="A10:B10"/>
    <mergeCell ref="A11:B11"/>
    <mergeCell ref="A12:B12"/>
    <mergeCell ref="A13:B13"/>
    <mergeCell ref="A14:B14"/>
    <mergeCell ref="A15:B15"/>
  </mergeCell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EDC81-88D1-4600-8E38-760AF52D8EC8}">
  <sheetPr>
    <tabColor rgb="FFFFFF00"/>
  </sheetPr>
  <dimension ref="A1:N92"/>
  <sheetViews>
    <sheetView topLeftCell="J1" workbookViewId="0">
      <selection activeCell="J8" sqref="J8"/>
    </sheetView>
  </sheetViews>
  <sheetFormatPr defaultColWidth="11.42578125" defaultRowHeight="15.6"/>
  <cols>
    <col min="1" max="1" width="21.7109375" style="4" customWidth="1"/>
    <col min="2" max="2" width="33.7109375" style="4" customWidth="1"/>
    <col min="3" max="5" width="10.7109375" style="4" customWidth="1"/>
    <col min="6" max="6" width="15.7109375" style="4" customWidth="1"/>
    <col min="7" max="7" width="33.140625" style="4" customWidth="1"/>
    <col min="8" max="9" width="17.7109375" style="4" customWidth="1"/>
    <col min="10" max="10" width="54.7109375" style="4" customWidth="1"/>
    <col min="11" max="11" width="40.7109375" style="4" customWidth="1"/>
    <col min="12" max="16384" width="11.42578125" style="4"/>
  </cols>
  <sheetData>
    <row r="1" spans="1:14">
      <c r="A1" s="44" t="s">
        <v>185</v>
      </c>
    </row>
    <row r="2" spans="1:14">
      <c r="A2" s="44"/>
    </row>
    <row r="3" spans="1:14" ht="17.45">
      <c r="A3" s="58" t="s">
        <v>160</v>
      </c>
      <c r="B3" s="32"/>
      <c r="C3"/>
      <c r="D3"/>
      <c r="E3"/>
      <c r="F3"/>
      <c r="G3"/>
      <c r="H3"/>
      <c r="I3"/>
      <c r="J3"/>
      <c r="K3"/>
    </row>
    <row r="4" spans="1:14" ht="21">
      <c r="A4" s="59"/>
      <c r="B4" s="59"/>
      <c r="C4"/>
      <c r="D4"/>
      <c r="E4"/>
      <c r="F4"/>
      <c r="G4"/>
      <c r="H4"/>
      <c r="I4"/>
      <c r="J4"/>
      <c r="K4"/>
    </row>
    <row r="5" spans="1:14" ht="31.15">
      <c r="A5" s="241" t="s">
        <v>27</v>
      </c>
      <c r="B5" s="241"/>
      <c r="C5" s="60" t="s">
        <v>28</v>
      </c>
      <c r="D5" s="60" t="s">
        <v>29</v>
      </c>
      <c r="E5" s="60" t="s">
        <v>30</v>
      </c>
      <c r="F5" s="60" t="s">
        <v>31</v>
      </c>
      <c r="G5" s="60" t="s">
        <v>32</v>
      </c>
      <c r="H5" s="60" t="s">
        <v>33</v>
      </c>
      <c r="I5" s="60" t="s">
        <v>34</v>
      </c>
      <c r="J5" s="60" t="s">
        <v>35</v>
      </c>
      <c r="K5" s="60" t="s">
        <v>36</v>
      </c>
    </row>
    <row r="6" spans="1:14" ht="17.25">
      <c r="A6" s="257" t="s">
        <v>37</v>
      </c>
      <c r="B6" s="257"/>
      <c r="C6" s="62">
        <v>3</v>
      </c>
      <c r="D6" s="62">
        <v>1</v>
      </c>
      <c r="E6" s="62">
        <v>3</v>
      </c>
      <c r="F6" s="29" t="s">
        <v>38</v>
      </c>
      <c r="G6" s="29" t="s">
        <v>39</v>
      </c>
      <c r="H6" s="29" t="s">
        <v>40</v>
      </c>
      <c r="I6" s="29" t="s">
        <v>41</v>
      </c>
      <c r="J6" s="227" t="s">
        <v>186</v>
      </c>
      <c r="K6" s="68"/>
    </row>
    <row r="7" spans="1:14">
      <c r="A7" s="257" t="s">
        <v>43</v>
      </c>
      <c r="B7" s="257"/>
      <c r="C7" s="62">
        <v>9</v>
      </c>
      <c r="D7" s="62">
        <v>4</v>
      </c>
      <c r="E7" s="62">
        <v>12</v>
      </c>
      <c r="F7" s="29" t="s">
        <v>38</v>
      </c>
      <c r="G7" s="29" t="s">
        <v>44</v>
      </c>
      <c r="H7" s="29" t="s">
        <v>40</v>
      </c>
      <c r="I7" s="29" t="s">
        <v>41</v>
      </c>
      <c r="J7" s="66"/>
      <c r="K7" s="68"/>
    </row>
    <row r="8" spans="1:14" ht="36.75" customHeight="1">
      <c r="A8" s="257" t="s">
        <v>45</v>
      </c>
      <c r="B8" s="257"/>
      <c r="C8" s="62">
        <v>9</v>
      </c>
      <c r="D8" s="62">
        <v>13</v>
      </c>
      <c r="E8" s="62">
        <v>21</v>
      </c>
      <c r="F8" s="29" t="s">
        <v>38</v>
      </c>
      <c r="G8" s="27" t="s">
        <v>46</v>
      </c>
      <c r="H8" s="29" t="s">
        <v>40</v>
      </c>
      <c r="I8" s="29" t="s">
        <v>41</v>
      </c>
      <c r="J8" s="66"/>
      <c r="K8" s="68"/>
    </row>
    <row r="9" spans="1:14">
      <c r="A9" s="257" t="s">
        <v>47</v>
      </c>
      <c r="B9" s="257"/>
      <c r="C9" s="62">
        <v>20</v>
      </c>
      <c r="D9" s="62">
        <v>22</v>
      </c>
      <c r="E9" s="62">
        <v>41</v>
      </c>
      <c r="F9" s="29" t="s">
        <v>48</v>
      </c>
      <c r="G9" s="29"/>
      <c r="H9" s="29" t="s">
        <v>40</v>
      </c>
      <c r="I9" s="29" t="s">
        <v>49</v>
      </c>
      <c r="J9" s="66"/>
      <c r="K9" s="68"/>
    </row>
    <row r="10" spans="1:14">
      <c r="A10" s="257" t="s">
        <v>179</v>
      </c>
      <c r="B10" s="257"/>
      <c r="C10" s="62">
        <v>9</v>
      </c>
      <c r="D10" s="62">
        <v>42</v>
      </c>
      <c r="E10" s="62">
        <v>50</v>
      </c>
      <c r="F10" s="88" t="s">
        <v>79</v>
      </c>
      <c r="G10" s="88" t="s">
        <v>80</v>
      </c>
      <c r="H10" s="88" t="s">
        <v>40</v>
      </c>
      <c r="I10" s="88" t="s">
        <v>81</v>
      </c>
      <c r="J10" s="66"/>
      <c r="K10" s="68"/>
    </row>
    <row r="11" spans="1:14">
      <c r="A11" s="257" t="s">
        <v>180</v>
      </c>
      <c r="B11" s="257"/>
      <c r="C11" s="62">
        <v>9</v>
      </c>
      <c r="D11" s="62">
        <v>51</v>
      </c>
      <c r="E11" s="62">
        <v>59</v>
      </c>
      <c r="F11" s="88" t="s">
        <v>79</v>
      </c>
      <c r="G11" s="88" t="s">
        <v>80</v>
      </c>
      <c r="H11" s="88" t="s">
        <v>40</v>
      </c>
      <c r="I11" s="88" t="s">
        <v>81</v>
      </c>
      <c r="J11" s="66"/>
      <c r="K11" s="68"/>
    </row>
    <row r="12" spans="1:14">
      <c r="A12" s="257" t="s">
        <v>181</v>
      </c>
      <c r="B12" s="257"/>
      <c r="C12" s="62">
        <v>1</v>
      </c>
      <c r="D12" s="62">
        <v>60</v>
      </c>
      <c r="E12" s="62">
        <v>60</v>
      </c>
      <c r="F12" s="88" t="s">
        <v>38</v>
      </c>
      <c r="G12" s="88" t="s">
        <v>55</v>
      </c>
      <c r="H12" s="88" t="s">
        <v>40</v>
      </c>
      <c r="I12" s="88" t="s">
        <v>41</v>
      </c>
      <c r="J12" s="88" t="s">
        <v>182</v>
      </c>
      <c r="K12" s="68"/>
    </row>
    <row r="13" spans="1:14" ht="39" customHeight="1">
      <c r="A13" s="257" t="s">
        <v>183</v>
      </c>
      <c r="B13" s="257"/>
      <c r="C13" s="62">
        <v>1</v>
      </c>
      <c r="D13" s="62">
        <v>61</v>
      </c>
      <c r="E13" s="62">
        <v>61</v>
      </c>
      <c r="F13" s="88" t="s">
        <v>48</v>
      </c>
      <c r="G13" s="88" t="s">
        <v>55</v>
      </c>
      <c r="H13" s="88" t="s">
        <v>62</v>
      </c>
      <c r="I13" s="88" t="s">
        <v>49</v>
      </c>
      <c r="J13" s="88" t="s">
        <v>184</v>
      </c>
      <c r="K13" s="68"/>
    </row>
    <row r="14" spans="1:14">
      <c r="A14" s="257" t="s">
        <v>51</v>
      </c>
      <c r="B14" s="257"/>
      <c r="C14" s="62">
        <v>8</v>
      </c>
      <c r="D14" s="62">
        <v>62</v>
      </c>
      <c r="E14" s="62">
        <v>69</v>
      </c>
      <c r="F14" s="29" t="s">
        <v>52</v>
      </c>
      <c r="G14" s="29" t="s">
        <v>53</v>
      </c>
      <c r="H14" s="29" t="s">
        <v>40</v>
      </c>
      <c r="I14" s="29" t="s">
        <v>41</v>
      </c>
      <c r="J14" s="14"/>
      <c r="K14" s="61"/>
      <c r="L14" s="5"/>
    </row>
    <row r="15" spans="1:14" ht="32.25" customHeight="1">
      <c r="A15" s="257" t="s">
        <v>54</v>
      </c>
      <c r="B15" s="257"/>
      <c r="C15" s="62">
        <v>1</v>
      </c>
      <c r="D15" s="62">
        <v>70</v>
      </c>
      <c r="E15" s="62">
        <v>70</v>
      </c>
      <c r="F15" s="29" t="s">
        <v>38</v>
      </c>
      <c r="G15" s="29" t="s">
        <v>55</v>
      </c>
      <c r="H15" s="29" t="s">
        <v>40</v>
      </c>
      <c r="I15" s="29" t="s">
        <v>41</v>
      </c>
      <c r="J15" s="33" t="s">
        <v>56</v>
      </c>
      <c r="K15" s="61"/>
      <c r="L15" s="5"/>
      <c r="M15" s="5"/>
      <c r="N15" s="5"/>
    </row>
    <row r="16" spans="1:14" ht="31.15">
      <c r="A16" s="257" t="s">
        <v>57</v>
      </c>
      <c r="B16" s="257"/>
      <c r="C16" s="62">
        <v>5</v>
      </c>
      <c r="D16" s="62">
        <v>71</v>
      </c>
      <c r="E16" s="62">
        <v>75</v>
      </c>
      <c r="F16" s="29" t="s">
        <v>38</v>
      </c>
      <c r="G16" s="29" t="s">
        <v>58</v>
      </c>
      <c r="H16" s="29" t="s">
        <v>40</v>
      </c>
      <c r="I16" s="29" t="s">
        <v>41</v>
      </c>
      <c r="J16" s="14"/>
      <c r="K16" s="61"/>
      <c r="L16" s="5"/>
      <c r="M16" s="5"/>
      <c r="N16" s="5"/>
    </row>
    <row r="17" spans="1:14" ht="156">
      <c r="A17" s="257" t="s">
        <v>59</v>
      </c>
      <c r="B17" s="257"/>
      <c r="C17" s="62">
        <v>1</v>
      </c>
      <c r="D17" s="62">
        <v>76</v>
      </c>
      <c r="E17" s="62">
        <v>76</v>
      </c>
      <c r="F17" s="29" t="s">
        <v>48</v>
      </c>
      <c r="G17" s="29" t="s">
        <v>55</v>
      </c>
      <c r="H17" s="29" t="s">
        <v>40</v>
      </c>
      <c r="I17" s="29" t="s">
        <v>49</v>
      </c>
      <c r="J17" s="55" t="s">
        <v>60</v>
      </c>
      <c r="K17" s="79"/>
      <c r="L17" s="5"/>
      <c r="M17" s="5"/>
      <c r="N17" s="5"/>
    </row>
    <row r="18" spans="1:14" ht="31.15">
      <c r="A18" s="257" t="s">
        <v>61</v>
      </c>
      <c r="B18" s="257"/>
      <c r="C18" s="70">
        <v>9</v>
      </c>
      <c r="D18" s="62">
        <v>77</v>
      </c>
      <c r="E18" s="62">
        <v>85</v>
      </c>
      <c r="F18" s="29" t="s">
        <v>48</v>
      </c>
      <c r="G18" s="27" t="s">
        <v>46</v>
      </c>
      <c r="H18" s="29" t="s">
        <v>62</v>
      </c>
      <c r="I18" s="29" t="s">
        <v>49</v>
      </c>
      <c r="J18" s="55" t="s">
        <v>63</v>
      </c>
      <c r="K18" s="55" t="s">
        <v>64</v>
      </c>
      <c r="L18" s="5"/>
      <c r="M18" s="5"/>
      <c r="N18" s="5"/>
    </row>
    <row r="19" spans="1:14">
      <c r="A19" s="257" t="s">
        <v>65</v>
      </c>
      <c r="B19" s="257"/>
      <c r="C19" s="62">
        <v>8</v>
      </c>
      <c r="D19" s="62">
        <v>86</v>
      </c>
      <c r="E19" s="62">
        <v>93</v>
      </c>
      <c r="F19" s="29" t="s">
        <v>52</v>
      </c>
      <c r="G19" s="29" t="s">
        <v>53</v>
      </c>
      <c r="H19" s="29" t="s">
        <v>40</v>
      </c>
      <c r="I19" s="29" t="s">
        <v>41</v>
      </c>
      <c r="J19" s="14"/>
      <c r="K19" s="61"/>
      <c r="L19" s="5"/>
      <c r="M19" s="5"/>
      <c r="N19" s="5"/>
    </row>
    <row r="20" spans="1:14">
      <c r="A20" s="257" t="s">
        <v>66</v>
      </c>
      <c r="B20" s="257"/>
      <c r="C20" s="62">
        <v>1</v>
      </c>
      <c r="D20" s="62">
        <v>94</v>
      </c>
      <c r="E20" s="62">
        <v>94</v>
      </c>
      <c r="F20" s="29" t="s">
        <v>38</v>
      </c>
      <c r="G20" s="29" t="s">
        <v>55</v>
      </c>
      <c r="H20" s="29" t="s">
        <v>40</v>
      </c>
      <c r="I20" s="29" t="s">
        <v>41</v>
      </c>
      <c r="J20" s="29" t="s">
        <v>67</v>
      </c>
      <c r="K20" s="79"/>
      <c r="L20" s="5"/>
      <c r="M20" s="5"/>
      <c r="N20" s="5"/>
    </row>
    <row r="21" spans="1:14" ht="46.9">
      <c r="A21" s="257" t="s">
        <v>68</v>
      </c>
      <c r="B21" s="257"/>
      <c r="C21" s="62">
        <v>1</v>
      </c>
      <c r="D21" s="62">
        <v>95</v>
      </c>
      <c r="E21" s="62">
        <v>95</v>
      </c>
      <c r="F21" s="29" t="s">
        <v>48</v>
      </c>
      <c r="G21" s="29" t="s">
        <v>55</v>
      </c>
      <c r="H21" s="29" t="s">
        <v>62</v>
      </c>
      <c r="I21" s="29" t="s">
        <v>49</v>
      </c>
      <c r="J21" s="29" t="s">
        <v>69</v>
      </c>
      <c r="K21" s="80" t="s">
        <v>70</v>
      </c>
      <c r="L21" s="5"/>
      <c r="M21" s="5"/>
      <c r="N21" s="5"/>
    </row>
    <row r="22" spans="1:14">
      <c r="A22" s="257" t="s">
        <v>71</v>
      </c>
      <c r="B22" s="257"/>
      <c r="C22" s="62">
        <v>8</v>
      </c>
      <c r="D22" s="62">
        <v>96</v>
      </c>
      <c r="E22" s="62">
        <v>103</v>
      </c>
      <c r="F22" s="29" t="s">
        <v>52</v>
      </c>
      <c r="G22" s="29" t="s">
        <v>53</v>
      </c>
      <c r="H22" s="29" t="s">
        <v>62</v>
      </c>
      <c r="I22" s="29" t="s">
        <v>49</v>
      </c>
      <c r="J22" s="55"/>
      <c r="K22" s="79" t="s">
        <v>72</v>
      </c>
      <c r="M22" s="5"/>
      <c r="N22" s="5"/>
    </row>
    <row r="23" spans="1:14">
      <c r="A23" s="257" t="s">
        <v>73</v>
      </c>
      <c r="B23" s="257"/>
      <c r="C23" s="62">
        <v>1</v>
      </c>
      <c r="D23" s="62">
        <v>104</v>
      </c>
      <c r="E23" s="62">
        <v>104</v>
      </c>
      <c r="F23" s="29" t="s">
        <v>48</v>
      </c>
      <c r="G23" s="29" t="s">
        <v>55</v>
      </c>
      <c r="H23" s="29" t="s">
        <v>62</v>
      </c>
      <c r="I23" s="29" t="s">
        <v>49</v>
      </c>
      <c r="J23" s="29" t="s">
        <v>74</v>
      </c>
      <c r="K23" s="55" t="s">
        <v>72</v>
      </c>
      <c r="L23" s="5"/>
      <c r="M23" s="5"/>
      <c r="N23" s="5"/>
    </row>
    <row r="24" spans="1:14" ht="31.15">
      <c r="A24" s="257" t="s">
        <v>75</v>
      </c>
      <c r="B24" s="257"/>
      <c r="C24" s="62">
        <v>1</v>
      </c>
      <c r="D24" s="62">
        <v>105</v>
      </c>
      <c r="E24" s="62">
        <v>105</v>
      </c>
      <c r="F24" s="29" t="s">
        <v>48</v>
      </c>
      <c r="G24" s="29" t="s">
        <v>55</v>
      </c>
      <c r="H24" s="29" t="s">
        <v>62</v>
      </c>
      <c r="I24" s="29" t="s">
        <v>49</v>
      </c>
      <c r="J24" s="29" t="s">
        <v>76</v>
      </c>
      <c r="K24" s="80" t="s">
        <v>77</v>
      </c>
      <c r="L24" s="5"/>
      <c r="M24" s="5"/>
      <c r="N24" s="5"/>
    </row>
    <row r="25" spans="1:14">
      <c r="A25" s="257" t="s">
        <v>78</v>
      </c>
      <c r="B25" s="257"/>
      <c r="C25" s="62">
        <v>4</v>
      </c>
      <c r="D25" s="62">
        <v>106</v>
      </c>
      <c r="E25" s="62">
        <v>109</v>
      </c>
      <c r="F25" s="29" t="s">
        <v>79</v>
      </c>
      <c r="G25" s="29" t="s">
        <v>80</v>
      </c>
      <c r="H25" s="29" t="s">
        <v>40</v>
      </c>
      <c r="I25" s="29" t="s">
        <v>81</v>
      </c>
      <c r="J25" s="55"/>
      <c r="K25" s="79"/>
      <c r="L25" s="247"/>
      <c r="M25" s="248"/>
      <c r="N25" s="248"/>
    </row>
    <row r="26" spans="1:14">
      <c r="A26" s="257" t="s">
        <v>82</v>
      </c>
      <c r="B26" s="257"/>
      <c r="C26" s="62">
        <v>8</v>
      </c>
      <c r="D26" s="62">
        <v>110</v>
      </c>
      <c r="E26" s="62">
        <v>117</v>
      </c>
      <c r="F26" s="81" t="s">
        <v>52</v>
      </c>
      <c r="G26" s="29" t="s">
        <v>53</v>
      </c>
      <c r="H26" s="29" t="s">
        <v>40</v>
      </c>
      <c r="I26" s="29" t="s">
        <v>41</v>
      </c>
      <c r="J26" s="55"/>
      <c r="K26" s="79"/>
      <c r="L26" s="5"/>
      <c r="M26" s="5"/>
      <c r="N26" s="5"/>
    </row>
    <row r="27" spans="1:14">
      <c r="A27" s="257" t="s">
        <v>83</v>
      </c>
      <c r="B27" s="257"/>
      <c r="C27" s="62">
        <v>8</v>
      </c>
      <c r="D27" s="62">
        <v>118</v>
      </c>
      <c r="E27" s="62">
        <v>125</v>
      </c>
      <c r="F27" s="81" t="s">
        <v>52</v>
      </c>
      <c r="G27" s="29" t="s">
        <v>53</v>
      </c>
      <c r="H27" s="29" t="s">
        <v>62</v>
      </c>
      <c r="I27" s="29" t="s">
        <v>41</v>
      </c>
      <c r="J27" s="55"/>
      <c r="K27" s="79" t="s">
        <v>84</v>
      </c>
      <c r="M27" s="5"/>
      <c r="N27" s="5"/>
    </row>
    <row r="28" spans="1:14" ht="46.9">
      <c r="A28" s="257" t="s">
        <v>85</v>
      </c>
      <c r="B28" s="257"/>
      <c r="C28" s="62">
        <v>2</v>
      </c>
      <c r="D28" s="62">
        <v>126</v>
      </c>
      <c r="E28" s="62">
        <v>127</v>
      </c>
      <c r="F28" s="29" t="s">
        <v>38</v>
      </c>
      <c r="G28" s="29" t="s">
        <v>86</v>
      </c>
      <c r="H28" s="29" t="s">
        <v>40</v>
      </c>
      <c r="I28" s="29" t="s">
        <v>41</v>
      </c>
      <c r="J28" s="79" t="s">
        <v>87</v>
      </c>
      <c r="K28" s="79"/>
      <c r="L28" s="5"/>
      <c r="M28" s="5"/>
      <c r="N28" s="5"/>
    </row>
    <row r="29" spans="1:14" ht="62.45">
      <c r="A29" s="257" t="s">
        <v>88</v>
      </c>
      <c r="B29" s="257"/>
      <c r="C29" s="62">
        <v>2</v>
      </c>
      <c r="D29" s="62">
        <v>128</v>
      </c>
      <c r="E29" s="62">
        <v>129</v>
      </c>
      <c r="F29" s="29" t="s">
        <v>38</v>
      </c>
      <c r="G29" s="29" t="s">
        <v>89</v>
      </c>
      <c r="H29" s="29" t="s">
        <v>40</v>
      </c>
      <c r="I29" s="29" t="s">
        <v>41</v>
      </c>
      <c r="J29" s="55" t="s">
        <v>90</v>
      </c>
      <c r="K29" s="55" t="s">
        <v>91</v>
      </c>
      <c r="L29" s="5"/>
      <c r="M29" s="5"/>
      <c r="N29" s="5"/>
    </row>
    <row r="30" spans="1:14">
      <c r="A30" s="257" t="s">
        <v>92</v>
      </c>
      <c r="B30" s="257"/>
      <c r="C30" s="62">
        <v>2</v>
      </c>
      <c r="D30" s="62">
        <v>130</v>
      </c>
      <c r="E30" s="62">
        <v>131</v>
      </c>
      <c r="F30" s="29" t="s">
        <v>38</v>
      </c>
      <c r="G30" s="29" t="s">
        <v>93</v>
      </c>
      <c r="H30" s="29" t="s">
        <v>40</v>
      </c>
      <c r="I30" s="29" t="s">
        <v>41</v>
      </c>
      <c r="J30" s="249" t="s">
        <v>94</v>
      </c>
      <c r="K30" s="61"/>
      <c r="L30" s="252"/>
      <c r="M30" s="5"/>
      <c r="N30" s="5"/>
    </row>
    <row r="31" spans="1:14">
      <c r="A31" s="257" t="s">
        <v>95</v>
      </c>
      <c r="B31" s="257"/>
      <c r="C31" s="62">
        <v>2</v>
      </c>
      <c r="D31" s="62">
        <v>132</v>
      </c>
      <c r="E31" s="62">
        <v>133</v>
      </c>
      <c r="F31" s="29" t="s">
        <v>38</v>
      </c>
      <c r="G31" s="29" t="s">
        <v>93</v>
      </c>
      <c r="H31" s="29" t="s">
        <v>40</v>
      </c>
      <c r="I31" s="29" t="s">
        <v>41</v>
      </c>
      <c r="J31" s="250"/>
      <c r="K31" s="61"/>
      <c r="L31" s="252"/>
      <c r="M31" s="5"/>
      <c r="N31" s="5"/>
    </row>
    <row r="32" spans="1:14">
      <c r="A32" s="257" t="s">
        <v>96</v>
      </c>
      <c r="B32" s="257"/>
      <c r="C32" s="62">
        <v>2</v>
      </c>
      <c r="D32" s="62">
        <v>134</v>
      </c>
      <c r="E32" s="62">
        <v>135</v>
      </c>
      <c r="F32" s="29" t="s">
        <v>38</v>
      </c>
      <c r="G32" s="29" t="s">
        <v>93</v>
      </c>
      <c r="H32" s="29" t="s">
        <v>40</v>
      </c>
      <c r="I32" s="29" t="s">
        <v>41</v>
      </c>
      <c r="J32" s="250"/>
      <c r="K32" s="61"/>
      <c r="L32" s="252"/>
      <c r="M32" s="5"/>
      <c r="N32" s="5"/>
    </row>
    <row r="33" spans="1:14">
      <c r="A33" s="257" t="s">
        <v>97</v>
      </c>
      <c r="B33" s="257"/>
      <c r="C33" s="62">
        <v>2</v>
      </c>
      <c r="D33" s="62">
        <v>136</v>
      </c>
      <c r="E33" s="62">
        <v>137</v>
      </c>
      <c r="F33" s="29" t="s">
        <v>38</v>
      </c>
      <c r="G33" s="29" t="s">
        <v>93</v>
      </c>
      <c r="H33" s="29" t="s">
        <v>40</v>
      </c>
      <c r="I33" s="29" t="s">
        <v>41</v>
      </c>
      <c r="J33" s="250"/>
      <c r="K33" s="61"/>
      <c r="L33" s="252"/>
      <c r="M33" s="5"/>
      <c r="N33" s="5"/>
    </row>
    <row r="34" spans="1:14">
      <c r="A34" s="257" t="s">
        <v>98</v>
      </c>
      <c r="B34" s="257"/>
      <c r="C34" s="62">
        <v>2</v>
      </c>
      <c r="D34" s="62">
        <v>138</v>
      </c>
      <c r="E34" s="62">
        <v>139</v>
      </c>
      <c r="F34" s="29" t="s">
        <v>38</v>
      </c>
      <c r="G34" s="29" t="s">
        <v>93</v>
      </c>
      <c r="H34" s="29" t="s">
        <v>40</v>
      </c>
      <c r="I34" s="29" t="s">
        <v>41</v>
      </c>
      <c r="J34" s="251"/>
      <c r="K34" s="61"/>
      <c r="L34" s="252"/>
      <c r="M34" s="5"/>
      <c r="N34" s="5"/>
    </row>
    <row r="35" spans="1:14">
      <c r="A35" s="257" t="s">
        <v>99</v>
      </c>
      <c r="B35" s="257"/>
      <c r="C35" s="62">
        <v>3</v>
      </c>
      <c r="D35" s="62">
        <v>140</v>
      </c>
      <c r="E35" s="62">
        <v>142</v>
      </c>
      <c r="F35" s="29" t="s">
        <v>79</v>
      </c>
      <c r="G35" s="29" t="s">
        <v>80</v>
      </c>
      <c r="H35" s="29" t="s">
        <v>40</v>
      </c>
      <c r="I35" s="29" t="s">
        <v>81</v>
      </c>
      <c r="J35" s="29" t="s">
        <v>100</v>
      </c>
      <c r="K35" s="61"/>
      <c r="L35" s="5"/>
      <c r="M35" s="5"/>
      <c r="N35" s="5"/>
    </row>
    <row r="36" spans="1:14" ht="46.9">
      <c r="A36" s="258" t="s">
        <v>101</v>
      </c>
      <c r="B36" s="259"/>
      <c r="C36" s="62">
        <v>1</v>
      </c>
      <c r="D36" s="62">
        <v>143</v>
      </c>
      <c r="E36" s="62">
        <v>143</v>
      </c>
      <c r="F36" s="82" t="s">
        <v>48</v>
      </c>
      <c r="G36" s="82" t="s">
        <v>55</v>
      </c>
      <c r="H36" s="82" t="s">
        <v>102</v>
      </c>
      <c r="I36" s="82" t="s">
        <v>49</v>
      </c>
      <c r="J36" s="56" t="s">
        <v>103</v>
      </c>
      <c r="K36" s="61"/>
      <c r="L36" s="5"/>
      <c r="M36" s="5"/>
      <c r="N36" s="5"/>
    </row>
    <row r="37" spans="1:14" ht="82.5" customHeight="1">
      <c r="A37" s="260" t="s">
        <v>104</v>
      </c>
      <c r="B37" s="260"/>
      <c r="C37" s="15">
        <v>2</v>
      </c>
      <c r="D37" s="15">
        <v>144</v>
      </c>
      <c r="E37" s="15">
        <v>145</v>
      </c>
      <c r="F37" s="15" t="s">
        <v>48</v>
      </c>
      <c r="G37" s="15"/>
      <c r="H37" s="15" t="s">
        <v>102</v>
      </c>
      <c r="I37" s="15" t="s">
        <v>49</v>
      </c>
      <c r="J37" s="91" t="s">
        <v>105</v>
      </c>
      <c r="K37" s="61"/>
      <c r="L37" s="5"/>
      <c r="M37" s="5"/>
      <c r="N37" s="5"/>
    </row>
    <row r="38" spans="1:14" ht="74.25" customHeight="1">
      <c r="A38" s="257" t="s">
        <v>106</v>
      </c>
      <c r="B38" s="257"/>
      <c r="C38" s="62">
        <v>2</v>
      </c>
      <c r="D38" s="62">
        <v>146</v>
      </c>
      <c r="E38" s="62">
        <v>147</v>
      </c>
      <c r="F38" s="29" t="s">
        <v>38</v>
      </c>
      <c r="G38" s="82" t="s">
        <v>55</v>
      </c>
      <c r="H38" s="29" t="s">
        <v>40</v>
      </c>
      <c r="I38" s="29" t="s">
        <v>41</v>
      </c>
      <c r="J38" s="55" t="s">
        <v>107</v>
      </c>
      <c r="K38" s="61"/>
      <c r="L38" s="5"/>
      <c r="M38" s="5"/>
      <c r="N38" s="5"/>
    </row>
    <row r="39" spans="1:14" ht="78">
      <c r="A39" s="257" t="s">
        <v>108</v>
      </c>
      <c r="B39" s="257"/>
      <c r="C39" s="62">
        <v>1</v>
      </c>
      <c r="D39" s="62">
        <v>148</v>
      </c>
      <c r="E39" s="62">
        <v>148</v>
      </c>
      <c r="F39" s="29" t="s">
        <v>48</v>
      </c>
      <c r="G39" s="29" t="s">
        <v>55</v>
      </c>
      <c r="H39" s="29" t="s">
        <v>62</v>
      </c>
      <c r="I39" s="29" t="s">
        <v>49</v>
      </c>
      <c r="J39" s="55" t="s">
        <v>109</v>
      </c>
      <c r="K39" s="79" t="s">
        <v>110</v>
      </c>
      <c r="L39" s="5"/>
      <c r="M39" s="5"/>
      <c r="N39" s="5"/>
    </row>
    <row r="40" spans="1:14">
      <c r="A40" s="257" t="s">
        <v>111</v>
      </c>
      <c r="B40" s="257"/>
      <c r="C40" s="62">
        <v>1</v>
      </c>
      <c r="D40" s="62">
        <v>149</v>
      </c>
      <c r="E40" s="62">
        <v>149</v>
      </c>
      <c r="F40" s="29" t="s">
        <v>79</v>
      </c>
      <c r="G40" s="29" t="s">
        <v>80</v>
      </c>
      <c r="H40" s="29" t="s">
        <v>40</v>
      </c>
      <c r="I40" s="29" t="s">
        <v>41</v>
      </c>
      <c r="J40" s="55" t="s">
        <v>112</v>
      </c>
      <c r="K40" s="61"/>
      <c r="L40" s="5"/>
      <c r="M40" s="5"/>
      <c r="N40" s="5"/>
    </row>
    <row r="41" spans="1:14" ht="31.15">
      <c r="A41" s="257" t="s">
        <v>113</v>
      </c>
      <c r="B41" s="257"/>
      <c r="C41" s="62">
        <v>1</v>
      </c>
      <c r="D41" s="62">
        <v>150</v>
      </c>
      <c r="E41" s="62">
        <v>150</v>
      </c>
      <c r="F41" s="29" t="s">
        <v>79</v>
      </c>
      <c r="G41" s="29" t="s">
        <v>80</v>
      </c>
      <c r="H41" s="29" t="s">
        <v>40</v>
      </c>
      <c r="I41" s="29" t="s">
        <v>41</v>
      </c>
      <c r="J41" s="55" t="s">
        <v>114</v>
      </c>
      <c r="K41" s="61"/>
      <c r="L41" s="5"/>
      <c r="M41" s="5"/>
      <c r="N41" s="5"/>
    </row>
    <row r="42" spans="1:14">
      <c r="A42" s="257" t="s">
        <v>115</v>
      </c>
      <c r="B42" s="257"/>
      <c r="C42" s="62">
        <v>2</v>
      </c>
      <c r="D42" s="62">
        <v>151</v>
      </c>
      <c r="E42" s="62">
        <v>152</v>
      </c>
      <c r="F42" s="29" t="s">
        <v>79</v>
      </c>
      <c r="G42" s="29" t="s">
        <v>80</v>
      </c>
      <c r="H42" s="29" t="s">
        <v>40</v>
      </c>
      <c r="I42" s="29" t="s">
        <v>81</v>
      </c>
      <c r="J42" s="55" t="s">
        <v>116</v>
      </c>
      <c r="K42" s="61"/>
      <c r="L42" s="5"/>
      <c r="M42" s="5"/>
      <c r="N42" s="5"/>
    </row>
    <row r="43" spans="1:14" ht="62.45">
      <c r="A43" s="257" t="s">
        <v>117</v>
      </c>
      <c r="B43" s="257"/>
      <c r="C43" s="62">
        <v>1</v>
      </c>
      <c r="D43" s="62">
        <v>153</v>
      </c>
      <c r="E43" s="62">
        <v>153</v>
      </c>
      <c r="F43" s="21" t="s">
        <v>48</v>
      </c>
      <c r="G43" s="21" t="s">
        <v>118</v>
      </c>
      <c r="H43" s="21" t="s">
        <v>40</v>
      </c>
      <c r="I43" s="27" t="s">
        <v>41</v>
      </c>
      <c r="J43" s="55" t="s">
        <v>119</v>
      </c>
      <c r="K43" s="61"/>
      <c r="L43" s="5"/>
      <c r="M43" s="5"/>
      <c r="N43" s="5"/>
    </row>
    <row r="44" spans="1:14" ht="62.45">
      <c r="A44" s="257" t="s">
        <v>120</v>
      </c>
      <c r="B44" s="257"/>
      <c r="C44" s="62">
        <v>1</v>
      </c>
      <c r="D44" s="62">
        <v>154</v>
      </c>
      <c r="E44" s="62">
        <v>154</v>
      </c>
      <c r="F44" s="21" t="s">
        <v>48</v>
      </c>
      <c r="G44" s="21" t="s">
        <v>118</v>
      </c>
      <c r="H44" s="21" t="s">
        <v>40</v>
      </c>
      <c r="I44" s="27" t="s">
        <v>41</v>
      </c>
      <c r="J44" s="55" t="s">
        <v>119</v>
      </c>
      <c r="K44" s="61"/>
      <c r="L44" s="5"/>
      <c r="M44" s="5"/>
      <c r="N44" s="5"/>
    </row>
    <row r="45" spans="1:14" ht="62.45">
      <c r="A45" s="257" t="s">
        <v>121</v>
      </c>
      <c r="B45" s="257"/>
      <c r="C45" s="62">
        <v>1</v>
      </c>
      <c r="D45" s="62">
        <v>155</v>
      </c>
      <c r="E45" s="62">
        <v>155</v>
      </c>
      <c r="F45" s="21" t="s">
        <v>48</v>
      </c>
      <c r="G45" s="21" t="s">
        <v>118</v>
      </c>
      <c r="H45" s="21" t="s">
        <v>40</v>
      </c>
      <c r="I45" s="27" t="s">
        <v>41</v>
      </c>
      <c r="J45" s="55" t="s">
        <v>119</v>
      </c>
      <c r="K45" s="61"/>
      <c r="L45" s="5"/>
      <c r="M45" s="5"/>
      <c r="N45" s="5"/>
    </row>
    <row r="46" spans="1:14" ht="62.45">
      <c r="A46" s="257" t="s">
        <v>122</v>
      </c>
      <c r="B46" s="257"/>
      <c r="C46" s="62">
        <v>1</v>
      </c>
      <c r="D46" s="62">
        <v>156</v>
      </c>
      <c r="E46" s="62">
        <v>156</v>
      </c>
      <c r="F46" s="21" t="s">
        <v>48</v>
      </c>
      <c r="G46" s="21" t="s">
        <v>118</v>
      </c>
      <c r="H46" s="21" t="s">
        <v>40</v>
      </c>
      <c r="I46" s="27" t="s">
        <v>41</v>
      </c>
      <c r="J46" s="55" t="s">
        <v>119</v>
      </c>
      <c r="K46" s="61"/>
      <c r="L46" s="5"/>
      <c r="M46" s="5"/>
      <c r="N46" s="5"/>
    </row>
    <row r="47" spans="1:14" ht="62.45">
      <c r="A47" s="257" t="s">
        <v>123</v>
      </c>
      <c r="B47" s="257"/>
      <c r="C47" s="62">
        <v>1</v>
      </c>
      <c r="D47" s="62">
        <v>157</v>
      </c>
      <c r="E47" s="62">
        <v>157</v>
      </c>
      <c r="F47" s="21" t="s">
        <v>48</v>
      </c>
      <c r="G47" s="21" t="s">
        <v>118</v>
      </c>
      <c r="H47" s="21" t="s">
        <v>40</v>
      </c>
      <c r="I47" s="27" t="s">
        <v>41</v>
      </c>
      <c r="J47" s="55" t="s">
        <v>119</v>
      </c>
      <c r="K47" s="61"/>
      <c r="L47" s="5"/>
      <c r="M47" s="5"/>
      <c r="N47" s="5"/>
    </row>
    <row r="48" spans="1:14" ht="62.45">
      <c r="A48" s="257" t="s">
        <v>124</v>
      </c>
      <c r="B48" s="257"/>
      <c r="C48" s="62">
        <v>1</v>
      </c>
      <c r="D48" s="62">
        <v>158</v>
      </c>
      <c r="E48" s="62">
        <v>158</v>
      </c>
      <c r="F48" s="21" t="s">
        <v>48</v>
      </c>
      <c r="G48" s="21" t="s">
        <v>118</v>
      </c>
      <c r="H48" s="21" t="s">
        <v>40</v>
      </c>
      <c r="I48" s="27" t="s">
        <v>41</v>
      </c>
      <c r="J48" s="55" t="s">
        <v>119</v>
      </c>
      <c r="K48" s="61"/>
      <c r="L48" s="5"/>
      <c r="M48" s="5"/>
      <c r="N48" s="5"/>
    </row>
    <row r="49" spans="1:14">
      <c r="A49" s="257" t="s">
        <v>125</v>
      </c>
      <c r="B49" s="257"/>
      <c r="C49" s="62">
        <v>4</v>
      </c>
      <c r="D49" s="62">
        <v>159</v>
      </c>
      <c r="E49" s="62">
        <v>162</v>
      </c>
      <c r="F49" s="29" t="s">
        <v>79</v>
      </c>
      <c r="G49" s="29" t="s">
        <v>80</v>
      </c>
      <c r="H49" s="29" t="s">
        <v>40</v>
      </c>
      <c r="I49" s="29" t="s">
        <v>81</v>
      </c>
      <c r="J49" s="14"/>
      <c r="K49" s="61"/>
      <c r="L49" s="5"/>
      <c r="M49" s="5"/>
      <c r="N49" s="5"/>
    </row>
    <row r="50" spans="1:14">
      <c r="A50" s="257" t="s">
        <v>126</v>
      </c>
      <c r="B50" s="257"/>
      <c r="C50" s="62">
        <v>8</v>
      </c>
      <c r="D50" s="62">
        <v>163</v>
      </c>
      <c r="E50" s="62">
        <v>170</v>
      </c>
      <c r="F50" s="81" t="s">
        <v>52</v>
      </c>
      <c r="G50" s="29" t="s">
        <v>53</v>
      </c>
      <c r="H50" s="29" t="s">
        <v>40</v>
      </c>
      <c r="I50" s="29" t="s">
        <v>41</v>
      </c>
      <c r="J50" s="14"/>
      <c r="K50" s="61"/>
      <c r="L50" s="5"/>
      <c r="M50" s="5"/>
      <c r="N50" s="5"/>
    </row>
    <row r="51" spans="1:14">
      <c r="A51" s="257" t="s">
        <v>127</v>
      </c>
      <c r="B51" s="257"/>
      <c r="C51" s="62">
        <v>8</v>
      </c>
      <c r="D51" s="62">
        <v>171</v>
      </c>
      <c r="E51" s="62">
        <v>178</v>
      </c>
      <c r="F51" s="81" t="s">
        <v>52</v>
      </c>
      <c r="G51" s="29" t="s">
        <v>53</v>
      </c>
      <c r="H51" s="29" t="s">
        <v>40</v>
      </c>
      <c r="I51" s="29" t="s">
        <v>41</v>
      </c>
      <c r="J51" s="14"/>
      <c r="K51" s="61"/>
      <c r="L51" s="5"/>
      <c r="M51" s="5"/>
      <c r="N51" s="5"/>
    </row>
    <row r="52" spans="1:14">
      <c r="A52" s="257" t="s">
        <v>128</v>
      </c>
      <c r="B52" s="257"/>
      <c r="C52" s="62">
        <v>1</v>
      </c>
      <c r="D52" s="62">
        <v>179</v>
      </c>
      <c r="E52" s="62">
        <v>179</v>
      </c>
      <c r="F52" s="29" t="s">
        <v>38</v>
      </c>
      <c r="G52" s="29" t="s">
        <v>55</v>
      </c>
      <c r="H52" s="29" t="s">
        <v>40</v>
      </c>
      <c r="I52" s="29" t="s">
        <v>41</v>
      </c>
      <c r="J52" s="14" t="s">
        <v>129</v>
      </c>
      <c r="K52" s="61"/>
      <c r="L52" s="5"/>
      <c r="M52" s="5"/>
      <c r="N52" s="5"/>
    </row>
    <row r="53" spans="1:14">
      <c r="A53" s="257" t="s">
        <v>130</v>
      </c>
      <c r="B53" s="257"/>
      <c r="C53" s="62">
        <v>3</v>
      </c>
      <c r="D53" s="62">
        <v>180</v>
      </c>
      <c r="E53" s="62">
        <v>182</v>
      </c>
      <c r="F53" s="29" t="s">
        <v>79</v>
      </c>
      <c r="G53" s="29" t="s">
        <v>80</v>
      </c>
      <c r="H53" s="29" t="s">
        <v>40</v>
      </c>
      <c r="I53" s="29" t="s">
        <v>81</v>
      </c>
      <c r="J53" s="14"/>
      <c r="K53" s="61"/>
      <c r="L53" s="5"/>
      <c r="M53" s="5"/>
      <c r="N53" s="5"/>
    </row>
    <row r="54" spans="1:14">
      <c r="A54" s="257" t="s">
        <v>131</v>
      </c>
      <c r="B54" s="257"/>
      <c r="C54" s="62">
        <v>8</v>
      </c>
      <c r="D54" s="62">
        <v>183</v>
      </c>
      <c r="E54" s="62">
        <v>190</v>
      </c>
      <c r="F54" s="21" t="s">
        <v>48</v>
      </c>
      <c r="G54" s="21" t="s">
        <v>132</v>
      </c>
      <c r="H54" s="21" t="s">
        <v>40</v>
      </c>
      <c r="I54" s="27" t="s">
        <v>49</v>
      </c>
      <c r="J54" s="14"/>
      <c r="K54" s="61"/>
      <c r="L54" s="5"/>
      <c r="M54" s="5"/>
      <c r="N54" s="5"/>
    </row>
    <row r="55" spans="1:14">
      <c r="A55" s="257" t="s">
        <v>133</v>
      </c>
      <c r="B55" s="257"/>
      <c r="C55" s="62">
        <v>8</v>
      </c>
      <c r="D55" s="62"/>
      <c r="E55" s="62"/>
      <c r="F55" s="21" t="s">
        <v>48</v>
      </c>
      <c r="G55" s="21" t="s">
        <v>132</v>
      </c>
      <c r="H55" s="21" t="s">
        <v>40</v>
      </c>
      <c r="I55" s="29" t="s">
        <v>49</v>
      </c>
      <c r="J55" s="14"/>
      <c r="K55" s="236" t="s">
        <v>134</v>
      </c>
      <c r="L55" s="5"/>
      <c r="M55" s="5"/>
      <c r="N55" s="5"/>
    </row>
    <row r="56" spans="1:14">
      <c r="A56" s="257" t="s">
        <v>135</v>
      </c>
      <c r="B56" s="257"/>
      <c r="C56" s="62">
        <v>8</v>
      </c>
      <c r="D56" s="62"/>
      <c r="E56" s="62"/>
      <c r="F56" s="29"/>
      <c r="G56" s="29"/>
      <c r="H56" s="29"/>
      <c r="I56" s="29"/>
      <c r="J56" s="14"/>
      <c r="K56" s="237"/>
      <c r="L56" s="5"/>
      <c r="M56" s="5"/>
      <c r="N56" s="5"/>
    </row>
    <row r="57" spans="1:14">
      <c r="A57" s="257" t="s">
        <v>136</v>
      </c>
      <c r="B57" s="257"/>
      <c r="C57" s="62" t="s">
        <v>137</v>
      </c>
      <c r="D57" s="62"/>
      <c r="E57" s="62"/>
      <c r="F57" s="29" t="s">
        <v>137</v>
      </c>
      <c r="G57" s="29" t="s">
        <v>137</v>
      </c>
      <c r="H57" s="29" t="s">
        <v>137</v>
      </c>
      <c r="I57" s="29" t="s">
        <v>137</v>
      </c>
      <c r="J57" s="14" t="s">
        <v>137</v>
      </c>
      <c r="K57" s="237"/>
      <c r="L57" s="5"/>
      <c r="M57" s="5"/>
      <c r="N57" s="5"/>
    </row>
    <row r="58" spans="1:14">
      <c r="A58" s="257" t="s">
        <v>138</v>
      </c>
      <c r="B58" s="257"/>
      <c r="C58" s="62">
        <v>8</v>
      </c>
      <c r="D58" s="62"/>
      <c r="E58" s="62"/>
      <c r="F58" s="21" t="s">
        <v>48</v>
      </c>
      <c r="G58" s="21" t="s">
        <v>132</v>
      </c>
      <c r="H58" s="21" t="s">
        <v>62</v>
      </c>
      <c r="I58" s="29" t="s">
        <v>49</v>
      </c>
      <c r="J58" s="14"/>
      <c r="K58" s="238"/>
      <c r="L58" s="5"/>
      <c r="M58" s="5"/>
      <c r="N58" s="5"/>
    </row>
    <row r="59" spans="1:14" ht="15.75" customHeight="1">
      <c r="A59" s="257" t="s">
        <v>139</v>
      </c>
      <c r="B59" s="257"/>
      <c r="C59" s="62">
        <v>8</v>
      </c>
      <c r="D59" s="62"/>
      <c r="E59" s="62"/>
      <c r="F59" s="21" t="s">
        <v>48</v>
      </c>
      <c r="G59" s="21" t="s">
        <v>132</v>
      </c>
      <c r="H59" s="21" t="s">
        <v>40</v>
      </c>
      <c r="I59" s="29" t="s">
        <v>49</v>
      </c>
      <c r="J59" s="14"/>
      <c r="K59" s="236" t="s">
        <v>140</v>
      </c>
      <c r="L59" s="5"/>
      <c r="M59" s="5"/>
      <c r="N59" s="5"/>
    </row>
    <row r="60" spans="1:14">
      <c r="A60" s="257" t="s">
        <v>136</v>
      </c>
      <c r="B60" s="257"/>
      <c r="C60" s="62"/>
      <c r="D60" s="62"/>
      <c r="E60" s="62"/>
      <c r="F60" s="29"/>
      <c r="G60" s="29"/>
      <c r="H60" s="29"/>
      <c r="I60" s="29"/>
      <c r="J60" s="14"/>
      <c r="K60" s="237"/>
      <c r="L60" s="5"/>
      <c r="M60" s="5"/>
      <c r="N60" s="5"/>
    </row>
    <row r="61" spans="1:14">
      <c r="A61" s="257" t="s">
        <v>141</v>
      </c>
      <c r="B61" s="257"/>
      <c r="C61" s="62">
        <v>8</v>
      </c>
      <c r="D61" s="62"/>
      <c r="E61" s="62"/>
      <c r="F61" s="21" t="s">
        <v>48</v>
      </c>
      <c r="G61" s="21" t="s">
        <v>132</v>
      </c>
      <c r="H61" s="21" t="s">
        <v>62</v>
      </c>
      <c r="I61" s="29" t="s">
        <v>49</v>
      </c>
      <c r="J61" s="14"/>
      <c r="K61" s="238"/>
      <c r="L61" s="5"/>
      <c r="M61" s="5"/>
      <c r="N61" s="5"/>
    </row>
    <row r="62" spans="1:14" ht="15.75" customHeight="1">
      <c r="A62" s="257" t="s">
        <v>142</v>
      </c>
      <c r="B62" s="257"/>
      <c r="C62" s="62">
        <v>8</v>
      </c>
      <c r="D62" s="62"/>
      <c r="E62" s="62"/>
      <c r="F62" s="21" t="s">
        <v>48</v>
      </c>
      <c r="G62" s="21" t="s">
        <v>132</v>
      </c>
      <c r="H62" s="21" t="s">
        <v>40</v>
      </c>
      <c r="I62" s="29" t="s">
        <v>49</v>
      </c>
      <c r="J62" s="14"/>
      <c r="K62" s="239" t="s">
        <v>143</v>
      </c>
      <c r="L62" s="5"/>
      <c r="M62" s="5"/>
      <c r="N62" s="5"/>
    </row>
    <row r="63" spans="1:14">
      <c r="A63" s="257" t="s">
        <v>136</v>
      </c>
      <c r="B63" s="257"/>
      <c r="C63" s="62"/>
      <c r="D63" s="62"/>
      <c r="E63" s="62"/>
      <c r="F63" s="29"/>
      <c r="G63" s="29"/>
      <c r="H63" s="29"/>
      <c r="I63" s="29"/>
      <c r="J63" s="14"/>
      <c r="K63" s="239"/>
      <c r="L63" s="5"/>
      <c r="M63" s="5"/>
      <c r="N63" s="5"/>
    </row>
    <row r="64" spans="1:14">
      <c r="A64" s="257" t="s">
        <v>144</v>
      </c>
      <c r="B64" s="257"/>
      <c r="C64" s="62">
        <v>8</v>
      </c>
      <c r="D64" s="62"/>
      <c r="E64" s="62"/>
      <c r="F64" s="83" t="s">
        <v>48</v>
      </c>
      <c r="G64" s="21" t="s">
        <v>132</v>
      </c>
      <c r="H64" s="21" t="s">
        <v>62</v>
      </c>
      <c r="I64" s="29" t="s">
        <v>49</v>
      </c>
      <c r="J64" s="14"/>
      <c r="K64" s="239"/>
      <c r="L64" s="5"/>
      <c r="M64" s="5"/>
      <c r="N64" s="5"/>
    </row>
    <row r="65" spans="1:14">
      <c r="A65" s="257" t="s">
        <v>145</v>
      </c>
      <c r="B65" s="35" t="s">
        <v>146</v>
      </c>
      <c r="C65" s="62">
        <v>8</v>
      </c>
      <c r="D65" s="62"/>
      <c r="E65" s="62"/>
      <c r="F65" s="29" t="s">
        <v>52</v>
      </c>
      <c r="G65" s="29" t="s">
        <v>53</v>
      </c>
      <c r="H65" s="29" t="s">
        <v>40</v>
      </c>
      <c r="I65" s="29" t="s">
        <v>41</v>
      </c>
      <c r="J65" s="36"/>
      <c r="K65" s="36" t="s">
        <v>147</v>
      </c>
      <c r="L65"/>
      <c r="M65" s="5"/>
      <c r="N65" s="5"/>
    </row>
    <row r="66" spans="1:14">
      <c r="A66" s="257"/>
      <c r="B66" s="35" t="s">
        <v>148</v>
      </c>
      <c r="C66" s="62">
        <v>7</v>
      </c>
      <c r="D66" s="62"/>
      <c r="E66" s="62"/>
      <c r="F66" s="29" t="s">
        <v>38</v>
      </c>
      <c r="G66" s="29" t="s">
        <v>149</v>
      </c>
      <c r="H66" s="29" t="s">
        <v>40</v>
      </c>
      <c r="I66" s="29" t="s">
        <v>41</v>
      </c>
      <c r="J66" s="36"/>
      <c r="K66" s="36"/>
      <c r="L66"/>
      <c r="M66" s="5"/>
      <c r="N66" s="5"/>
    </row>
    <row r="67" spans="1:14">
      <c r="A67" s="257"/>
      <c r="B67" s="35" t="s">
        <v>150</v>
      </c>
      <c r="C67" s="62">
        <v>3</v>
      </c>
      <c r="D67" s="62"/>
      <c r="E67" s="62"/>
      <c r="F67" s="29" t="s">
        <v>151</v>
      </c>
      <c r="G67" s="29" t="s">
        <v>149</v>
      </c>
      <c r="H67" s="29" t="s">
        <v>62</v>
      </c>
      <c r="I67" s="29" t="s">
        <v>152</v>
      </c>
      <c r="J67" s="36"/>
      <c r="K67" s="36" t="s">
        <v>153</v>
      </c>
      <c r="L67"/>
      <c r="M67" s="5"/>
      <c r="N67" s="5"/>
    </row>
    <row r="68" spans="1:14">
      <c r="A68" s="257"/>
      <c r="B68" s="35" t="s">
        <v>154</v>
      </c>
      <c r="C68" s="62">
        <v>1</v>
      </c>
      <c r="D68" s="62"/>
      <c r="E68" s="62"/>
      <c r="F68" s="29" t="s">
        <v>48</v>
      </c>
      <c r="G68" s="29" t="s">
        <v>149</v>
      </c>
      <c r="H68" s="29" t="s">
        <v>40</v>
      </c>
      <c r="I68" s="29" t="s">
        <v>41</v>
      </c>
      <c r="J68" s="36"/>
      <c r="K68" s="36"/>
      <c r="L68"/>
      <c r="M68" s="5"/>
      <c r="N68" s="5"/>
    </row>
    <row r="69" spans="1:14">
      <c r="A69" s="257"/>
      <c r="B69" s="35" t="s">
        <v>155</v>
      </c>
      <c r="C69" s="62">
        <v>1</v>
      </c>
      <c r="D69" s="62"/>
      <c r="E69" s="62"/>
      <c r="F69" s="29" t="s">
        <v>48</v>
      </c>
      <c r="G69" s="29" t="s">
        <v>149</v>
      </c>
      <c r="H69" s="29" t="s">
        <v>40</v>
      </c>
      <c r="I69" s="29" t="s">
        <v>41</v>
      </c>
      <c r="J69" s="36"/>
      <c r="K69" s="36"/>
      <c r="L69"/>
      <c r="M69" s="5"/>
      <c r="N69" s="5"/>
    </row>
    <row r="70" spans="1:14">
      <c r="A70" s="257"/>
      <c r="B70" s="35" t="s">
        <v>156</v>
      </c>
      <c r="C70" s="62">
        <v>1</v>
      </c>
      <c r="D70" s="62"/>
      <c r="E70" s="62"/>
      <c r="F70" s="29" t="s">
        <v>48</v>
      </c>
      <c r="G70" s="29" t="s">
        <v>149</v>
      </c>
      <c r="H70" s="29" t="s">
        <v>62</v>
      </c>
      <c r="I70" s="29" t="s">
        <v>49</v>
      </c>
      <c r="J70" s="36"/>
      <c r="K70" s="36"/>
      <c r="L70"/>
      <c r="M70" s="5"/>
      <c r="N70" s="5"/>
    </row>
    <row r="71" spans="1:14">
      <c r="A71" s="257"/>
      <c r="B71" s="35" t="s">
        <v>157</v>
      </c>
      <c r="C71" s="62">
        <v>2</v>
      </c>
      <c r="D71" s="62"/>
      <c r="E71" s="62"/>
      <c r="F71" s="29" t="s">
        <v>79</v>
      </c>
      <c r="G71" s="29" t="s">
        <v>80</v>
      </c>
      <c r="H71" s="29" t="s">
        <v>40</v>
      </c>
      <c r="I71" s="29" t="s">
        <v>81</v>
      </c>
      <c r="J71" s="63"/>
      <c r="K71" s="63"/>
      <c r="L71"/>
      <c r="M71" s="5"/>
      <c r="N71" s="5"/>
    </row>
    <row r="72" spans="1:14">
      <c r="A72" s="257" t="s">
        <v>137</v>
      </c>
      <c r="B72" s="257"/>
      <c r="C72" s="62" t="s">
        <v>137</v>
      </c>
      <c r="D72" s="62" t="s">
        <v>137</v>
      </c>
      <c r="E72" s="62" t="s">
        <v>137</v>
      </c>
      <c r="F72" s="85"/>
      <c r="G72" s="85"/>
      <c r="H72" s="85"/>
      <c r="I72" s="86"/>
      <c r="J72" s="64"/>
      <c r="K72" s="64"/>
      <c r="L72"/>
      <c r="M72" s="5"/>
      <c r="N72" s="5"/>
    </row>
    <row r="73" spans="1:14">
      <c r="A73" s="257" t="s">
        <v>158</v>
      </c>
      <c r="B73" s="35" t="s">
        <v>146</v>
      </c>
      <c r="C73" s="62">
        <v>8</v>
      </c>
      <c r="D73" s="62"/>
      <c r="E73" s="62"/>
      <c r="F73" s="29" t="s">
        <v>52</v>
      </c>
      <c r="G73" s="29" t="s">
        <v>53</v>
      </c>
      <c r="H73" s="29" t="s">
        <v>40</v>
      </c>
      <c r="I73" s="29" t="s">
        <v>41</v>
      </c>
      <c r="J73" s="36"/>
      <c r="K73" s="36" t="s">
        <v>147</v>
      </c>
      <c r="L73"/>
      <c r="M73" s="5"/>
      <c r="N73" s="5"/>
    </row>
    <row r="74" spans="1:14">
      <c r="A74" s="257"/>
      <c r="B74" s="35" t="s">
        <v>148</v>
      </c>
      <c r="C74" s="62">
        <v>7</v>
      </c>
      <c r="D74" s="62"/>
      <c r="E74" s="62"/>
      <c r="F74" s="29" t="s">
        <v>38</v>
      </c>
      <c r="G74" s="29" t="s">
        <v>149</v>
      </c>
      <c r="H74" s="29" t="s">
        <v>40</v>
      </c>
      <c r="I74" s="29" t="s">
        <v>41</v>
      </c>
      <c r="J74" s="36"/>
      <c r="K74" s="36"/>
      <c r="L74"/>
      <c r="M74" s="5"/>
      <c r="N74" s="5"/>
    </row>
    <row r="75" spans="1:14">
      <c r="A75" s="257"/>
      <c r="B75" s="35" t="s">
        <v>150</v>
      </c>
      <c r="C75" s="62">
        <v>3</v>
      </c>
      <c r="D75" s="62"/>
      <c r="E75" s="62"/>
      <c r="F75" s="29" t="s">
        <v>151</v>
      </c>
      <c r="G75" s="29" t="s">
        <v>149</v>
      </c>
      <c r="H75" s="29" t="s">
        <v>62</v>
      </c>
      <c r="I75" s="29" t="s">
        <v>152</v>
      </c>
      <c r="J75" s="36"/>
      <c r="K75" s="36" t="s">
        <v>153</v>
      </c>
      <c r="L75"/>
      <c r="M75" s="5"/>
      <c r="N75" s="5"/>
    </row>
    <row r="76" spans="1:14">
      <c r="A76" s="257"/>
      <c r="B76" s="35" t="s">
        <v>154</v>
      </c>
      <c r="C76" s="62">
        <v>1</v>
      </c>
      <c r="D76" s="62"/>
      <c r="E76" s="62"/>
      <c r="F76" s="29" t="s">
        <v>48</v>
      </c>
      <c r="G76" s="29" t="s">
        <v>149</v>
      </c>
      <c r="H76" s="29" t="s">
        <v>40</v>
      </c>
      <c r="I76" s="29" t="s">
        <v>41</v>
      </c>
      <c r="J76" s="36"/>
      <c r="K76" s="36"/>
      <c r="L76"/>
      <c r="M76" s="5"/>
      <c r="N76" s="5"/>
    </row>
    <row r="77" spans="1:14">
      <c r="A77" s="257"/>
      <c r="B77" s="35" t="s">
        <v>155</v>
      </c>
      <c r="C77" s="62">
        <v>1</v>
      </c>
      <c r="D77" s="62"/>
      <c r="E77" s="62"/>
      <c r="F77" s="29" t="s">
        <v>48</v>
      </c>
      <c r="G77" s="29" t="s">
        <v>149</v>
      </c>
      <c r="H77" s="29" t="s">
        <v>40</v>
      </c>
      <c r="I77" s="29" t="s">
        <v>41</v>
      </c>
      <c r="J77" s="36"/>
      <c r="K77" s="36"/>
      <c r="L77"/>
      <c r="M77" s="5"/>
      <c r="N77" s="5"/>
    </row>
    <row r="78" spans="1:14">
      <c r="A78" s="257"/>
      <c r="B78" s="35" t="s">
        <v>156</v>
      </c>
      <c r="C78" s="62">
        <v>1</v>
      </c>
      <c r="D78" s="62"/>
      <c r="E78" s="62"/>
      <c r="F78" s="29" t="s">
        <v>48</v>
      </c>
      <c r="G78" s="29" t="s">
        <v>149</v>
      </c>
      <c r="H78" s="29" t="s">
        <v>62</v>
      </c>
      <c r="I78" s="29" t="s">
        <v>49</v>
      </c>
      <c r="J78" s="36"/>
      <c r="K78" s="36"/>
      <c r="L78"/>
      <c r="M78" s="5"/>
      <c r="N78" s="5"/>
    </row>
    <row r="79" spans="1:14">
      <c r="A79" s="257"/>
      <c r="B79" s="35" t="s">
        <v>157</v>
      </c>
      <c r="C79" s="62">
        <v>2</v>
      </c>
      <c r="D79" s="62"/>
      <c r="E79" s="62"/>
      <c r="F79" s="29" t="s">
        <v>79</v>
      </c>
      <c r="G79" s="29" t="s">
        <v>80</v>
      </c>
      <c r="H79" s="29" t="s">
        <v>40</v>
      </c>
      <c r="I79" s="29" t="s">
        <v>81</v>
      </c>
      <c r="J79" s="63"/>
      <c r="K79" s="63"/>
      <c r="L79"/>
      <c r="M79" s="5"/>
      <c r="N79" s="5"/>
    </row>
    <row r="80" spans="1:14" ht="20.25" customHeight="1">
      <c r="A80" s="257" t="s">
        <v>162</v>
      </c>
      <c r="B80" s="35" t="s">
        <v>163</v>
      </c>
      <c r="C80" s="62">
        <v>2</v>
      </c>
      <c r="D80" s="62"/>
      <c r="E80" s="62"/>
      <c r="F80" s="29" t="s">
        <v>38</v>
      </c>
      <c r="G80" s="29" t="s">
        <v>164</v>
      </c>
      <c r="H80" s="29" t="s">
        <v>40</v>
      </c>
      <c r="I80" s="29" t="s">
        <v>41</v>
      </c>
      <c r="J80" s="33"/>
      <c r="K80" s="68"/>
    </row>
    <row r="81" spans="1:11" ht="20.25" customHeight="1">
      <c r="A81" s="257"/>
      <c r="B81" s="35" t="s">
        <v>165</v>
      </c>
      <c r="C81" s="62">
        <v>3</v>
      </c>
      <c r="D81" s="62"/>
      <c r="E81" s="62"/>
      <c r="F81" s="29" t="s">
        <v>38</v>
      </c>
      <c r="G81" s="29" t="s">
        <v>164</v>
      </c>
      <c r="H81" s="29" t="s">
        <v>40</v>
      </c>
      <c r="I81" s="29" t="s">
        <v>41</v>
      </c>
      <c r="J81" s="33"/>
      <c r="K81" s="68"/>
    </row>
    <row r="82" spans="1:11">
      <c r="A82" s="257" t="s">
        <v>166</v>
      </c>
      <c r="B82" s="257"/>
      <c r="C82" s="62">
        <v>4</v>
      </c>
      <c r="D82" s="62"/>
      <c r="E82" s="62"/>
      <c r="F82" s="88" t="s">
        <v>38</v>
      </c>
      <c r="G82" s="88" t="s">
        <v>167</v>
      </c>
      <c r="H82" s="88" t="s">
        <v>40</v>
      </c>
      <c r="I82" s="88" t="s">
        <v>41</v>
      </c>
      <c r="J82" s="33"/>
      <c r="K82" s="68"/>
    </row>
    <row r="83" spans="1:11">
      <c r="A83" s="257" t="s">
        <v>168</v>
      </c>
      <c r="B83" s="257"/>
      <c r="C83" s="62">
        <v>1</v>
      </c>
      <c r="D83" s="62"/>
      <c r="E83" s="62"/>
      <c r="F83" s="88" t="s">
        <v>79</v>
      </c>
      <c r="G83" s="88" t="s">
        <v>80</v>
      </c>
      <c r="H83" s="88" t="s">
        <v>40</v>
      </c>
      <c r="I83" s="88" t="s">
        <v>41</v>
      </c>
      <c r="J83" s="33"/>
      <c r="K83" s="68"/>
    </row>
    <row r="84" spans="1:11">
      <c r="A84" s="257" t="s">
        <v>170</v>
      </c>
      <c r="B84" s="35" t="s">
        <v>171</v>
      </c>
      <c r="C84" s="62">
        <v>2</v>
      </c>
      <c r="D84" s="62"/>
      <c r="E84" s="62"/>
      <c r="F84" s="88" t="s">
        <v>38</v>
      </c>
      <c r="G84" s="88" t="s">
        <v>172</v>
      </c>
      <c r="H84" s="88" t="s">
        <v>40</v>
      </c>
      <c r="I84" s="88" t="s">
        <v>41</v>
      </c>
      <c r="J84" s="33"/>
      <c r="K84" s="68"/>
    </row>
    <row r="85" spans="1:11">
      <c r="A85" s="257"/>
      <c r="B85" s="35" t="s">
        <v>173</v>
      </c>
      <c r="C85" s="62">
        <v>8</v>
      </c>
      <c r="D85" s="62"/>
      <c r="E85" s="62"/>
      <c r="F85" s="29" t="s">
        <v>52</v>
      </c>
      <c r="G85" s="29" t="s">
        <v>53</v>
      </c>
      <c r="H85" s="29" t="s">
        <v>40</v>
      </c>
      <c r="I85" s="29" t="s">
        <v>41</v>
      </c>
      <c r="J85" s="33"/>
      <c r="K85" s="68"/>
    </row>
    <row r="86" spans="1:11">
      <c r="A86" s="257"/>
      <c r="B86" s="35" t="s">
        <v>174</v>
      </c>
      <c r="C86" s="62">
        <v>8</v>
      </c>
      <c r="D86" s="62"/>
      <c r="E86" s="62"/>
      <c r="F86" s="29" t="s">
        <v>52</v>
      </c>
      <c r="G86" s="29" t="s">
        <v>53</v>
      </c>
      <c r="H86" s="29" t="s">
        <v>40</v>
      </c>
      <c r="I86" s="29" t="s">
        <v>41</v>
      </c>
      <c r="J86" s="33"/>
      <c r="K86" s="68"/>
    </row>
    <row r="87" spans="1:11">
      <c r="A87" s="257"/>
      <c r="B87" s="35" t="s">
        <v>175</v>
      </c>
      <c r="C87" s="62">
        <v>3</v>
      </c>
      <c r="D87" s="62"/>
      <c r="E87" s="62"/>
      <c r="F87" s="88" t="s">
        <v>79</v>
      </c>
      <c r="G87" s="88" t="s">
        <v>80</v>
      </c>
      <c r="H87" s="88" t="s">
        <v>40</v>
      </c>
      <c r="I87" s="88" t="s">
        <v>81</v>
      </c>
      <c r="J87" s="33"/>
      <c r="K87" s="68"/>
    </row>
    <row r="88" spans="1:11">
      <c r="A88" s="257" t="s">
        <v>137</v>
      </c>
      <c r="B88" s="257"/>
      <c r="C88" s="62"/>
      <c r="D88" s="62"/>
      <c r="E88" s="62"/>
      <c r="F88" s="88"/>
      <c r="G88" s="88"/>
      <c r="H88" s="88"/>
      <c r="I88" s="88"/>
      <c r="J88" s="33"/>
      <c r="K88" s="68"/>
    </row>
    <row r="89" spans="1:11">
      <c r="A89" s="257" t="s">
        <v>176</v>
      </c>
      <c r="B89" s="35" t="s">
        <v>171</v>
      </c>
      <c r="C89" s="62">
        <v>2</v>
      </c>
      <c r="D89" s="62"/>
      <c r="E89" s="62"/>
      <c r="F89" s="88" t="s">
        <v>38</v>
      </c>
      <c r="G89" s="88" t="s">
        <v>172</v>
      </c>
      <c r="H89" s="88" t="s">
        <v>40</v>
      </c>
      <c r="I89" s="88" t="s">
        <v>41</v>
      </c>
      <c r="J89" s="33"/>
      <c r="K89" s="68"/>
    </row>
    <row r="90" spans="1:11">
      <c r="A90" s="257"/>
      <c r="B90" s="35" t="s">
        <v>173</v>
      </c>
      <c r="C90" s="62">
        <v>8</v>
      </c>
      <c r="D90" s="62"/>
      <c r="E90" s="62"/>
      <c r="F90" s="29" t="s">
        <v>52</v>
      </c>
      <c r="G90" s="29" t="s">
        <v>53</v>
      </c>
      <c r="H90" s="29" t="s">
        <v>40</v>
      </c>
      <c r="I90" s="29" t="s">
        <v>41</v>
      </c>
      <c r="J90" s="33"/>
      <c r="K90" s="68"/>
    </row>
    <row r="91" spans="1:11">
      <c r="A91" s="257"/>
      <c r="B91" s="35" t="s">
        <v>174</v>
      </c>
      <c r="C91" s="62">
        <v>8</v>
      </c>
      <c r="D91" s="62"/>
      <c r="E91" s="62"/>
      <c r="F91" s="29" t="s">
        <v>52</v>
      </c>
      <c r="G91" s="29" t="s">
        <v>53</v>
      </c>
      <c r="H91" s="29" t="s">
        <v>40</v>
      </c>
      <c r="I91" s="29" t="s">
        <v>41</v>
      </c>
      <c r="J91" s="33"/>
      <c r="K91" s="68"/>
    </row>
    <row r="92" spans="1:11">
      <c r="A92" s="257"/>
      <c r="B92" s="35" t="s">
        <v>175</v>
      </c>
      <c r="C92" s="62">
        <v>3</v>
      </c>
      <c r="D92" s="62"/>
      <c r="E92" s="62"/>
      <c r="F92" s="88" t="s">
        <v>79</v>
      </c>
      <c r="G92" s="88" t="s">
        <v>80</v>
      </c>
      <c r="H92" s="88" t="s">
        <v>40</v>
      </c>
      <c r="I92" s="88" t="s">
        <v>81</v>
      </c>
      <c r="J92" s="33"/>
      <c r="K92" s="68"/>
    </row>
  </sheetData>
  <autoFilter ref="A5:I5" xr:uid="{00000000-0009-0000-0000-000012000000}">
    <filterColumn colId="0" showButton="0"/>
  </autoFilter>
  <mergeCells count="75">
    <mergeCell ref="A72:B72"/>
    <mergeCell ref="A73:A79"/>
    <mergeCell ref="A65:A71"/>
    <mergeCell ref="A64:B64"/>
    <mergeCell ref="L25:N25"/>
    <mergeCell ref="J30:J34"/>
    <mergeCell ref="L30:L34"/>
    <mergeCell ref="K55:K58"/>
    <mergeCell ref="K59:K61"/>
    <mergeCell ref="A61:B61"/>
    <mergeCell ref="A58:B58"/>
    <mergeCell ref="A62:B62"/>
    <mergeCell ref="A63:B63"/>
    <mergeCell ref="K62:K64"/>
    <mergeCell ref="A51:B51"/>
    <mergeCell ref="A56:B56"/>
    <mergeCell ref="A89:A92"/>
    <mergeCell ref="A80:A81"/>
    <mergeCell ref="A82:B82"/>
    <mergeCell ref="A83:B83"/>
    <mergeCell ref="A84:A87"/>
    <mergeCell ref="A88:B88"/>
    <mergeCell ref="A57:B57"/>
    <mergeCell ref="A59:B59"/>
    <mergeCell ref="A60:B60"/>
    <mergeCell ref="A46:B46"/>
    <mergeCell ref="A47:B47"/>
    <mergeCell ref="A48:B48"/>
    <mergeCell ref="A49:B49"/>
    <mergeCell ref="A50:B50"/>
    <mergeCell ref="A53:B53"/>
    <mergeCell ref="A54:B54"/>
    <mergeCell ref="A55:B55"/>
    <mergeCell ref="A52:B52"/>
    <mergeCell ref="A41:B41"/>
    <mergeCell ref="A42:B42"/>
    <mergeCell ref="A43:B43"/>
    <mergeCell ref="A44:B44"/>
    <mergeCell ref="A45:B45"/>
    <mergeCell ref="A40:B40"/>
    <mergeCell ref="A29:B29"/>
    <mergeCell ref="A30:B30"/>
    <mergeCell ref="A31:B31"/>
    <mergeCell ref="A32:B32"/>
    <mergeCell ref="A33:B33"/>
    <mergeCell ref="A34:B34"/>
    <mergeCell ref="A35:B35"/>
    <mergeCell ref="A36:B36"/>
    <mergeCell ref="A37:B37"/>
    <mergeCell ref="A38:B38"/>
    <mergeCell ref="A39:B39"/>
    <mergeCell ref="A28:B28"/>
    <mergeCell ref="A17:B17"/>
    <mergeCell ref="A18:B18"/>
    <mergeCell ref="A19:B19"/>
    <mergeCell ref="A20:B20"/>
    <mergeCell ref="A21:B21"/>
    <mergeCell ref="A22:B22"/>
    <mergeCell ref="A23:B23"/>
    <mergeCell ref="A24:B24"/>
    <mergeCell ref="A25:B25"/>
    <mergeCell ref="A26:B26"/>
    <mergeCell ref="A27:B27"/>
    <mergeCell ref="A16:B16"/>
    <mergeCell ref="A5:B5"/>
    <mergeCell ref="A6:B6"/>
    <mergeCell ref="A7:B7"/>
    <mergeCell ref="A8:B8"/>
    <mergeCell ref="A9:B9"/>
    <mergeCell ref="A10:B10"/>
    <mergeCell ref="A11:B11"/>
    <mergeCell ref="A12:B12"/>
    <mergeCell ref="A13:B13"/>
    <mergeCell ref="A14:B14"/>
    <mergeCell ref="A15:B1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5A19F-8233-4B44-8FC7-CA1D311FB821}">
  <dimension ref="A1:I16"/>
  <sheetViews>
    <sheetView workbookViewId="0">
      <selection activeCell="B8" sqref="B8"/>
    </sheetView>
  </sheetViews>
  <sheetFormatPr defaultColWidth="9.140625" defaultRowHeight="15.6"/>
  <cols>
    <col min="1" max="1" width="54.7109375" style="4" customWidth="1"/>
    <col min="2" max="4" width="10.7109375" style="4" customWidth="1"/>
    <col min="5" max="5" width="15.7109375" style="4" customWidth="1"/>
    <col min="6" max="6" width="32.7109375" style="4" customWidth="1"/>
    <col min="7" max="8" width="17.7109375" style="4" customWidth="1"/>
    <col min="9" max="9" width="54.7109375" style="4" customWidth="1"/>
    <col min="10" max="16384" width="9.140625" style="4"/>
  </cols>
  <sheetData>
    <row r="1" spans="1:9" s="38" customFormat="1" ht="22.5" customHeight="1">
      <c r="A1" s="40" t="s">
        <v>187</v>
      </c>
    </row>
    <row r="2" spans="1:9" s="38" customFormat="1" ht="17.45">
      <c r="A2" s="41" t="s">
        <v>188</v>
      </c>
    </row>
    <row r="3" spans="1:9" s="38" customFormat="1" ht="17.45">
      <c r="A3" s="41"/>
    </row>
    <row r="4" spans="1:9" s="38" customFormat="1" ht="17.45">
      <c r="A4" s="58" t="s">
        <v>189</v>
      </c>
      <c r="B4" s="4"/>
      <c r="C4" s="4"/>
      <c r="D4" s="4"/>
      <c r="E4" s="4"/>
      <c r="F4" s="4"/>
      <c r="G4" s="4"/>
      <c r="H4" s="4"/>
      <c r="I4" s="4"/>
    </row>
    <row r="5" spans="1:9">
      <c r="A5" s="13"/>
    </row>
    <row r="6" spans="1:9" ht="31.15">
      <c r="A6" s="17" t="s">
        <v>27</v>
      </c>
      <c r="B6" s="17" t="s">
        <v>28</v>
      </c>
      <c r="C6" s="17" t="s">
        <v>29</v>
      </c>
      <c r="D6" s="17" t="s">
        <v>30</v>
      </c>
      <c r="E6" s="17" t="s">
        <v>31</v>
      </c>
      <c r="F6" s="17" t="s">
        <v>32</v>
      </c>
      <c r="G6" s="17" t="s">
        <v>33</v>
      </c>
      <c r="H6" s="17" t="s">
        <v>34</v>
      </c>
      <c r="I6" s="17" t="s">
        <v>35</v>
      </c>
    </row>
    <row r="7" spans="1:9" ht="31.15">
      <c r="A7" s="14" t="s">
        <v>190</v>
      </c>
      <c r="B7" s="36">
        <v>9</v>
      </c>
      <c r="C7" s="36">
        <v>1</v>
      </c>
      <c r="D7" s="36">
        <v>9</v>
      </c>
      <c r="E7" s="29" t="s">
        <v>38</v>
      </c>
      <c r="F7" s="27" t="s">
        <v>46</v>
      </c>
      <c r="G7" s="29" t="s">
        <v>40</v>
      </c>
      <c r="H7" s="29" t="s">
        <v>41</v>
      </c>
      <c r="I7" s="79" t="s">
        <v>191</v>
      </c>
    </row>
    <row r="8" spans="1:9" ht="124.9">
      <c r="A8" s="14" t="s">
        <v>192</v>
      </c>
      <c r="B8" s="36">
        <v>2</v>
      </c>
      <c r="C8" s="36">
        <v>10</v>
      </c>
      <c r="D8" s="36">
        <v>11</v>
      </c>
      <c r="E8" s="29" t="s">
        <v>38</v>
      </c>
      <c r="F8" s="29" t="s">
        <v>193</v>
      </c>
      <c r="G8" s="29" t="s">
        <v>40</v>
      </c>
      <c r="H8" s="29" t="s">
        <v>41</v>
      </c>
      <c r="I8" s="79" t="s">
        <v>194</v>
      </c>
    </row>
    <row r="9" spans="1:9" ht="31.15">
      <c r="A9" s="14" t="s">
        <v>195</v>
      </c>
      <c r="B9" s="36">
        <v>1</v>
      </c>
      <c r="C9" s="36">
        <v>12</v>
      </c>
      <c r="D9" s="36">
        <v>12</v>
      </c>
      <c r="E9" s="29" t="s">
        <v>38</v>
      </c>
      <c r="F9" s="27" t="s">
        <v>55</v>
      </c>
      <c r="G9" s="29" t="s">
        <v>40</v>
      </c>
      <c r="H9" s="29" t="s">
        <v>41</v>
      </c>
      <c r="I9" s="79" t="s">
        <v>196</v>
      </c>
    </row>
    <row r="10" spans="1:9">
      <c r="A10" s="14" t="s">
        <v>197</v>
      </c>
      <c r="B10" s="36">
        <v>8</v>
      </c>
      <c r="C10" s="36">
        <v>13</v>
      </c>
      <c r="D10" s="36">
        <v>20</v>
      </c>
      <c r="E10" s="29" t="s">
        <v>52</v>
      </c>
      <c r="F10" s="27" t="s">
        <v>53</v>
      </c>
      <c r="G10" s="27" t="s">
        <v>40</v>
      </c>
      <c r="H10" s="27" t="s">
        <v>41</v>
      </c>
      <c r="I10" s="84"/>
    </row>
    <row r="11" spans="1:9">
      <c r="A11" s="14" t="s">
        <v>198</v>
      </c>
      <c r="B11" s="36">
        <v>8</v>
      </c>
      <c r="C11" s="36">
        <v>21</v>
      </c>
      <c r="D11" s="36">
        <v>28</v>
      </c>
      <c r="E11" s="29" t="s">
        <v>52</v>
      </c>
      <c r="F11" s="27" t="s">
        <v>53</v>
      </c>
      <c r="G11" s="27" t="s">
        <v>102</v>
      </c>
      <c r="H11" s="27" t="s">
        <v>49</v>
      </c>
      <c r="I11" s="84"/>
    </row>
    <row r="13" spans="1:9">
      <c r="A13" s="37" t="s">
        <v>199</v>
      </c>
    </row>
    <row r="14" spans="1:9">
      <c r="A14" s="37" t="s">
        <v>200</v>
      </c>
    </row>
    <row r="15" spans="1:9">
      <c r="A15" s="37" t="s">
        <v>201</v>
      </c>
    </row>
    <row r="16" spans="1:9">
      <c r="A16" s="37" t="s">
        <v>202</v>
      </c>
    </row>
  </sheetData>
  <autoFilter ref="A6:E6" xr:uid="{00000000-0009-0000-0000-000000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36A3E-6712-4F00-B9E1-76198C5DCC6E}">
  <dimension ref="A1:H8"/>
  <sheetViews>
    <sheetView workbookViewId="0">
      <selection activeCell="H11" sqref="H11"/>
    </sheetView>
  </sheetViews>
  <sheetFormatPr defaultColWidth="11.42578125" defaultRowHeight="15.6"/>
  <cols>
    <col min="1" max="1" width="57.85546875" style="4" customWidth="1"/>
    <col min="2" max="2" width="33.7109375" style="4" customWidth="1"/>
    <col min="3" max="3" width="10.7109375" style="4" customWidth="1"/>
    <col min="4" max="4" width="15.7109375" style="4" customWidth="1"/>
    <col min="5" max="5" width="32.7109375" style="4" customWidth="1"/>
    <col min="6" max="7" width="17.7109375" style="4" customWidth="1"/>
    <col min="8" max="8" width="19.42578125" style="4" customWidth="1"/>
    <col min="9" max="16384" width="11.42578125" style="4"/>
  </cols>
  <sheetData>
    <row r="1" spans="1:8" s="38" customFormat="1" ht="40.15" customHeight="1">
      <c r="A1" s="92" t="s">
        <v>203</v>
      </c>
      <c r="B1" s="38" t="s">
        <v>204</v>
      </c>
    </row>
    <row r="2" spans="1:8" s="38" customFormat="1" ht="17.45">
      <c r="A2" s="32" t="s">
        <v>205</v>
      </c>
    </row>
    <row r="4" spans="1:8" ht="31.15">
      <c r="A4" s="71" t="s">
        <v>27</v>
      </c>
      <c r="B4" s="71" t="s">
        <v>206</v>
      </c>
      <c r="C4" s="71" t="s">
        <v>28</v>
      </c>
      <c r="D4" s="71" t="s">
        <v>31</v>
      </c>
      <c r="E4" s="71" t="s">
        <v>32</v>
      </c>
      <c r="F4" s="71" t="s">
        <v>33</v>
      </c>
      <c r="G4" s="71" t="s">
        <v>34</v>
      </c>
      <c r="H4" s="71" t="s">
        <v>35</v>
      </c>
    </row>
    <row r="5" spans="1:8">
      <c r="A5" s="33" t="s">
        <v>43</v>
      </c>
      <c r="B5" s="34" t="s">
        <v>207</v>
      </c>
      <c r="C5" s="62">
        <v>9</v>
      </c>
      <c r="D5" s="93" t="s">
        <v>38</v>
      </c>
      <c r="E5" s="27" t="s">
        <v>44</v>
      </c>
      <c r="F5" s="27" t="s">
        <v>40</v>
      </c>
      <c r="G5" s="66" t="s">
        <v>41</v>
      </c>
      <c r="H5" s="63"/>
    </row>
    <row r="6" spans="1:8">
      <c r="A6" s="33" t="s">
        <v>50</v>
      </c>
      <c r="B6" s="34" t="s">
        <v>208</v>
      </c>
      <c r="C6" s="82" t="s">
        <v>209</v>
      </c>
      <c r="D6" s="82" t="s">
        <v>38</v>
      </c>
      <c r="E6" s="84"/>
      <c r="F6" s="27" t="s">
        <v>40</v>
      </c>
      <c r="G6" s="69" t="s">
        <v>41</v>
      </c>
      <c r="H6" s="63"/>
    </row>
    <row r="7" spans="1:8">
      <c r="A7" s="33" t="s">
        <v>210</v>
      </c>
      <c r="B7" s="34" t="s">
        <v>211</v>
      </c>
      <c r="C7" s="82">
        <v>5</v>
      </c>
      <c r="D7" s="82" t="s">
        <v>38</v>
      </c>
      <c r="E7" s="78" t="s">
        <v>39</v>
      </c>
      <c r="F7" s="78" t="s">
        <v>40</v>
      </c>
      <c r="G7" s="66" t="s">
        <v>41</v>
      </c>
      <c r="H7" s="23" t="s">
        <v>212</v>
      </c>
    </row>
    <row r="8" spans="1:8">
      <c r="A8" s="33" t="s">
        <v>213</v>
      </c>
      <c r="B8" s="34" t="s">
        <v>214</v>
      </c>
      <c r="C8" s="82">
        <v>1</v>
      </c>
      <c r="D8" s="82" t="s">
        <v>38</v>
      </c>
      <c r="E8" s="27" t="s">
        <v>39</v>
      </c>
      <c r="F8" s="27" t="s">
        <v>40</v>
      </c>
      <c r="G8" s="66" t="s">
        <v>41</v>
      </c>
      <c r="H8" s="2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96BF7-8236-4945-81C8-4C11A152956A}">
  <dimension ref="A2:I16"/>
  <sheetViews>
    <sheetView workbookViewId="0">
      <selection activeCell="J1" sqref="J1"/>
    </sheetView>
  </sheetViews>
  <sheetFormatPr defaultColWidth="11.42578125" defaultRowHeight="15.6"/>
  <cols>
    <col min="1" max="1" width="54.7109375" style="4" customWidth="1"/>
    <col min="2" max="4" width="10.7109375" style="4" customWidth="1"/>
    <col min="5" max="5" width="15.7109375" style="4" customWidth="1"/>
    <col min="6" max="6" width="32.7109375" style="4" customWidth="1"/>
    <col min="7" max="8" width="17.7109375" style="4" customWidth="1"/>
    <col min="9" max="9" width="54.7109375" style="4" customWidth="1"/>
    <col min="10" max="16384" width="11.42578125" style="4"/>
  </cols>
  <sheetData>
    <row r="2" spans="1:9" ht="17.45">
      <c r="A2" s="30" t="s">
        <v>215</v>
      </c>
      <c r="B2" s="30" t="s">
        <v>216</v>
      </c>
      <c r="C2" s="30"/>
      <c r="D2" s="30"/>
      <c r="E2" s="30"/>
      <c r="F2" s="42"/>
      <c r="G2" s="38"/>
      <c r="H2" s="38"/>
      <c r="I2" s="38"/>
    </row>
    <row r="3" spans="1:9">
      <c r="A3" s="12"/>
      <c r="B3" s="11"/>
      <c r="C3" s="12"/>
      <c r="D3" s="11"/>
      <c r="E3" s="12"/>
    </row>
    <row r="4" spans="1:9" ht="17.45">
      <c r="A4" s="31" t="s">
        <v>188</v>
      </c>
      <c r="B4" s="13"/>
      <c r="C4" s="13"/>
      <c r="D4" s="13"/>
      <c r="E4" s="13"/>
    </row>
    <row r="5" spans="1:9" ht="17.45">
      <c r="A5" s="31"/>
      <c r="B5" s="13"/>
      <c r="C5" s="13"/>
      <c r="D5" s="13"/>
      <c r="E5" s="13"/>
    </row>
    <row r="6" spans="1:9" ht="17.45">
      <c r="A6" s="58" t="s">
        <v>217</v>
      </c>
      <c r="I6" s="48"/>
    </row>
    <row r="7" spans="1:9">
      <c r="A7" s="72"/>
      <c r="B7" s="72"/>
      <c r="C7" s="72"/>
      <c r="D7" s="72"/>
      <c r="E7" s="72"/>
      <c r="F7" s="72"/>
      <c r="I7" s="48"/>
    </row>
    <row r="8" spans="1:9" ht="31.15">
      <c r="A8" s="17" t="s">
        <v>27</v>
      </c>
      <c r="B8" s="17" t="s">
        <v>28</v>
      </c>
      <c r="C8" s="17" t="s">
        <v>29</v>
      </c>
      <c r="D8" s="17" t="s">
        <v>30</v>
      </c>
      <c r="E8" s="17" t="s">
        <v>31</v>
      </c>
      <c r="F8" s="17" t="s">
        <v>32</v>
      </c>
      <c r="G8" s="17" t="s">
        <v>33</v>
      </c>
      <c r="H8" s="17" t="s">
        <v>34</v>
      </c>
      <c r="I8" s="17" t="s">
        <v>35</v>
      </c>
    </row>
    <row r="9" spans="1:9" ht="19.5" customHeight="1">
      <c r="A9" s="28" t="s">
        <v>43</v>
      </c>
      <c r="B9" s="27">
        <v>9</v>
      </c>
      <c r="C9" s="27">
        <v>1</v>
      </c>
      <c r="D9" s="27">
        <v>9</v>
      </c>
      <c r="E9" s="24" t="s">
        <v>38</v>
      </c>
      <c r="F9" s="22" t="s">
        <v>44</v>
      </c>
      <c r="G9" s="23" t="s">
        <v>40</v>
      </c>
      <c r="H9" s="23" t="s">
        <v>41</v>
      </c>
      <c r="I9" s="63"/>
    </row>
    <row r="10" spans="1:9">
      <c r="A10" s="28" t="s">
        <v>218</v>
      </c>
      <c r="B10" s="27">
        <v>9</v>
      </c>
      <c r="C10" s="27">
        <v>10</v>
      </c>
      <c r="D10" s="27">
        <v>18</v>
      </c>
      <c r="E10" s="24" t="s">
        <v>38</v>
      </c>
      <c r="F10" s="24" t="s">
        <v>219</v>
      </c>
      <c r="G10" s="23" t="s">
        <v>40</v>
      </c>
      <c r="H10" s="23" t="s">
        <v>41</v>
      </c>
      <c r="I10" s="63"/>
    </row>
    <row r="11" spans="1:9">
      <c r="A11" s="67" t="s">
        <v>220</v>
      </c>
      <c r="B11" s="66">
        <v>3</v>
      </c>
      <c r="C11" s="66">
        <v>19</v>
      </c>
      <c r="D11" s="66">
        <v>21</v>
      </c>
      <c r="E11" s="94" t="s">
        <v>38</v>
      </c>
      <c r="F11" s="65" t="s">
        <v>39</v>
      </c>
      <c r="G11" s="65" t="s">
        <v>40</v>
      </c>
      <c r="H11" s="65" t="s">
        <v>41</v>
      </c>
      <c r="I11" s="23" t="s">
        <v>221</v>
      </c>
    </row>
    <row r="12" spans="1:9">
      <c r="A12" s="67" t="s">
        <v>222</v>
      </c>
      <c r="B12" s="66">
        <v>4</v>
      </c>
      <c r="C12" s="66">
        <v>22</v>
      </c>
      <c r="D12" s="66">
        <v>25</v>
      </c>
      <c r="E12" s="66" t="s">
        <v>52</v>
      </c>
      <c r="F12" s="66" t="s">
        <v>223</v>
      </c>
      <c r="G12" s="66" t="s">
        <v>40</v>
      </c>
      <c r="H12" s="65" t="s">
        <v>41</v>
      </c>
      <c r="I12" s="63"/>
    </row>
    <row r="13" spans="1:9">
      <c r="A13" s="67" t="s">
        <v>224</v>
      </c>
      <c r="B13" s="66">
        <v>2</v>
      </c>
      <c r="C13" s="66">
        <v>26</v>
      </c>
      <c r="D13" s="66">
        <v>27</v>
      </c>
      <c r="E13" s="66" t="s">
        <v>52</v>
      </c>
      <c r="F13" s="23" t="s">
        <v>225</v>
      </c>
      <c r="G13" s="66" t="s">
        <v>40</v>
      </c>
      <c r="H13" s="65" t="s">
        <v>41</v>
      </c>
      <c r="I13" s="23"/>
    </row>
    <row r="14" spans="1:9" ht="56.25" customHeight="1">
      <c r="A14" s="67" t="s">
        <v>226</v>
      </c>
      <c r="B14" s="66">
        <v>5</v>
      </c>
      <c r="C14" s="66">
        <v>28</v>
      </c>
      <c r="D14" s="66">
        <v>32</v>
      </c>
      <c r="E14" s="62" t="s">
        <v>79</v>
      </c>
      <c r="F14" s="23" t="s">
        <v>80</v>
      </c>
      <c r="G14" s="23" t="s">
        <v>40</v>
      </c>
      <c r="H14" s="23" t="s">
        <v>41</v>
      </c>
      <c r="I14" s="261" t="s">
        <v>227</v>
      </c>
    </row>
    <row r="15" spans="1:9">
      <c r="A15" s="67" t="s">
        <v>228</v>
      </c>
      <c r="B15" s="66">
        <v>5</v>
      </c>
      <c r="C15" s="69">
        <v>33</v>
      </c>
      <c r="D15" s="69">
        <v>37</v>
      </c>
      <c r="E15" s="62" t="s">
        <v>79</v>
      </c>
      <c r="F15" s="23" t="s">
        <v>80</v>
      </c>
      <c r="G15" s="23" t="s">
        <v>40</v>
      </c>
      <c r="H15" s="23" t="s">
        <v>41</v>
      </c>
      <c r="I15" s="262"/>
    </row>
    <row r="16" spans="1:9">
      <c r="A16" s="67" t="s">
        <v>229</v>
      </c>
      <c r="B16" s="66">
        <v>5</v>
      </c>
      <c r="C16" s="69">
        <v>38</v>
      </c>
      <c r="D16" s="69">
        <v>42</v>
      </c>
      <c r="E16" s="62" t="s">
        <v>79</v>
      </c>
      <c r="F16" s="23" t="s">
        <v>80</v>
      </c>
      <c r="G16" s="23" t="s">
        <v>40</v>
      </c>
      <c r="H16" s="23" t="s">
        <v>41</v>
      </c>
      <c r="I16" s="263"/>
    </row>
  </sheetData>
  <mergeCells count="1">
    <mergeCell ref="I14:I1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ACBE9-EF51-4F1E-9C90-A2A2306CDD42}">
  <dimension ref="A1:H96"/>
  <sheetViews>
    <sheetView topLeftCell="B1" workbookViewId="0">
      <selection activeCell="H33" sqref="H33"/>
    </sheetView>
  </sheetViews>
  <sheetFormatPr defaultColWidth="11.42578125" defaultRowHeight="14.45"/>
  <cols>
    <col min="1" max="1" width="57.7109375" bestFit="1" customWidth="1"/>
    <col min="5" max="5" width="15.85546875" customWidth="1"/>
    <col min="6" max="6" width="23.28515625" customWidth="1"/>
    <col min="7" max="7" width="13.140625" customWidth="1"/>
    <col min="8" max="8" width="99.5703125" customWidth="1"/>
  </cols>
  <sheetData>
    <row r="1" spans="1:8" ht="17.45">
      <c r="A1" s="32" t="s">
        <v>230</v>
      </c>
      <c r="H1" s="49"/>
    </row>
    <row r="2" spans="1:8" ht="17.45">
      <c r="A2" s="32" t="s">
        <v>231</v>
      </c>
    </row>
    <row r="3" spans="1:8" ht="15.6">
      <c r="A3" s="4" t="s">
        <v>232</v>
      </c>
      <c r="B3" s="4" t="s">
        <v>28</v>
      </c>
      <c r="C3" s="4" t="s">
        <v>29</v>
      </c>
      <c r="D3" s="4" t="s">
        <v>30</v>
      </c>
      <c r="E3" s="4" t="s">
        <v>233</v>
      </c>
      <c r="F3" s="4" t="s">
        <v>234</v>
      </c>
      <c r="G3" s="4" t="s">
        <v>235</v>
      </c>
      <c r="H3" s="4" t="s">
        <v>236</v>
      </c>
    </row>
    <row r="4" spans="1:8" ht="15.6">
      <c r="A4" s="50" t="s">
        <v>237</v>
      </c>
      <c r="B4" s="51">
        <v>13</v>
      </c>
      <c r="C4" s="51">
        <v>1</v>
      </c>
      <c r="D4" s="51">
        <f>Tableau1[[#This Row],[Début]]+Tableau1[[#This Row],[Taille]]-1</f>
        <v>13</v>
      </c>
      <c r="E4" s="51">
        <v>2</v>
      </c>
      <c r="F4" s="52">
        <v>45627</v>
      </c>
      <c r="G4" s="51" t="s">
        <v>40</v>
      </c>
      <c r="H4" s="53" t="s">
        <v>238</v>
      </c>
    </row>
    <row r="5" spans="1:8" ht="31.15">
      <c r="A5" s="50" t="s">
        <v>239</v>
      </c>
      <c r="B5" s="51">
        <v>2</v>
      </c>
      <c r="C5" s="51">
        <f>D4+1</f>
        <v>14</v>
      </c>
      <c r="D5" s="51">
        <f>Tableau1[[#This Row],[Début]]+Tableau1[[#This Row],[Taille]]-1</f>
        <v>15</v>
      </c>
      <c r="E5" s="51">
        <v>2</v>
      </c>
      <c r="F5" s="51" t="s">
        <v>240</v>
      </c>
      <c r="G5" s="51" t="s">
        <v>40</v>
      </c>
      <c r="H5" s="53" t="s">
        <v>241</v>
      </c>
    </row>
    <row r="6" spans="1:8" ht="15.6">
      <c r="A6" s="50" t="s">
        <v>242</v>
      </c>
      <c r="B6" s="51">
        <v>2</v>
      </c>
      <c r="C6" s="51">
        <f t="shared" ref="C6:C71" si="0">D5+1</f>
        <v>16</v>
      </c>
      <c r="D6" s="51">
        <f>Tableau1[[#This Row],[Début]]+Tableau1[[#This Row],[Taille]]-1</f>
        <v>17</v>
      </c>
      <c r="E6" s="51">
        <v>2</v>
      </c>
      <c r="F6" s="51" t="s">
        <v>243</v>
      </c>
      <c r="G6" s="51" t="s">
        <v>40</v>
      </c>
      <c r="H6" s="53" t="s">
        <v>244</v>
      </c>
    </row>
    <row r="7" spans="1:8" ht="15.6">
      <c r="A7" s="50" t="s">
        <v>245</v>
      </c>
      <c r="B7" s="51">
        <v>2</v>
      </c>
      <c r="C7" s="51">
        <f t="shared" si="0"/>
        <v>18</v>
      </c>
      <c r="D7" s="51">
        <f>Tableau1[[#This Row],[Début]]+Tableau1[[#This Row],[Taille]]-1</f>
        <v>19</v>
      </c>
      <c r="E7" s="51"/>
      <c r="F7" s="51"/>
      <c r="G7" s="51" t="s">
        <v>40</v>
      </c>
      <c r="H7" s="53" t="s">
        <v>246</v>
      </c>
    </row>
    <row r="8" spans="1:8" ht="15.6">
      <c r="A8" s="50" t="s">
        <v>247</v>
      </c>
      <c r="B8" s="51">
        <v>8</v>
      </c>
      <c r="C8" s="51">
        <f t="shared" si="0"/>
        <v>20</v>
      </c>
      <c r="D8" s="51">
        <f>Tableau1[[#This Row],[Début]]+Tableau1[[#This Row],[Taille]]-1</f>
        <v>27</v>
      </c>
      <c r="E8" s="51">
        <v>2</v>
      </c>
      <c r="F8" s="51" t="s">
        <v>248</v>
      </c>
      <c r="G8" s="51" t="s">
        <v>40</v>
      </c>
      <c r="H8" s="53" t="s">
        <v>249</v>
      </c>
    </row>
    <row r="9" spans="1:8" ht="15.6">
      <c r="A9" s="50" t="s">
        <v>250</v>
      </c>
      <c r="B9" s="51">
        <v>1</v>
      </c>
      <c r="C9" s="51">
        <f t="shared" si="0"/>
        <v>28</v>
      </c>
      <c r="D9" s="51">
        <f>Tableau1[[#This Row],[Début]]+Tableau1[[#This Row],[Taille]]-1</f>
        <v>28</v>
      </c>
      <c r="E9" s="51"/>
      <c r="F9" s="51"/>
      <c r="G9" s="51" t="s">
        <v>40</v>
      </c>
      <c r="H9" s="53" t="s">
        <v>251</v>
      </c>
    </row>
    <row r="10" spans="1:8" ht="15.6">
      <c r="A10" s="50" t="s">
        <v>252</v>
      </c>
      <c r="B10" s="51">
        <v>20</v>
      </c>
      <c r="C10" s="51">
        <f t="shared" si="0"/>
        <v>29</v>
      </c>
      <c r="D10" s="51">
        <f>Tableau1[[#This Row],[Début]]+Tableau1[[#This Row],[Taille]]-1</f>
        <v>48</v>
      </c>
      <c r="E10" s="51"/>
      <c r="F10" s="51"/>
      <c r="G10" s="51" t="s">
        <v>40</v>
      </c>
      <c r="H10" s="53"/>
    </row>
    <row r="11" spans="1:8" ht="15.6">
      <c r="A11" s="50" t="s">
        <v>253</v>
      </c>
      <c r="B11" s="51">
        <v>4</v>
      </c>
      <c r="C11" s="51">
        <f t="shared" si="0"/>
        <v>49</v>
      </c>
      <c r="D11" s="51">
        <f>Tableau1[[#This Row],[Début]]+Tableau1[[#This Row],[Taille]]-1</f>
        <v>52</v>
      </c>
      <c r="E11" s="51"/>
      <c r="F11" s="51"/>
      <c r="G11" s="51" t="s">
        <v>40</v>
      </c>
      <c r="H11" s="54" t="s">
        <v>254</v>
      </c>
    </row>
    <row r="12" spans="1:8" ht="15.6">
      <c r="A12" s="50" t="s">
        <v>255</v>
      </c>
      <c r="B12" s="51">
        <v>9</v>
      </c>
      <c r="C12" s="51">
        <f t="shared" si="0"/>
        <v>53</v>
      </c>
      <c r="D12" s="51">
        <f>Tableau1[[#This Row],[Début]]+Tableau1[[#This Row],[Taille]]-1</f>
        <v>61</v>
      </c>
      <c r="E12" s="51"/>
      <c r="F12" s="51"/>
      <c r="G12" s="51" t="s">
        <v>40</v>
      </c>
      <c r="H12" s="53"/>
    </row>
    <row r="13" spans="1:8" ht="31.15">
      <c r="A13" s="50" t="s">
        <v>256</v>
      </c>
      <c r="B13" s="51">
        <v>13</v>
      </c>
      <c r="C13" s="51">
        <f t="shared" si="0"/>
        <v>62</v>
      </c>
      <c r="D13" s="51">
        <f>Tableau1[[#This Row],[Début]]+Tableau1[[#This Row],[Taille]]-1</f>
        <v>74</v>
      </c>
      <c r="E13" s="51" t="s">
        <v>257</v>
      </c>
      <c r="F13" s="51" t="s">
        <v>258</v>
      </c>
      <c r="G13" s="51" t="s">
        <v>102</v>
      </c>
      <c r="H13" s="53" t="s">
        <v>259</v>
      </c>
    </row>
    <row r="14" spans="1:8" ht="31.15">
      <c r="A14" s="50" t="s">
        <v>260</v>
      </c>
      <c r="B14" s="51">
        <v>2</v>
      </c>
      <c r="C14" s="51">
        <f t="shared" si="0"/>
        <v>75</v>
      </c>
      <c r="D14" s="51">
        <f>Tableau1[[#This Row],[Début]]+Tableau1[[#This Row],[Taille]]-1</f>
        <v>76</v>
      </c>
      <c r="E14" s="51" t="s">
        <v>257</v>
      </c>
      <c r="F14" s="51" t="s">
        <v>261</v>
      </c>
      <c r="G14" s="51" t="s">
        <v>102</v>
      </c>
      <c r="H14" s="53" t="s">
        <v>262</v>
      </c>
    </row>
    <row r="15" spans="1:8" ht="62.45">
      <c r="A15" s="50" t="s">
        <v>263</v>
      </c>
      <c r="B15" s="51">
        <v>1</v>
      </c>
      <c r="C15" s="51">
        <f t="shared" si="0"/>
        <v>77</v>
      </c>
      <c r="D15" s="51">
        <f>Tableau1[[#This Row],[Début]]+Tableau1[[#This Row],[Taille]]-1</f>
        <v>77</v>
      </c>
      <c r="E15" s="51">
        <v>2</v>
      </c>
      <c r="F15" s="51">
        <v>79</v>
      </c>
      <c r="G15" s="51" t="s">
        <v>40</v>
      </c>
      <c r="H15" s="53" t="s">
        <v>264</v>
      </c>
    </row>
    <row r="16" spans="1:8" ht="15.6">
      <c r="A16" s="50" t="s">
        <v>265</v>
      </c>
      <c r="B16" s="51">
        <v>1</v>
      </c>
      <c r="C16" s="51">
        <f t="shared" si="0"/>
        <v>78</v>
      </c>
      <c r="D16" s="51">
        <f>Tableau1[[#This Row],[Début]]+Tableau1[[#This Row],[Taille]]-1</f>
        <v>78</v>
      </c>
      <c r="E16" s="51">
        <v>3</v>
      </c>
      <c r="F16" s="51">
        <v>70</v>
      </c>
      <c r="G16" s="51" t="s">
        <v>102</v>
      </c>
      <c r="H16" s="53"/>
    </row>
    <row r="17" spans="1:8" ht="31.15">
      <c r="A17" s="50" t="s">
        <v>266</v>
      </c>
      <c r="B17" s="51">
        <v>2</v>
      </c>
      <c r="C17" s="51">
        <f t="shared" si="0"/>
        <v>79</v>
      </c>
      <c r="D17" s="51">
        <f>Tableau1[[#This Row],[Début]]+Tableau1[[#This Row],[Taille]]-1</f>
        <v>80</v>
      </c>
      <c r="E17" s="51">
        <v>2</v>
      </c>
      <c r="F17" s="51" t="s">
        <v>267</v>
      </c>
      <c r="G17" s="51" t="s">
        <v>40</v>
      </c>
      <c r="H17" s="53" t="s">
        <v>268</v>
      </c>
    </row>
    <row r="18" spans="1:8" ht="78">
      <c r="A18" s="50" t="s">
        <v>269</v>
      </c>
      <c r="B18" s="51">
        <v>2</v>
      </c>
      <c r="C18" s="51">
        <f t="shared" si="0"/>
        <v>81</v>
      </c>
      <c r="D18" s="51">
        <f>Tableau1[[#This Row],[Début]]+Tableau1[[#This Row],[Taille]]-1</f>
        <v>82</v>
      </c>
      <c r="E18" s="51">
        <v>2</v>
      </c>
      <c r="F18" s="51" t="s">
        <v>270</v>
      </c>
      <c r="G18" s="51" t="s">
        <v>102</v>
      </c>
      <c r="H18" s="53" t="s">
        <v>271</v>
      </c>
    </row>
    <row r="19" spans="1:8" ht="15.6">
      <c r="A19" s="50" t="s">
        <v>272</v>
      </c>
      <c r="B19" s="51">
        <v>1</v>
      </c>
      <c r="C19" s="51">
        <f t="shared" si="0"/>
        <v>83</v>
      </c>
      <c r="D19" s="51">
        <f>Tableau1[[#This Row],[Début]]+Tableau1[[#This Row],[Taille]]-1</f>
        <v>83</v>
      </c>
      <c r="E19" s="51"/>
      <c r="F19" s="51"/>
      <c r="G19" s="51" t="s">
        <v>40</v>
      </c>
      <c r="H19" s="53"/>
    </row>
    <row r="20" spans="1:8" ht="15.6">
      <c r="A20" s="50" t="s">
        <v>273</v>
      </c>
      <c r="B20" s="51">
        <v>1</v>
      </c>
      <c r="C20" s="51">
        <f t="shared" si="0"/>
        <v>84</v>
      </c>
      <c r="D20" s="51">
        <f>Tableau1[[#This Row],[Début]]+Tableau1[[#This Row],[Taille]]-1</f>
        <v>84</v>
      </c>
      <c r="E20" s="51"/>
      <c r="F20" s="51"/>
      <c r="G20" s="51" t="s">
        <v>79</v>
      </c>
      <c r="H20" s="53" t="s">
        <v>274</v>
      </c>
    </row>
    <row r="21" spans="1:8" ht="15.6">
      <c r="A21" s="50" t="s">
        <v>275</v>
      </c>
      <c r="B21" s="51">
        <v>1</v>
      </c>
      <c r="C21" s="51">
        <f t="shared" si="0"/>
        <v>85</v>
      </c>
      <c r="D21" s="51">
        <f>Tableau1[[#This Row],[Début]]+Tableau1[[#This Row],[Taille]]-1</f>
        <v>85</v>
      </c>
      <c r="E21" s="51"/>
      <c r="F21" s="51"/>
      <c r="G21" s="51" t="s">
        <v>40</v>
      </c>
      <c r="H21" s="53" t="s">
        <v>276</v>
      </c>
    </row>
    <row r="22" spans="1:8" ht="15.6">
      <c r="A22" s="50" t="s">
        <v>277</v>
      </c>
      <c r="B22" s="51">
        <v>4</v>
      </c>
      <c r="C22" s="51">
        <f t="shared" si="0"/>
        <v>86</v>
      </c>
      <c r="D22" s="51">
        <f>Tableau1[[#This Row],[Début]]+Tableau1[[#This Row],[Taille]]-1</f>
        <v>89</v>
      </c>
      <c r="E22" s="51"/>
      <c r="F22" s="51"/>
      <c r="G22" s="51" t="s">
        <v>40</v>
      </c>
      <c r="H22" s="53"/>
    </row>
    <row r="23" spans="1:8" ht="15.6">
      <c r="A23" s="50" t="s">
        <v>278</v>
      </c>
      <c r="B23" s="51">
        <v>10</v>
      </c>
      <c r="C23" s="51">
        <f t="shared" si="0"/>
        <v>90</v>
      </c>
      <c r="D23" s="51">
        <f>Tableau1[[#This Row],[Début]]+Tableau1[[#This Row],[Taille]]-1</f>
        <v>99</v>
      </c>
      <c r="E23" s="51"/>
      <c r="F23" s="51"/>
      <c r="G23" s="51" t="s">
        <v>40</v>
      </c>
      <c r="H23" s="53"/>
    </row>
    <row r="24" spans="1:8" ht="15.6">
      <c r="A24" s="50" t="s">
        <v>279</v>
      </c>
      <c r="B24" s="51">
        <v>10</v>
      </c>
      <c r="C24" s="51">
        <f t="shared" si="0"/>
        <v>100</v>
      </c>
      <c r="D24" s="51">
        <f>Tableau1[[#This Row],[Début]]+Tableau1[[#This Row],[Taille]]-1</f>
        <v>109</v>
      </c>
      <c r="E24" s="51"/>
      <c r="F24" s="51"/>
      <c r="G24" s="51" t="s">
        <v>40</v>
      </c>
      <c r="H24" s="53"/>
    </row>
    <row r="25" spans="1:8" ht="15.6">
      <c r="A25" s="50" t="s">
        <v>280</v>
      </c>
      <c r="B25" s="51">
        <v>10</v>
      </c>
      <c r="C25" s="51">
        <f t="shared" si="0"/>
        <v>110</v>
      </c>
      <c r="D25" s="51">
        <f>Tableau1[[#This Row],[Début]]+Tableau1[[#This Row],[Taille]]-1</f>
        <v>119</v>
      </c>
      <c r="E25" s="51"/>
      <c r="F25" s="51"/>
      <c r="G25" s="51" t="s">
        <v>40</v>
      </c>
      <c r="H25" s="53"/>
    </row>
    <row r="26" spans="1:8" ht="15.6">
      <c r="A26" s="50" t="s">
        <v>281</v>
      </c>
      <c r="B26" s="51">
        <v>4</v>
      </c>
      <c r="C26" s="51">
        <f t="shared" si="0"/>
        <v>120</v>
      </c>
      <c r="D26" s="51">
        <f>Tableau1[[#This Row],[Début]]+Tableau1[[#This Row],[Taille]]-1</f>
        <v>123</v>
      </c>
      <c r="E26" s="51"/>
      <c r="F26" s="51"/>
      <c r="G26" s="51" t="s">
        <v>40</v>
      </c>
      <c r="H26" s="53"/>
    </row>
    <row r="27" spans="1:8" ht="15.6">
      <c r="A27" s="50" t="s">
        <v>282</v>
      </c>
      <c r="B27" s="51">
        <v>10</v>
      </c>
      <c r="C27" s="51">
        <f t="shared" si="0"/>
        <v>124</v>
      </c>
      <c r="D27" s="51">
        <f>Tableau1[[#This Row],[Début]]+Tableau1[[#This Row],[Taille]]-1</f>
        <v>133</v>
      </c>
      <c r="E27" s="51"/>
      <c r="F27" s="51"/>
      <c r="G27" s="51" t="s">
        <v>40</v>
      </c>
      <c r="H27" s="53"/>
    </row>
    <row r="28" spans="1:8" ht="15.6">
      <c r="A28" s="50" t="s">
        <v>283</v>
      </c>
      <c r="B28" s="51">
        <v>5</v>
      </c>
      <c r="C28" s="51">
        <f t="shared" si="0"/>
        <v>134</v>
      </c>
      <c r="D28" s="51">
        <f>Tableau1[[#This Row],[Début]]+Tableau1[[#This Row],[Taille]]-1</f>
        <v>138</v>
      </c>
      <c r="E28" s="51"/>
      <c r="F28" s="51"/>
      <c r="G28" s="51" t="s">
        <v>40</v>
      </c>
      <c r="H28" s="53"/>
    </row>
    <row r="29" spans="1:8" ht="15.6">
      <c r="A29" s="50" t="s">
        <v>284</v>
      </c>
      <c r="B29" s="51">
        <v>1</v>
      </c>
      <c r="C29" s="51">
        <f t="shared" si="0"/>
        <v>139</v>
      </c>
      <c r="D29" s="51">
        <f>Tableau1[[#This Row],[Début]]+Tableau1[[#This Row],[Taille]]-1</f>
        <v>139</v>
      </c>
      <c r="E29" s="51"/>
      <c r="F29" s="51"/>
      <c r="G29" s="51" t="s">
        <v>102</v>
      </c>
      <c r="H29" s="53" t="s">
        <v>285</v>
      </c>
    </row>
    <row r="30" spans="1:8" ht="15.6">
      <c r="A30" s="50" t="s">
        <v>286</v>
      </c>
      <c r="B30" s="51">
        <v>20</v>
      </c>
      <c r="C30" s="51">
        <f t="shared" si="0"/>
        <v>140</v>
      </c>
      <c r="D30" s="51">
        <f>Tableau1[[#This Row],[Début]]+Tableau1[[#This Row],[Taille]]-1</f>
        <v>159</v>
      </c>
      <c r="E30" s="51"/>
      <c r="F30" s="51"/>
      <c r="G30" s="51" t="s">
        <v>102</v>
      </c>
      <c r="H30" s="53" t="s">
        <v>287</v>
      </c>
    </row>
    <row r="31" spans="1:8" ht="15.6">
      <c r="A31" s="50" t="s">
        <v>288</v>
      </c>
      <c r="B31" s="51">
        <v>1</v>
      </c>
      <c r="C31" s="51">
        <f t="shared" si="0"/>
        <v>160</v>
      </c>
      <c r="D31" s="51">
        <f>Tableau1[[#This Row],[Début]]+Tableau1[[#This Row],[Taille]]-1</f>
        <v>160</v>
      </c>
      <c r="E31" s="51"/>
      <c r="F31" s="51"/>
      <c r="G31" s="51" t="s">
        <v>102</v>
      </c>
      <c r="H31" s="53" t="s">
        <v>289</v>
      </c>
    </row>
    <row r="32" spans="1:8" ht="15.6">
      <c r="A32" s="57" t="s">
        <v>290</v>
      </c>
      <c r="B32" s="51">
        <v>1</v>
      </c>
      <c r="C32" s="51">
        <f t="shared" si="0"/>
        <v>161</v>
      </c>
      <c r="D32" s="51">
        <f>Tableau1[[#This Row],[Début]]+Tableau1[[#This Row],[Taille]]-1</f>
        <v>161</v>
      </c>
      <c r="E32" s="51"/>
      <c r="F32" s="51"/>
      <c r="G32" s="51" t="s">
        <v>102</v>
      </c>
      <c r="H32" s="53" t="s">
        <v>291</v>
      </c>
    </row>
    <row r="33" spans="1:8" ht="31.15">
      <c r="A33" s="50" t="s">
        <v>292</v>
      </c>
      <c r="B33" s="51">
        <v>8</v>
      </c>
      <c r="C33" s="51">
        <f t="shared" si="0"/>
        <v>162</v>
      </c>
      <c r="D33" s="51">
        <f>Tableau1[[#This Row],[Début]]+Tableau1[[#This Row],[Taille]]-1</f>
        <v>169</v>
      </c>
      <c r="E33" s="51">
        <v>2</v>
      </c>
      <c r="F33" s="51" t="s">
        <v>293</v>
      </c>
      <c r="G33" s="51" t="s">
        <v>40</v>
      </c>
      <c r="H33" s="53" t="s">
        <v>294</v>
      </c>
    </row>
    <row r="34" spans="1:8" ht="31.15">
      <c r="A34" s="50" t="s">
        <v>295</v>
      </c>
      <c r="B34" s="51">
        <v>10</v>
      </c>
      <c r="C34" s="51">
        <f t="shared" si="0"/>
        <v>170</v>
      </c>
      <c r="D34" s="51">
        <f>Tableau1[[#This Row],[Début]]+Tableau1[[#This Row],[Taille]]-1</f>
        <v>179</v>
      </c>
      <c r="E34" s="51"/>
      <c r="F34" s="51"/>
      <c r="G34" s="51" t="s">
        <v>40</v>
      </c>
      <c r="H34" s="53" t="s">
        <v>296</v>
      </c>
    </row>
    <row r="35" spans="1:8" ht="15.6">
      <c r="A35" s="50" t="s">
        <v>297</v>
      </c>
      <c r="B35" s="51">
        <v>1</v>
      </c>
      <c r="C35" s="51">
        <f t="shared" si="0"/>
        <v>180</v>
      </c>
      <c r="D35" s="51">
        <f>Tableau1[[#This Row],[Début]]+Tableau1[[#This Row],[Taille]]-1</f>
        <v>180</v>
      </c>
      <c r="E35" s="51">
        <v>3</v>
      </c>
      <c r="F35" s="51">
        <v>117</v>
      </c>
      <c r="G35" s="51" t="s">
        <v>102</v>
      </c>
      <c r="H35" s="53"/>
    </row>
    <row r="36" spans="1:8" ht="15.6">
      <c r="A36" s="50" t="s">
        <v>298</v>
      </c>
      <c r="B36" s="51">
        <v>9</v>
      </c>
      <c r="C36" s="51">
        <f t="shared" si="0"/>
        <v>181</v>
      </c>
      <c r="D36" s="51">
        <f>Tableau1[[#This Row],[Début]]+Tableau1[[#This Row],[Taille]]-1</f>
        <v>189</v>
      </c>
      <c r="E36" s="51">
        <v>2</v>
      </c>
      <c r="F36" s="51" t="s">
        <v>299</v>
      </c>
      <c r="G36" s="51" t="s">
        <v>40</v>
      </c>
      <c r="H36" s="53" t="s">
        <v>300</v>
      </c>
    </row>
    <row r="37" spans="1:8" ht="15.6">
      <c r="A37" s="50" t="s">
        <v>301</v>
      </c>
      <c r="B37" s="51">
        <v>1</v>
      </c>
      <c r="C37" s="51">
        <f t="shared" si="0"/>
        <v>190</v>
      </c>
      <c r="D37" s="51">
        <f>Tableau1[[#This Row],[Début]]+Tableau1[[#This Row],[Taille]]-1</f>
        <v>190</v>
      </c>
      <c r="E37" s="51">
        <v>2</v>
      </c>
      <c r="F37" s="51">
        <v>102</v>
      </c>
      <c r="G37" s="51" t="s">
        <v>102</v>
      </c>
      <c r="H37" s="53"/>
    </row>
    <row r="38" spans="1:8" ht="31.15">
      <c r="A38" s="50" t="s">
        <v>302</v>
      </c>
      <c r="B38" s="51">
        <v>3</v>
      </c>
      <c r="C38" s="51">
        <f t="shared" si="0"/>
        <v>191</v>
      </c>
      <c r="D38" s="51">
        <f>Tableau1[[#This Row],[Début]]+Tableau1[[#This Row],[Taille]]-1</f>
        <v>193</v>
      </c>
      <c r="E38" s="51">
        <v>2</v>
      </c>
      <c r="F38" s="51" t="s">
        <v>303</v>
      </c>
      <c r="G38" s="51" t="s">
        <v>102</v>
      </c>
      <c r="H38" s="53" t="s">
        <v>304</v>
      </c>
    </row>
    <row r="39" spans="1:8" ht="15.6">
      <c r="A39" s="50" t="s">
        <v>305</v>
      </c>
      <c r="B39" s="51">
        <v>3</v>
      </c>
      <c r="C39" s="51">
        <f t="shared" si="0"/>
        <v>194</v>
      </c>
      <c r="D39" s="51">
        <f>Tableau1[[#This Row],[Début]]+Tableau1[[#This Row],[Taille]]-1</f>
        <v>196</v>
      </c>
      <c r="E39" s="51">
        <v>2</v>
      </c>
      <c r="F39" s="51" t="s">
        <v>306</v>
      </c>
      <c r="G39" s="51" t="s">
        <v>40</v>
      </c>
      <c r="H39" s="53" t="s">
        <v>307</v>
      </c>
    </row>
    <row r="40" spans="1:8" ht="31.15">
      <c r="A40" s="50" t="s">
        <v>308</v>
      </c>
      <c r="B40" s="51">
        <v>4</v>
      </c>
      <c r="C40" s="51">
        <f t="shared" si="0"/>
        <v>197</v>
      </c>
      <c r="D40" s="51">
        <f>Tableau1[[#This Row],[Début]]+Tableau1[[#This Row],[Taille]]-1</f>
        <v>200</v>
      </c>
      <c r="E40" s="51">
        <v>2</v>
      </c>
      <c r="F40" s="51" t="s">
        <v>309</v>
      </c>
      <c r="G40" s="51" t="s">
        <v>40</v>
      </c>
      <c r="H40" s="53" t="s">
        <v>310</v>
      </c>
    </row>
    <row r="41" spans="1:8" ht="15.6">
      <c r="A41" s="50" t="s">
        <v>311</v>
      </c>
      <c r="B41" s="51">
        <v>30</v>
      </c>
      <c r="C41" s="51">
        <f t="shared" si="0"/>
        <v>201</v>
      </c>
      <c r="D41" s="51">
        <f>Tableau1[[#This Row],[Début]]+Tableau1[[#This Row],[Taille]]-1</f>
        <v>230</v>
      </c>
      <c r="E41" s="51"/>
      <c r="F41" s="51"/>
      <c r="G41" s="51" t="s">
        <v>102</v>
      </c>
      <c r="H41" s="53" t="s">
        <v>312</v>
      </c>
    </row>
    <row r="42" spans="1:8" ht="15.6">
      <c r="A42" s="50" t="s">
        <v>313</v>
      </c>
      <c r="B42" s="51">
        <v>1</v>
      </c>
      <c r="C42" s="51">
        <f t="shared" si="0"/>
        <v>231</v>
      </c>
      <c r="D42" s="51">
        <f>Tableau1[[#This Row],[Début]]+Tableau1[[#This Row],[Taille]]-1</f>
        <v>231</v>
      </c>
      <c r="E42" s="51"/>
      <c r="F42" s="51"/>
      <c r="G42" s="51"/>
      <c r="H42" s="53" t="s">
        <v>289</v>
      </c>
    </row>
    <row r="43" spans="1:8" ht="78">
      <c r="A43" s="50" t="s">
        <v>314</v>
      </c>
      <c r="B43" s="51">
        <v>9</v>
      </c>
      <c r="C43" s="51">
        <f t="shared" si="0"/>
        <v>232</v>
      </c>
      <c r="D43" s="51">
        <f>Tableau1[[#This Row],[Début]]+Tableau1[[#This Row],[Taille]]-1</f>
        <v>240</v>
      </c>
      <c r="E43" s="51">
        <v>2</v>
      </c>
      <c r="F43" s="51" t="s">
        <v>315</v>
      </c>
      <c r="G43" s="51" t="s">
        <v>102</v>
      </c>
      <c r="H43" s="53" t="s">
        <v>316</v>
      </c>
    </row>
    <row r="44" spans="1:8" ht="78">
      <c r="A44" s="50" t="s">
        <v>317</v>
      </c>
      <c r="B44" s="51">
        <v>10</v>
      </c>
      <c r="C44" s="51">
        <f t="shared" si="0"/>
        <v>241</v>
      </c>
      <c r="D44" s="51">
        <f>Tableau1[[#This Row],[Début]]+Tableau1[[#This Row],[Taille]]-1</f>
        <v>250</v>
      </c>
      <c r="E44" s="51">
        <v>2</v>
      </c>
      <c r="F44" s="51" t="s">
        <v>318</v>
      </c>
      <c r="G44" s="51" t="s">
        <v>102</v>
      </c>
      <c r="H44" s="53" t="s">
        <v>316</v>
      </c>
    </row>
    <row r="45" spans="1:8" ht="15.6">
      <c r="A45" s="50" t="s">
        <v>319</v>
      </c>
      <c r="B45" s="51">
        <v>1</v>
      </c>
      <c r="C45" s="51">
        <f t="shared" si="0"/>
        <v>251</v>
      </c>
      <c r="D45" s="51">
        <f>Tableau1[[#This Row],[Début]]+Tableau1[[#This Row],[Taille]]-1</f>
        <v>251</v>
      </c>
      <c r="E45" s="51">
        <v>2</v>
      </c>
      <c r="F45" s="51">
        <v>58</v>
      </c>
      <c r="G45" s="51" t="s">
        <v>40</v>
      </c>
      <c r="H45" s="53" t="s">
        <v>320</v>
      </c>
    </row>
    <row r="46" spans="1:8" ht="31.15">
      <c r="A46" s="50" t="s">
        <v>321</v>
      </c>
      <c r="B46" s="51">
        <v>8</v>
      </c>
      <c r="C46" s="51">
        <f t="shared" si="0"/>
        <v>252</v>
      </c>
      <c r="D46" s="51">
        <f>Tableau1[[#This Row],[Début]]+Tableau1[[#This Row],[Taille]]-1</f>
        <v>259</v>
      </c>
      <c r="E46" s="51">
        <v>2</v>
      </c>
      <c r="F46" s="51" t="s">
        <v>322</v>
      </c>
      <c r="G46" s="51" t="s">
        <v>323</v>
      </c>
      <c r="H46" s="53" t="s">
        <v>324</v>
      </c>
    </row>
    <row r="47" spans="1:8" ht="46.9">
      <c r="A47" s="50" t="s">
        <v>325</v>
      </c>
      <c r="B47" s="51">
        <v>8</v>
      </c>
      <c r="C47" s="51">
        <f t="shared" si="0"/>
        <v>260</v>
      </c>
      <c r="D47" s="51">
        <f>Tableau1[[#This Row],[Début]]+Tableau1[[#This Row],[Taille]]-1</f>
        <v>267</v>
      </c>
      <c r="E47" s="51">
        <v>2</v>
      </c>
      <c r="F47" s="51" t="s">
        <v>326</v>
      </c>
      <c r="G47" s="51" t="s">
        <v>323</v>
      </c>
      <c r="H47" s="53" t="s">
        <v>327</v>
      </c>
    </row>
    <row r="48" spans="1:8" ht="31.15">
      <c r="A48" s="50" t="s">
        <v>328</v>
      </c>
      <c r="B48" s="51">
        <v>3</v>
      </c>
      <c r="C48" s="51">
        <f t="shared" si="0"/>
        <v>268</v>
      </c>
      <c r="D48" s="51">
        <f>Tableau1[[#This Row],[Début]]+Tableau1[[#This Row],[Taille]]-1</f>
        <v>270</v>
      </c>
      <c r="E48" s="51">
        <v>2</v>
      </c>
      <c r="F48" s="51" t="s">
        <v>329</v>
      </c>
      <c r="G48" s="51" t="s">
        <v>323</v>
      </c>
      <c r="H48" s="53" t="s">
        <v>330</v>
      </c>
    </row>
    <row r="49" spans="1:8" ht="46.9">
      <c r="A49" s="50" t="s">
        <v>331</v>
      </c>
      <c r="B49" s="51">
        <v>3</v>
      </c>
      <c r="C49" s="51">
        <f t="shared" si="0"/>
        <v>271</v>
      </c>
      <c r="D49" s="51">
        <f>Tableau1[[#This Row],[Début]]+Tableau1[[#This Row],[Taille]]-1</f>
        <v>273</v>
      </c>
      <c r="E49" s="51">
        <v>2</v>
      </c>
      <c r="F49" s="51" t="s">
        <v>332</v>
      </c>
      <c r="G49" s="51" t="s">
        <v>323</v>
      </c>
      <c r="H49" s="53" t="s">
        <v>333</v>
      </c>
    </row>
    <row r="50" spans="1:8" ht="31.15">
      <c r="A50" s="50" t="s">
        <v>334</v>
      </c>
      <c r="B50" s="51">
        <v>1</v>
      </c>
      <c r="C50" s="51">
        <f t="shared" si="0"/>
        <v>274</v>
      </c>
      <c r="D50" s="51">
        <f>Tableau1[[#This Row],[Début]]+Tableau1[[#This Row],[Taille]]-1</f>
        <v>274</v>
      </c>
      <c r="E50" s="51">
        <v>2</v>
      </c>
      <c r="F50" s="51">
        <v>95</v>
      </c>
      <c r="G50" s="51" t="s">
        <v>102</v>
      </c>
      <c r="H50" s="53" t="s">
        <v>335</v>
      </c>
    </row>
    <row r="51" spans="1:8" ht="31.15">
      <c r="A51" s="50" t="s">
        <v>336</v>
      </c>
      <c r="B51" s="51">
        <v>8</v>
      </c>
      <c r="C51" s="51">
        <f t="shared" si="0"/>
        <v>275</v>
      </c>
      <c r="D51" s="51">
        <f>Tableau1[[#This Row],[Début]]+Tableau1[[#This Row],[Taille]]-1</f>
        <v>282</v>
      </c>
      <c r="E51" s="51">
        <v>2</v>
      </c>
      <c r="F51" s="51" t="s">
        <v>337</v>
      </c>
      <c r="G51" s="51" t="s">
        <v>40</v>
      </c>
      <c r="H51" s="53" t="s">
        <v>338</v>
      </c>
    </row>
    <row r="52" spans="1:8" ht="31.15">
      <c r="A52" s="50" t="s">
        <v>339</v>
      </c>
      <c r="B52" s="51">
        <v>8</v>
      </c>
      <c r="C52" s="51">
        <f t="shared" si="0"/>
        <v>283</v>
      </c>
      <c r="D52" s="51">
        <f>Tableau1[[#This Row],[Début]]+Tableau1[[#This Row],[Taille]]-1</f>
        <v>290</v>
      </c>
      <c r="E52" s="51">
        <v>2</v>
      </c>
      <c r="F52" s="51" t="s">
        <v>340</v>
      </c>
      <c r="G52" s="51" t="s">
        <v>40</v>
      </c>
      <c r="H52" s="53" t="s">
        <v>341</v>
      </c>
    </row>
    <row r="53" spans="1:8" ht="15.6">
      <c r="A53" s="50" t="s">
        <v>342</v>
      </c>
      <c r="B53" s="51">
        <v>8</v>
      </c>
      <c r="C53" s="51">
        <f t="shared" si="0"/>
        <v>291</v>
      </c>
      <c r="D53" s="51">
        <f>Tableau1[[#This Row],[Début]]+Tableau1[[#This Row],[Taille]]-1</f>
        <v>298</v>
      </c>
      <c r="E53" s="51"/>
      <c r="F53" s="51"/>
      <c r="G53" s="51" t="s">
        <v>79</v>
      </c>
      <c r="H53" s="53" t="s">
        <v>343</v>
      </c>
    </row>
    <row r="54" spans="1:8" ht="15.6">
      <c r="A54" s="50" t="s">
        <v>344</v>
      </c>
      <c r="B54" s="51">
        <v>1</v>
      </c>
      <c r="C54" s="51">
        <f t="shared" si="0"/>
        <v>299</v>
      </c>
      <c r="D54" s="51">
        <f>Tableau1[[#This Row],[Début]]+Tableau1[[#This Row],[Taille]]-1</f>
        <v>299</v>
      </c>
      <c r="E54" s="51"/>
      <c r="F54" s="51"/>
      <c r="G54" s="51" t="s">
        <v>40</v>
      </c>
      <c r="H54" s="53" t="s">
        <v>345</v>
      </c>
    </row>
    <row r="55" spans="1:8" ht="15.6">
      <c r="A55" s="50" t="s">
        <v>346</v>
      </c>
      <c r="B55" s="51">
        <v>8</v>
      </c>
      <c r="C55" s="51">
        <f t="shared" si="0"/>
        <v>300</v>
      </c>
      <c r="D55" s="51">
        <f>Tableau1[[#This Row],[Début]]+Tableau1[[#This Row],[Taille]]-1</f>
        <v>307</v>
      </c>
      <c r="E55" s="51"/>
      <c r="F55" s="51"/>
      <c r="G55" s="51" t="s">
        <v>79</v>
      </c>
      <c r="H55" s="53" t="s">
        <v>347</v>
      </c>
    </row>
    <row r="56" spans="1:8" ht="15.6">
      <c r="A56" s="50" t="s">
        <v>348</v>
      </c>
      <c r="B56" s="51">
        <v>8</v>
      </c>
      <c r="C56" s="51">
        <f t="shared" si="0"/>
        <v>308</v>
      </c>
      <c r="D56" s="51">
        <f>Tableau1[[#This Row],[Début]]+Tableau1[[#This Row],[Taille]]-1</f>
        <v>315</v>
      </c>
      <c r="E56" s="51"/>
      <c r="F56" s="51"/>
      <c r="G56" s="51" t="s">
        <v>79</v>
      </c>
      <c r="H56" s="53" t="s">
        <v>349</v>
      </c>
    </row>
    <row r="57" spans="1:8" ht="15.6">
      <c r="A57" s="50" t="s">
        <v>350</v>
      </c>
      <c r="B57" s="51">
        <v>8</v>
      </c>
      <c r="C57" s="51">
        <f t="shared" si="0"/>
        <v>316</v>
      </c>
      <c r="D57" s="51">
        <f>Tableau1[[#This Row],[Début]]+Tableau1[[#This Row],[Taille]]-1</f>
        <v>323</v>
      </c>
      <c r="E57" s="51"/>
      <c r="F57" s="51"/>
      <c r="G57" s="51" t="s">
        <v>79</v>
      </c>
      <c r="H57" s="53" t="s">
        <v>351</v>
      </c>
    </row>
    <row r="58" spans="1:8" ht="15.6">
      <c r="A58" s="50" t="s">
        <v>352</v>
      </c>
      <c r="B58" s="51">
        <v>8</v>
      </c>
      <c r="C58" s="51">
        <f t="shared" si="0"/>
        <v>324</v>
      </c>
      <c r="D58" s="51">
        <f>Tableau1[[#This Row],[Début]]+Tableau1[[#This Row],[Taille]]-1</f>
        <v>331</v>
      </c>
      <c r="E58" s="51"/>
      <c r="F58" s="51"/>
      <c r="G58" s="51" t="s">
        <v>79</v>
      </c>
      <c r="H58" s="53" t="s">
        <v>353</v>
      </c>
    </row>
    <row r="59" spans="1:8" ht="15.6">
      <c r="A59" s="50" t="s">
        <v>354</v>
      </c>
      <c r="B59" s="51">
        <v>8</v>
      </c>
      <c r="C59" s="51">
        <f t="shared" si="0"/>
        <v>332</v>
      </c>
      <c r="D59" s="51">
        <f>Tableau1[[#This Row],[Début]]+Tableau1[[#This Row],[Taille]]-1</f>
        <v>339</v>
      </c>
      <c r="E59" s="51"/>
      <c r="F59" s="51"/>
      <c r="G59" s="51" t="s">
        <v>79</v>
      </c>
      <c r="H59" s="53" t="s">
        <v>355</v>
      </c>
    </row>
    <row r="60" spans="1:8" ht="15.6">
      <c r="A60" s="50" t="s">
        <v>356</v>
      </c>
      <c r="B60" s="51">
        <v>8</v>
      </c>
      <c r="C60" s="51">
        <f t="shared" si="0"/>
        <v>340</v>
      </c>
      <c r="D60" s="51">
        <f>Tableau1[[#This Row],[Début]]+Tableau1[[#This Row],[Taille]]-1</f>
        <v>347</v>
      </c>
      <c r="E60" s="51"/>
      <c r="F60" s="51"/>
      <c r="G60" s="51" t="s">
        <v>79</v>
      </c>
      <c r="H60" s="53" t="s">
        <v>357</v>
      </c>
    </row>
    <row r="61" spans="1:8" ht="78">
      <c r="A61" s="50" t="s">
        <v>358</v>
      </c>
      <c r="B61" s="51">
        <v>1</v>
      </c>
      <c r="C61" s="51">
        <f t="shared" si="0"/>
        <v>348</v>
      </c>
      <c r="D61" s="51">
        <f>Tableau1[[#This Row],[Début]]+Tableau1[[#This Row],[Taille]]-1</f>
        <v>348</v>
      </c>
      <c r="E61" s="51"/>
      <c r="F61" s="51"/>
      <c r="G61" s="51" t="s">
        <v>40</v>
      </c>
      <c r="H61" s="53" t="s">
        <v>359</v>
      </c>
    </row>
    <row r="62" spans="1:8" ht="78">
      <c r="A62" s="50" t="s">
        <v>360</v>
      </c>
      <c r="B62" s="51">
        <v>1</v>
      </c>
      <c r="C62" s="51">
        <f t="shared" si="0"/>
        <v>349</v>
      </c>
      <c r="D62" s="51">
        <f>Tableau1[[#This Row],[Début]]+Tableau1[[#This Row],[Taille]]-1</f>
        <v>349</v>
      </c>
      <c r="E62" s="51"/>
      <c r="F62" s="51"/>
      <c r="G62" s="51" t="s">
        <v>40</v>
      </c>
      <c r="H62" s="53" t="s">
        <v>359</v>
      </c>
    </row>
    <row r="63" spans="1:8" ht="78">
      <c r="A63" s="50" t="s">
        <v>361</v>
      </c>
      <c r="B63" s="51">
        <v>1</v>
      </c>
      <c r="C63" s="51">
        <f t="shared" si="0"/>
        <v>350</v>
      </c>
      <c r="D63" s="51">
        <f>Tableau1[[#This Row],[Début]]+Tableau1[[#This Row],[Taille]]-1</f>
        <v>350</v>
      </c>
      <c r="E63" s="51"/>
      <c r="F63" s="51"/>
      <c r="G63" s="51" t="s">
        <v>40</v>
      </c>
      <c r="H63" s="53" t="s">
        <v>359</v>
      </c>
    </row>
    <row r="64" spans="1:8" ht="124.9">
      <c r="A64" s="50" t="s">
        <v>362</v>
      </c>
      <c r="B64" s="51">
        <v>3</v>
      </c>
      <c r="C64" s="51">
        <f t="shared" si="0"/>
        <v>351</v>
      </c>
      <c r="D64" s="51">
        <f>Tableau1[[#This Row],[Début]]+Tableau1[[#This Row],[Taille]]-1</f>
        <v>353</v>
      </c>
      <c r="E64" s="51"/>
      <c r="F64" s="51"/>
      <c r="G64" s="51" t="s">
        <v>40</v>
      </c>
      <c r="H64" s="53" t="s">
        <v>363</v>
      </c>
    </row>
    <row r="65" spans="1:8" ht="15.6">
      <c r="A65" s="50" t="s">
        <v>364</v>
      </c>
      <c r="B65" s="51">
        <v>20</v>
      </c>
      <c r="C65" s="51">
        <f t="shared" si="0"/>
        <v>354</v>
      </c>
      <c r="D65" s="51">
        <f>Tableau1[[#This Row],[Début]]+Tableau1[[#This Row],[Taille]]-1</f>
        <v>373</v>
      </c>
      <c r="E65" s="51"/>
      <c r="F65" s="51"/>
      <c r="G65" s="51" t="s">
        <v>40</v>
      </c>
      <c r="H65" s="53"/>
    </row>
    <row r="66" spans="1:8" ht="15.6">
      <c r="A66" s="50" t="s">
        <v>365</v>
      </c>
      <c r="B66" s="51">
        <v>15</v>
      </c>
      <c r="C66" s="51">
        <f t="shared" si="0"/>
        <v>374</v>
      </c>
      <c r="D66" s="51">
        <f>Tableau1[[#This Row],[Début]]+Tableau1[[#This Row],[Taille]]-1</f>
        <v>388</v>
      </c>
      <c r="E66" s="51"/>
      <c r="F66" s="51"/>
      <c r="G66" s="51"/>
      <c r="H66" s="53" t="s">
        <v>366</v>
      </c>
    </row>
    <row r="67" spans="1:8" ht="15.6">
      <c r="A67" s="50" t="s">
        <v>367</v>
      </c>
      <c r="B67" s="51">
        <v>1</v>
      </c>
      <c r="C67" s="51">
        <f t="shared" si="0"/>
        <v>389</v>
      </c>
      <c r="D67" s="51">
        <f>Tableau1[[#This Row],[Début]]+Tableau1[[#This Row],[Taille]]-1</f>
        <v>389</v>
      </c>
      <c r="E67" s="51"/>
      <c r="F67" s="51"/>
      <c r="G67" s="51" t="s">
        <v>102</v>
      </c>
      <c r="H67" s="53" t="s">
        <v>368</v>
      </c>
    </row>
    <row r="68" spans="1:8" ht="31.15">
      <c r="A68" s="50" t="s">
        <v>369</v>
      </c>
      <c r="B68" s="51">
        <v>6</v>
      </c>
      <c r="C68" s="51">
        <f t="shared" si="0"/>
        <v>390</v>
      </c>
      <c r="D68" s="51">
        <f>Tableau1[[#This Row],[Début]]+Tableau1[[#This Row],[Taille]]-1</f>
        <v>395</v>
      </c>
      <c r="E68" s="51" t="s">
        <v>257</v>
      </c>
      <c r="F68" s="51" t="s">
        <v>370</v>
      </c>
      <c r="G68" s="51" t="s">
        <v>323</v>
      </c>
      <c r="H68" s="53" t="s">
        <v>371</v>
      </c>
    </row>
    <row r="69" spans="1:8" ht="31.15">
      <c r="A69" s="50" t="s">
        <v>372</v>
      </c>
      <c r="B69" s="51">
        <v>1</v>
      </c>
      <c r="C69" s="51">
        <f t="shared" si="0"/>
        <v>396</v>
      </c>
      <c r="D69" s="51">
        <f>Tableau1[[#This Row],[Début]]+Tableau1[[#This Row],[Taille]]-1</f>
        <v>396</v>
      </c>
      <c r="E69" s="51" t="s">
        <v>257</v>
      </c>
      <c r="F69" s="51">
        <v>71</v>
      </c>
      <c r="G69" s="51" t="s">
        <v>323</v>
      </c>
      <c r="H69" s="53" t="s">
        <v>373</v>
      </c>
    </row>
    <row r="70" spans="1:8" ht="15.6">
      <c r="A70" s="50" t="s">
        <v>374</v>
      </c>
      <c r="B70" s="51">
        <v>25</v>
      </c>
      <c r="C70" s="51">
        <f t="shared" si="0"/>
        <v>397</v>
      </c>
      <c r="D70" s="51">
        <f>Tableau1[[#This Row],[Début]]+Tableau1[[#This Row],[Taille]]-1</f>
        <v>421</v>
      </c>
      <c r="E70" s="51" t="s">
        <v>257</v>
      </c>
      <c r="F70" s="51" t="s">
        <v>375</v>
      </c>
      <c r="G70" s="51" t="s">
        <v>323</v>
      </c>
      <c r="H70" s="53" t="s">
        <v>376</v>
      </c>
    </row>
    <row r="71" spans="1:8" ht="15.6">
      <c r="A71" s="50" t="s">
        <v>377</v>
      </c>
      <c r="B71" s="51">
        <v>15</v>
      </c>
      <c r="C71" s="51">
        <f t="shared" si="0"/>
        <v>422</v>
      </c>
      <c r="D71" s="51">
        <f>Tableau1[[#This Row],[Début]]+Tableau1[[#This Row],[Taille]]-1</f>
        <v>436</v>
      </c>
      <c r="E71" s="51" t="s">
        <v>257</v>
      </c>
      <c r="F71" s="51" t="s">
        <v>378</v>
      </c>
      <c r="G71" s="51" t="s">
        <v>323</v>
      </c>
      <c r="H71" s="53" t="s">
        <v>376</v>
      </c>
    </row>
    <row r="72" spans="1:8" ht="15.6">
      <c r="A72" s="50" t="s">
        <v>379</v>
      </c>
      <c r="B72" s="51">
        <v>1</v>
      </c>
      <c r="C72" s="51">
        <f t="shared" ref="C72:C76" si="1">D71+1</f>
        <v>437</v>
      </c>
      <c r="D72" s="51">
        <f>Tableau1[[#This Row],[Début]]+Tableau1[[#This Row],[Taille]]-1</f>
        <v>437</v>
      </c>
      <c r="E72" s="51" t="s">
        <v>257</v>
      </c>
      <c r="F72" s="51">
        <v>121</v>
      </c>
      <c r="G72" s="51" t="s">
        <v>323</v>
      </c>
      <c r="H72" s="53" t="s">
        <v>380</v>
      </c>
    </row>
    <row r="73" spans="1:8" ht="15.6">
      <c r="A73" s="50" t="s">
        <v>381</v>
      </c>
      <c r="B73" s="51">
        <v>1</v>
      </c>
      <c r="C73" s="51">
        <f t="shared" si="1"/>
        <v>438</v>
      </c>
      <c r="D73" s="51">
        <f>Tableau1[[#This Row],[Début]]+Tableau1[[#This Row],[Taille]]-1</f>
        <v>438</v>
      </c>
      <c r="E73" s="51"/>
      <c r="F73" s="51"/>
      <c r="G73" s="51" t="s">
        <v>102</v>
      </c>
      <c r="H73" s="53" t="s">
        <v>382</v>
      </c>
    </row>
    <row r="74" spans="1:8" ht="15.6">
      <c r="A74" s="50" t="s">
        <v>383</v>
      </c>
      <c r="B74" s="51">
        <v>14</v>
      </c>
      <c r="C74" s="51">
        <f t="shared" si="1"/>
        <v>439</v>
      </c>
      <c r="D74" s="51">
        <f>Tableau1[[#This Row],[Début]]+Tableau1[[#This Row],[Taille]]-1</f>
        <v>452</v>
      </c>
      <c r="E74" s="51" t="s">
        <v>384</v>
      </c>
      <c r="F74" s="51" t="s">
        <v>385</v>
      </c>
      <c r="G74" s="51" t="s">
        <v>102</v>
      </c>
      <c r="H74" s="53" t="s">
        <v>386</v>
      </c>
    </row>
    <row r="75" spans="1:8" ht="15.6">
      <c r="A75" s="50" t="s">
        <v>387</v>
      </c>
      <c r="B75" s="51">
        <v>14</v>
      </c>
      <c r="C75" s="51">
        <f t="shared" si="1"/>
        <v>453</v>
      </c>
      <c r="D75" s="51">
        <f>Tableau1[[#This Row],[Début]]+Tableau1[[#This Row],[Taille]]-1</f>
        <v>466</v>
      </c>
      <c r="E75" s="51" t="s">
        <v>384</v>
      </c>
      <c r="F75" s="51" t="s">
        <v>385</v>
      </c>
      <c r="G75" s="51" t="s">
        <v>102</v>
      </c>
      <c r="H75" s="53" t="s">
        <v>388</v>
      </c>
    </row>
    <row r="76" spans="1:8" ht="15.6">
      <c r="A76" s="50" t="s">
        <v>389</v>
      </c>
      <c r="B76" s="51">
        <v>2</v>
      </c>
      <c r="C76" s="51">
        <f t="shared" si="1"/>
        <v>467</v>
      </c>
      <c r="D76" s="51">
        <f>Tableau1[[#This Row],[Début]]+Tableau1[[#This Row],[Taille]]-1</f>
        <v>468</v>
      </c>
      <c r="E76" s="51"/>
      <c r="F76" s="51"/>
      <c r="G76" s="51" t="s">
        <v>40</v>
      </c>
      <c r="H76" s="53"/>
    </row>
    <row r="77" spans="1:8" ht="15.6">
      <c r="A77" s="50" t="s">
        <v>390</v>
      </c>
      <c r="B77" s="51">
        <v>3</v>
      </c>
      <c r="C77" s="51"/>
      <c r="D77" s="51"/>
      <c r="E77" s="51">
        <v>3</v>
      </c>
      <c r="F77" s="51" t="s">
        <v>391</v>
      </c>
      <c r="G77" s="51" t="s">
        <v>102</v>
      </c>
      <c r="H77" s="53"/>
    </row>
    <row r="78" spans="1:8" ht="15.6">
      <c r="A78" s="50" t="s">
        <v>392</v>
      </c>
      <c r="B78" s="51">
        <v>2</v>
      </c>
      <c r="C78" s="51"/>
      <c r="D78" s="51"/>
      <c r="E78" s="51">
        <v>3</v>
      </c>
      <c r="F78" s="51" t="s">
        <v>393</v>
      </c>
      <c r="G78" s="51" t="s">
        <v>102</v>
      </c>
      <c r="H78" s="53"/>
    </row>
    <row r="79" spans="1:8" ht="15.6">
      <c r="A79" s="50" t="s">
        <v>394</v>
      </c>
      <c r="B79" s="51">
        <v>8</v>
      </c>
      <c r="C79" s="51"/>
      <c r="D79" s="51"/>
      <c r="E79" s="51">
        <v>3</v>
      </c>
      <c r="F79" s="51" t="s">
        <v>395</v>
      </c>
      <c r="G79" s="51" t="s">
        <v>40</v>
      </c>
      <c r="H79" s="53" t="s">
        <v>396</v>
      </c>
    </row>
    <row r="80" spans="1:8" ht="15.6">
      <c r="A80" s="50" t="s">
        <v>397</v>
      </c>
      <c r="B80" s="51">
        <v>8</v>
      </c>
      <c r="C80" s="51"/>
      <c r="D80" s="51"/>
      <c r="E80" s="51">
        <v>3</v>
      </c>
      <c r="F80" s="51" t="s">
        <v>398</v>
      </c>
      <c r="G80" s="51" t="s">
        <v>40</v>
      </c>
      <c r="H80" s="53" t="s">
        <v>396</v>
      </c>
    </row>
    <row r="81" spans="1:8" ht="15.6">
      <c r="A81" s="50" t="s">
        <v>399</v>
      </c>
      <c r="B81" s="51">
        <v>7</v>
      </c>
      <c r="C81" s="51"/>
      <c r="D81" s="51"/>
      <c r="E81" s="51">
        <v>3</v>
      </c>
      <c r="F81" s="51" t="s">
        <v>400</v>
      </c>
      <c r="G81" s="51" t="s">
        <v>40</v>
      </c>
      <c r="H81" s="53" t="s">
        <v>401</v>
      </c>
    </row>
    <row r="82" spans="1:8" ht="15.6">
      <c r="A82" s="50" t="s">
        <v>402</v>
      </c>
      <c r="B82" s="51">
        <v>8</v>
      </c>
      <c r="C82" s="51"/>
      <c r="D82" s="51"/>
      <c r="E82" s="51">
        <v>3</v>
      </c>
      <c r="F82" s="51" t="s">
        <v>403</v>
      </c>
      <c r="G82" s="51" t="s">
        <v>40</v>
      </c>
      <c r="H82" s="53" t="s">
        <v>404</v>
      </c>
    </row>
    <row r="83" spans="1:8" ht="15.6">
      <c r="A83" s="50" t="s">
        <v>405</v>
      </c>
      <c r="B83" s="51">
        <v>3</v>
      </c>
      <c r="C83" s="51"/>
      <c r="D83" s="51"/>
      <c r="E83" s="51">
        <v>3</v>
      </c>
      <c r="F83" s="51" t="s">
        <v>406</v>
      </c>
      <c r="G83" s="51" t="s">
        <v>40</v>
      </c>
      <c r="H83" s="53"/>
    </row>
    <row r="84" spans="1:8" ht="15.6">
      <c r="A84" s="50" t="s">
        <v>407</v>
      </c>
      <c r="B84" s="51">
        <v>8</v>
      </c>
      <c r="C84" s="51"/>
      <c r="D84" s="51"/>
      <c r="E84" s="51">
        <v>3</v>
      </c>
      <c r="F84" s="51" t="s">
        <v>408</v>
      </c>
      <c r="G84" s="51" t="s">
        <v>40</v>
      </c>
      <c r="H84" s="53" t="s">
        <v>404</v>
      </c>
    </row>
    <row r="85" spans="1:8" ht="15.6">
      <c r="A85" s="50" t="s">
        <v>137</v>
      </c>
      <c r="B85" s="51"/>
      <c r="C85" s="51"/>
      <c r="D85" s="51"/>
      <c r="E85" s="51"/>
      <c r="F85" s="51"/>
      <c r="G85" s="51"/>
      <c r="H85" s="53"/>
    </row>
    <row r="86" spans="1:8" ht="15.6">
      <c r="A86" s="50" t="s">
        <v>409</v>
      </c>
      <c r="B86" s="51">
        <v>3</v>
      </c>
      <c r="C86" s="51"/>
      <c r="D86" s="51"/>
      <c r="E86" s="51">
        <v>3</v>
      </c>
      <c r="F86" s="51" t="s">
        <v>391</v>
      </c>
      <c r="G86" s="51" t="s">
        <v>102</v>
      </c>
      <c r="H86" s="53"/>
    </row>
    <row r="87" spans="1:8" ht="15.6">
      <c r="A87" s="50" t="s">
        <v>392</v>
      </c>
      <c r="B87" s="51">
        <v>2</v>
      </c>
      <c r="C87" s="51"/>
      <c r="D87" s="51"/>
      <c r="E87" s="51">
        <v>3</v>
      </c>
      <c r="F87" s="51" t="s">
        <v>393</v>
      </c>
      <c r="G87" s="51" t="s">
        <v>102</v>
      </c>
      <c r="H87" s="53"/>
    </row>
    <row r="88" spans="1:8" ht="15.6">
      <c r="A88" s="50" t="s">
        <v>394</v>
      </c>
      <c r="B88" s="51">
        <v>8</v>
      </c>
      <c r="C88" s="51"/>
      <c r="D88" s="51"/>
      <c r="E88" s="51">
        <v>3</v>
      </c>
      <c r="F88" s="51" t="s">
        <v>395</v>
      </c>
      <c r="G88" s="51" t="s">
        <v>40</v>
      </c>
      <c r="H88" s="53" t="s">
        <v>396</v>
      </c>
    </row>
    <row r="89" spans="1:8" ht="15.6">
      <c r="A89" s="50" t="s">
        <v>397</v>
      </c>
      <c r="B89" s="51">
        <v>8</v>
      </c>
      <c r="C89" s="51"/>
      <c r="D89" s="51"/>
      <c r="E89" s="51">
        <v>3</v>
      </c>
      <c r="F89" s="51" t="s">
        <v>398</v>
      </c>
      <c r="G89" s="51" t="s">
        <v>40</v>
      </c>
      <c r="H89" s="53" t="s">
        <v>396</v>
      </c>
    </row>
    <row r="90" spans="1:8" ht="15.6">
      <c r="A90" s="50" t="s">
        <v>399</v>
      </c>
      <c r="B90" s="51">
        <v>7</v>
      </c>
      <c r="C90" s="51"/>
      <c r="D90" s="51"/>
      <c r="E90" s="51">
        <v>3</v>
      </c>
      <c r="F90" s="51" t="s">
        <v>400</v>
      </c>
      <c r="G90" s="51" t="s">
        <v>40</v>
      </c>
      <c r="H90" s="53" t="s">
        <v>401</v>
      </c>
    </row>
    <row r="91" spans="1:8" ht="15.6">
      <c r="A91" s="50" t="s">
        <v>402</v>
      </c>
      <c r="B91" s="51">
        <v>8</v>
      </c>
      <c r="C91" s="51"/>
      <c r="D91" s="51"/>
      <c r="E91" s="51">
        <v>3</v>
      </c>
      <c r="F91" s="51" t="s">
        <v>403</v>
      </c>
      <c r="G91" s="51" t="s">
        <v>40</v>
      </c>
      <c r="H91" s="53" t="s">
        <v>404</v>
      </c>
    </row>
    <row r="92" spans="1:8" ht="15.6">
      <c r="A92" s="50" t="s">
        <v>405</v>
      </c>
      <c r="B92" s="51">
        <v>3</v>
      </c>
      <c r="C92" s="51"/>
      <c r="D92" s="51"/>
      <c r="E92" s="51">
        <v>3</v>
      </c>
      <c r="F92" s="51" t="s">
        <v>406</v>
      </c>
      <c r="G92" s="51" t="s">
        <v>40</v>
      </c>
      <c r="H92" s="53"/>
    </row>
    <row r="93" spans="1:8" ht="15.6">
      <c r="A93" s="50" t="s">
        <v>407</v>
      </c>
      <c r="B93" s="51">
        <v>8</v>
      </c>
      <c r="C93" s="51"/>
      <c r="D93" s="51"/>
      <c r="E93" s="51">
        <v>3</v>
      </c>
      <c r="F93" s="51" t="s">
        <v>408</v>
      </c>
      <c r="G93" s="51" t="s">
        <v>40</v>
      </c>
      <c r="H93" s="53" t="s">
        <v>404</v>
      </c>
    </row>
    <row r="96" spans="1:8">
      <c r="A96" t="s">
        <v>410</v>
      </c>
    </row>
  </sheetData>
  <phoneticPr fontId="26" type="noConversion"/>
  <pageMargins left="0.7" right="0.7" top="0.75" bottom="0.75" header="0.3" footer="0.3"/>
  <pageSetup paperSize="9" orientation="portrait" verticalDpi="9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5EC52C2DE46994E8FEE67C4C761EC79" ma:contentTypeVersion="5" ma:contentTypeDescription="Crée un document." ma:contentTypeScope="" ma:versionID="5e24171da350453c1539c673d88a0cda">
  <xsd:schema xmlns:xsd="http://www.w3.org/2001/XMLSchema" xmlns:xs="http://www.w3.org/2001/XMLSchema" xmlns:p="http://schemas.microsoft.com/office/2006/metadata/properties" xmlns:ns2="67d04f8e-656f-4606-8fa8-f43cace39226" xmlns:ns3="b1fdec5f-346f-4e9b-8fde-e3ee906396c3" targetNamespace="http://schemas.microsoft.com/office/2006/metadata/properties" ma:root="true" ma:fieldsID="3e9013c05c76e67749909453fbbb9d4b" ns2:_="" ns3:_="">
    <xsd:import namespace="67d04f8e-656f-4606-8fa8-f43cace39226"/>
    <xsd:import namespace="b1fdec5f-346f-4e9b-8fde-e3ee906396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d04f8e-656f-4606-8fa8-f43cace392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fdec5f-346f-4e9b-8fde-e3ee906396c3"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7EF45C-9633-4896-AF21-39C944DDE750}"/>
</file>

<file path=customXml/itemProps2.xml><?xml version="1.0" encoding="utf-8"?>
<ds:datastoreItem xmlns:ds="http://schemas.openxmlformats.org/officeDocument/2006/customXml" ds:itemID="{64CD5B45-F357-4AFF-BA80-EC8323EFCB70}"/>
</file>

<file path=customXml/itemProps3.xml><?xml version="1.0" encoding="utf-8"?>
<ds:datastoreItem xmlns:ds="http://schemas.openxmlformats.org/officeDocument/2006/customXml" ds:itemID="{44F488BF-30DD-4EC1-8D38-AB49C70792F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Aurélie GARNIER</cp:lastModifiedBy>
  <cp:revision/>
  <dcterms:created xsi:type="dcterms:W3CDTF">2006-09-16T00:00:00Z</dcterms:created>
  <dcterms:modified xsi:type="dcterms:W3CDTF">2023-11-16T10:38:37Z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0x010100A5EC52C2DE46994E8FEE67C4C761EC79</vt:lpwstr>
  </property>
</Properties>
</file>