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7"/>
  <workbookPr filterPrivacy="1" defaultThemeVersion="124226"/>
  <xr:revisionPtr revIDLastSave="1524" documentId="13_ncr:1_{6C0523C0-D754-4587-B931-C27CB7BA9B02}" xr6:coauthVersionLast="47" xr6:coauthVersionMax="47" xr10:uidLastSave="{B522BAAE-70E3-48B9-A763-E5C2B4B6A6BC}"/>
  <bookViews>
    <workbookView xWindow="-120" yWindow="-120" windowWidth="29040" windowHeight="15840" tabRatio="909" firstSheet="8" activeTab="8" xr2:uid="{00000000-000D-0000-FFFF-FFFF00000000}"/>
  </bookViews>
  <sheets>
    <sheet name="Présentation" sheetId="28" r:id="rId1"/>
    <sheet name="RHS non groupé" sheetId="1" r:id="rId2"/>
    <sheet name="RHS groupé" sheetId="40" r:id="rId3"/>
    <sheet name="FICUM" sheetId="3" r:id="rId4"/>
    <sheet name="FICHCOMP LES" sheetId="4" r:id="rId5"/>
    <sheet name="FICHCOMP MED AP-AC" sheetId="5" r:id="rId6"/>
    <sheet name="FICHCOMP LES SMR" sheetId="41" r:id="rId7"/>
    <sheet name="FICHCOMP DIP" sheetId="15" r:id="rId8"/>
    <sheet name="FICHCOMP transports" sheetId="26" r:id="rId9"/>
    <sheet name="FICHCOMP(.csv) Poches Nutri." sheetId="27" r:id="rId10"/>
    <sheet name="FICHCOMP(.csv) HTNM" sheetId="35" r:id="rId11"/>
    <sheet name="VID-HOSP" sheetId="31" r:id="rId12"/>
    <sheet name="HOSP-PMSI" sheetId="7" r:id="rId13"/>
    <sheet name="RSF-ACE A" sheetId="8" r:id="rId14"/>
    <sheet name="RSF-ACE H" sheetId="9" r:id="rId15"/>
    <sheet name="RSF-ACE C" sheetId="10" r:id="rId16"/>
    <sheet name="RSF-ACE B" sheetId="11" r:id="rId17"/>
    <sheet name="RSF-ACE M" sheetId="12" r:id="rId18"/>
    <sheet name="RSF-ACE P - Prothèses" sheetId="13" r:id="rId19"/>
    <sheet name="RSF-ACE L - Actes bio" sheetId="14" r:id="rId20"/>
    <sheet name="HOSP-FACT" sheetId="16" r:id="rId21"/>
    <sheet name="RSF A - Début de facture" sheetId="17" r:id="rId22"/>
    <sheet name="RSF I - interruption de séjour" sheetId="19" r:id="rId23"/>
    <sheet name="RSF B - presta hospitalières" sheetId="18" r:id="rId24"/>
    <sheet name="RSF P - prothèses" sheetId="20" r:id="rId25"/>
    <sheet name="RSF H - médicaments" sheetId="21" r:id="rId26"/>
    <sheet name="RSF C - honoraires" sheetId="22" r:id="rId27"/>
    <sheet name="RSF M - CCAM" sheetId="23" r:id="rId28"/>
    <sheet name="RSF L - Actes bio" sheetId="24" r:id="rId29"/>
  </sheets>
  <definedNames>
    <definedName name="_xlnm._FilterDatabase" localSheetId="3" hidden="1">FICUM!#REF!</definedName>
    <definedName name="_xlnm._FilterDatabase" localSheetId="20" hidden="1">'HOSP-FACT'!$A$3:$H$3</definedName>
    <definedName name="_xlnm._FilterDatabase" localSheetId="12" hidden="1">'HOSP-PMSI'!$A$3:$H$3</definedName>
    <definedName name="_xlnm._FilterDatabase" localSheetId="2" hidden="1">'RHS groupé'!$A$6:$L$7</definedName>
    <definedName name="_xlnm._FilterDatabase" localSheetId="1" hidden="1">'RHS non groupé'!$A$3:$H$4</definedName>
    <definedName name="_xlnm._FilterDatabase" localSheetId="21" hidden="1">'RSF A - Début de facture'!$A$4:$G$56</definedName>
    <definedName name="_xlnm._FilterDatabase" localSheetId="23" hidden="1">'RSF B - presta hospitalières'!$A$3:$G$34</definedName>
    <definedName name="_xlnm._FilterDatabase" localSheetId="26" hidden="1">'RSF C - honoraires'!$A$3:$G$3</definedName>
    <definedName name="_xlnm._FilterDatabase" localSheetId="25" hidden="1">'RSF H - médicaments'!$A$3:$G$22</definedName>
    <definedName name="_xlnm._FilterDatabase" localSheetId="22" hidden="1">'RSF I - interruption de séjour'!$A$3:$G$23</definedName>
    <definedName name="_xlnm._FilterDatabase" localSheetId="28" hidden="1">'RSF L - Actes bio'!$A$3:$G$3</definedName>
    <definedName name="_xlnm._FilterDatabase" localSheetId="27" hidden="1">'RSF M - CCAM'!$A$3:$G$3</definedName>
    <definedName name="_xlnm._FilterDatabase" localSheetId="24" hidden="1">'RSF P - prothèses'!$A$3:$G$3</definedName>
    <definedName name="_xlnm._FilterDatabase" localSheetId="13" hidden="1">'RSF-ACE A'!$A$3:$G$3</definedName>
    <definedName name="_xlnm._FilterDatabase" localSheetId="16" hidden="1">'RSF-ACE B'!$A$3:$G$3</definedName>
    <definedName name="_xlnm._FilterDatabase" localSheetId="15" hidden="1">'RSF-ACE C'!$A$3:$G$3</definedName>
    <definedName name="_xlnm._FilterDatabase" localSheetId="14" hidden="1">'RSF-ACE H'!$A$3:$G$3</definedName>
    <definedName name="_xlnm._FilterDatabase" localSheetId="19" hidden="1">'RSF-ACE L - Actes bio'!$A$3:$G$3</definedName>
    <definedName name="_xlnm._FilterDatabase" localSheetId="17" hidden="1">'RSF-ACE M'!$A$3:$G$3</definedName>
    <definedName name="_xlnm._FilterDatabase" localSheetId="18" hidden="1">'RSF-ACE P - Prothèses'!$A$3:$G$3</definedName>
    <definedName name="_Toc342063718" localSheetId="5">'FICHCOMP MED AP-AC'!$A$1</definedName>
    <definedName name="_Toc473022532" localSheetId="7">'FICHCOMP DIP'!$A$1</definedName>
    <definedName name="_Toc531945973" localSheetId="1">'RHS non groupé'!#REF!</definedName>
    <definedName name="_Toc531945975" localSheetId="3">FICUM!$A$1</definedName>
    <definedName name="_Toc531945984" localSheetId="14">'RSF-ACE H'!$A$1</definedName>
    <definedName name="_Toc531945989" localSheetId="19">'RSF-ACE L - Actes bio'!$A$1</definedName>
    <definedName name="_Toc531945993" localSheetId="20">'HOSP-FACT'!$A$1</definedName>
    <definedName name="_Toc531946001" localSheetId="27">'RSF M - CCAM'!$A$1</definedName>
    <definedName name="_Toc6926537" localSheetId="0">Présentation!$A$2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40" l="1"/>
  <c r="I9" i="40"/>
  <c r="H10" i="40" s="1"/>
  <c r="I10" i="40" s="1"/>
  <c r="H11" i="40" s="1"/>
  <c r="I11" i="40" s="1"/>
  <c r="H12" i="40" s="1"/>
  <c r="I12" i="40" s="1"/>
  <c r="H13" i="40" s="1"/>
  <c r="I13" i="40" s="1"/>
  <c r="H14" i="40" s="1"/>
  <c r="I14" i="40" s="1"/>
  <c r="H15" i="40" s="1"/>
  <c r="I15" i="40" s="1"/>
  <c r="H16" i="40" s="1"/>
  <c r="I16" i="40" s="1"/>
  <c r="H17" i="40" s="1"/>
  <c r="I17" i="40" s="1"/>
  <c r="H18" i="40" s="1"/>
  <c r="I18" i="40" s="1"/>
  <c r="H19" i="40" s="1"/>
  <c r="I19" i="40" s="1"/>
  <c r="H20" i="40" s="1"/>
  <c r="I20" i="40" s="1"/>
  <c r="H21" i="40" s="1"/>
  <c r="I21" i="40" s="1"/>
  <c r="H22" i="40" s="1"/>
  <c r="I22" i="40" s="1"/>
  <c r="H23" i="40" s="1"/>
  <c r="I23" i="40" s="1"/>
  <c r="H24" i="40" s="1"/>
  <c r="I24" i="40" s="1"/>
  <c r="H25" i="40" s="1"/>
  <c r="I25" i="40" s="1"/>
  <c r="H26" i="40" s="1"/>
  <c r="I26" i="40" s="1"/>
  <c r="H27" i="40" s="1"/>
  <c r="I27" i="40" s="1"/>
  <c r="H28" i="40" s="1"/>
  <c r="I28" i="40" s="1"/>
  <c r="H29" i="40" s="1"/>
  <c r="I29" i="40" s="1"/>
  <c r="H30" i="40" s="1"/>
  <c r="I30" i="40" s="1"/>
  <c r="H31" i="40" s="1"/>
  <c r="I31" i="40" s="1"/>
  <c r="H32" i="40" s="1"/>
  <c r="I32" i="40" s="1"/>
  <c r="H33" i="40" s="1"/>
  <c r="I33" i="40" s="1"/>
  <c r="I34" i="40" s="1"/>
  <c r="H35" i="40" s="1"/>
  <c r="I35" i="40" s="1"/>
  <c r="H36" i="40" s="1"/>
  <c r="I36" i="40" s="1"/>
  <c r="H37" i="40" s="1"/>
  <c r="I37" i="40" s="1"/>
  <c r="H38" i="40" s="1"/>
  <c r="I38" i="40" s="1"/>
  <c r="H39" i="40" s="1"/>
  <c r="I39" i="40" s="1"/>
  <c r="H40" i="40" s="1"/>
  <c r="I40" i="40" s="1"/>
  <c r="H41" i="40" s="1"/>
  <c r="I41" i="40" s="1"/>
  <c r="H42" i="40" s="1"/>
  <c r="I42" i="40" s="1"/>
  <c r="H43" i="40" s="1"/>
  <c r="I43" i="40" s="1"/>
  <c r="H44" i="40" s="1"/>
  <c r="I44" i="40" s="1"/>
  <c r="H45" i="40" s="1"/>
  <c r="I45" i="40" s="1"/>
  <c r="H46" i="40" s="1"/>
  <c r="I46" i="40" s="1"/>
  <c r="H47" i="40" s="1"/>
  <c r="I47" i="40" s="1"/>
  <c r="H48" i="40" s="1"/>
  <c r="I48" i="40" s="1"/>
  <c r="H49" i="40" s="1"/>
  <c r="I49" i="40" s="1"/>
  <c r="H50" i="40" s="1"/>
  <c r="I50" i="40" s="1"/>
  <c r="H51" i="40" s="1"/>
  <c r="I51" i="40" s="1"/>
  <c r="H52" i="40" s="1"/>
  <c r="I52" i="40" s="1"/>
  <c r="H53" i="40" s="1"/>
  <c r="I53" i="40" s="1"/>
  <c r="H54" i="40" s="1"/>
  <c r="I54" i="40" s="1"/>
  <c r="H55" i="40" s="1"/>
  <c r="I55" i="40" s="1"/>
  <c r="D7" i="1"/>
  <c r="E7" i="1" s="1"/>
  <c r="D4" i="31"/>
  <c r="C5" i="31" s="1"/>
  <c r="D5" i="31" s="1"/>
  <c r="C6" i="31" s="1"/>
  <c r="D6" i="31" s="1"/>
  <c r="C7" i="31" s="1"/>
  <c r="D7" i="31" s="1"/>
  <c r="C8" i="31" s="1"/>
  <c r="D8" i="31" s="1"/>
  <c r="C9" i="31" s="1"/>
  <c r="D9" i="31" s="1"/>
  <c r="C10" i="31" s="1"/>
  <c r="D10" i="31" s="1"/>
  <c r="C11" i="31" s="1"/>
  <c r="D11" i="31" s="1"/>
  <c r="C12" i="31" s="1"/>
  <c r="D12" i="31" s="1"/>
  <c r="C13" i="31" s="1"/>
  <c r="D13" i="31" s="1"/>
  <c r="C14" i="31" s="1"/>
  <c r="D14" i="31" s="1"/>
  <c r="C15" i="31" s="1"/>
  <c r="D15" i="31" s="1"/>
  <c r="C16" i="31" s="1"/>
  <c r="D16" i="31" s="1"/>
  <c r="C17" i="31" s="1"/>
  <c r="D17" i="31" s="1"/>
  <c r="C18" i="31" s="1"/>
  <c r="D18" i="31" s="1"/>
  <c r="C19" i="31" s="1"/>
  <c r="D19" i="31" s="1"/>
  <c r="C20" i="31" s="1"/>
  <c r="D20" i="31" s="1"/>
  <c r="C21" i="31" s="1"/>
  <c r="D21" i="31" s="1"/>
  <c r="C22" i="31" s="1"/>
  <c r="D22" i="31" s="1"/>
  <c r="C23" i="31" s="1"/>
  <c r="D23" i="31" s="1"/>
  <c r="C24" i="31" s="1"/>
  <c r="D24" i="31" s="1"/>
  <c r="C25" i="31" s="1"/>
  <c r="D25" i="31" s="1"/>
  <c r="C26" i="31" s="1"/>
  <c r="D26" i="31" s="1"/>
  <c r="C27" i="31" s="1"/>
  <c r="D27" i="31" s="1"/>
  <c r="C28" i="31" s="1"/>
  <c r="D28" i="31" s="1"/>
  <c r="C29" i="31" s="1"/>
  <c r="D29" i="31" s="1"/>
  <c r="C30" i="31" s="1"/>
  <c r="D30" i="31" s="1"/>
  <c r="C31" i="31" s="1"/>
  <c r="D31" i="31" s="1"/>
  <c r="C32" i="31" s="1"/>
  <c r="D32" i="31" s="1"/>
  <c r="C33" i="31" s="1"/>
  <c r="D33" i="31" s="1"/>
  <c r="C34" i="31" s="1"/>
  <c r="D34" i="31" s="1"/>
  <c r="C35" i="31" s="1"/>
  <c r="D35" i="31" s="1"/>
  <c r="C36" i="31" s="1"/>
  <c r="D36" i="31" s="1"/>
  <c r="C37" i="31" s="1"/>
  <c r="D37" i="31" s="1"/>
  <c r="C38" i="31" s="1"/>
  <c r="D38" i="31" s="1"/>
  <c r="C39" i="31" s="1"/>
  <c r="D39" i="31" s="1"/>
  <c r="C40" i="31" s="1"/>
  <c r="D40" i="31" s="1"/>
  <c r="C41" i="31" s="1"/>
  <c r="D41" i="31" s="1"/>
  <c r="C42" i="31" s="1"/>
  <c r="D42" i="31" s="1"/>
  <c r="C43" i="31" s="1"/>
  <c r="D43" i="31" s="1"/>
  <c r="C44" i="31" s="1"/>
  <c r="D44" i="31" s="1"/>
  <c r="C45" i="31" s="1"/>
  <c r="D45" i="31" s="1"/>
  <c r="C46" i="31" s="1"/>
  <c r="D46" i="31" s="1"/>
  <c r="C47" i="31" s="1"/>
  <c r="D47" i="31" s="1"/>
  <c r="C48" i="31" s="1"/>
  <c r="D48" i="31" s="1"/>
  <c r="C49" i="31" s="1"/>
  <c r="D49" i="31" s="1"/>
  <c r="C50" i="31" s="1"/>
  <c r="D50" i="31" s="1"/>
  <c r="C51" i="31" s="1"/>
  <c r="D51" i="31" s="1"/>
  <c r="C52" i="31" s="1"/>
  <c r="D52" i="31" s="1"/>
  <c r="C53" i="31" s="1"/>
  <c r="D53" i="31" s="1"/>
  <c r="C54" i="31" s="1"/>
  <c r="D54" i="31" s="1"/>
  <c r="C55" i="31" s="1"/>
  <c r="D55" i="31" s="1"/>
  <c r="C56" i="31" s="1"/>
  <c r="D56" i="31" s="1"/>
  <c r="C57" i="31" s="1"/>
  <c r="D57" i="31" s="1"/>
  <c r="C58" i="31" s="1"/>
  <c r="D58" i="31" s="1"/>
  <c r="C59" i="31" s="1"/>
  <c r="D59" i="31" s="1"/>
  <c r="C60" i="31" s="1"/>
  <c r="D60" i="31" s="1"/>
  <c r="C61" i="31" s="1"/>
  <c r="D61" i="31" s="1"/>
  <c r="C62" i="31" s="1"/>
  <c r="D62" i="31" s="1"/>
  <c r="C63" i="31" s="1"/>
  <c r="D63" i="31" s="1"/>
  <c r="C64" i="31" s="1"/>
  <c r="D64" i="31" s="1"/>
  <c r="C65" i="31" s="1"/>
  <c r="D65" i="31" s="1"/>
  <c r="C66" i="31" s="1"/>
  <c r="D66" i="31" s="1"/>
  <c r="C67" i="31" s="1"/>
  <c r="D67" i="31" s="1"/>
  <c r="C68" i="31" s="1"/>
  <c r="D68" i="31" s="1"/>
  <c r="C69" i="31" s="1"/>
  <c r="D69" i="31" s="1"/>
  <c r="C70" i="31" s="1"/>
  <c r="D70" i="31" s="1"/>
  <c r="C71" i="31" s="1"/>
  <c r="D71" i="31" s="1"/>
  <c r="C72" i="31" s="1"/>
  <c r="D72" i="31" s="1"/>
  <c r="C73" i="31" s="1"/>
  <c r="D73" i="31" s="1"/>
  <c r="C74" i="31" s="1"/>
  <c r="D74" i="31" s="1"/>
  <c r="C75" i="31" s="1"/>
  <c r="D75" i="31" s="1"/>
  <c r="C76" i="31" s="1"/>
  <c r="D76" i="31" s="1"/>
  <c r="C5" i="17" l="1"/>
  <c r="B6" i="17" s="1"/>
  <c r="C6" i="17" s="1"/>
  <c r="B7" i="17" l="1"/>
  <c r="C7" i="17" s="1"/>
  <c r="B8" i="17" s="1"/>
  <c r="C8" i="17" s="1"/>
  <c r="B9" i="17" s="1"/>
  <c r="C9" i="17" s="1"/>
  <c r="B10" i="17" s="1"/>
  <c r="C10" i="17" s="1"/>
  <c r="B11" i="17" s="1"/>
  <c r="C11" i="17" s="1"/>
  <c r="B12" i="17" s="1"/>
  <c r="C12" i="17" s="1"/>
  <c r="B13" i="17" s="1"/>
  <c r="C13" i="17" s="1"/>
  <c r="B14" i="17" s="1"/>
  <c r="C14" i="17" s="1"/>
  <c r="B15" i="17" s="1"/>
  <c r="C15" i="17" s="1"/>
  <c r="B16" i="17" s="1"/>
  <c r="C16" i="17" s="1"/>
  <c r="B17" i="17" s="1"/>
  <c r="C17" i="17" s="1"/>
  <c r="B18" i="17" s="1"/>
  <c r="C18" i="17" s="1"/>
  <c r="B19" i="17" s="1"/>
  <c r="C19" i="17" s="1"/>
  <c r="B20" i="17" s="1"/>
  <c r="C20" i="17" s="1"/>
  <c r="B21" i="17" s="1"/>
  <c r="C21" i="17" s="1"/>
  <c r="B22" i="17" s="1"/>
  <c r="C22" i="17" s="1"/>
  <c r="B23" i="17" s="1"/>
  <c r="C23" i="17" s="1"/>
  <c r="B24" i="17" s="1"/>
  <c r="C24" i="17" s="1"/>
  <c r="B25" i="17" s="1"/>
  <c r="C25" i="17" s="1"/>
  <c r="B26" i="17" s="1"/>
  <c r="C26" i="17" s="1"/>
  <c r="B27" i="17" s="1"/>
  <c r="C27" i="17" s="1"/>
  <c r="B28" i="17" s="1"/>
  <c r="C28" i="17" s="1"/>
  <c r="B29" i="17" s="1"/>
  <c r="C29" i="17" s="1"/>
  <c r="B30" i="17" s="1"/>
  <c r="C30" i="17" s="1"/>
  <c r="B31" i="17" s="1"/>
  <c r="C31" i="17" s="1"/>
  <c r="B32" i="17" s="1"/>
  <c r="C32" i="17" s="1"/>
  <c r="B33" i="17" s="1"/>
  <c r="C33" i="17" s="1"/>
  <c r="B34" i="17" s="1"/>
  <c r="C34" i="17" s="1"/>
  <c r="B35" i="17" s="1"/>
  <c r="C35" i="17" s="1"/>
  <c r="B36" i="17" s="1"/>
  <c r="C36" i="17" s="1"/>
  <c r="B37" i="17" s="1"/>
  <c r="C37" i="17" s="1"/>
  <c r="B38" i="17" s="1"/>
  <c r="C38" i="17" s="1"/>
  <c r="B39" i="17" s="1"/>
  <c r="C39" i="17" s="1"/>
  <c r="B40" i="17" s="1"/>
  <c r="C40" i="17" s="1"/>
  <c r="B41" i="17" s="1"/>
  <c r="C41" i="17" s="1"/>
  <c r="B42" i="17" s="1"/>
  <c r="C42" i="17" s="1"/>
  <c r="B43" i="17" s="1"/>
  <c r="C43" i="17" s="1"/>
  <c r="B44" i="17" s="1"/>
  <c r="C44" i="17" s="1"/>
  <c r="B45" i="17" s="1"/>
  <c r="C45" i="17" s="1"/>
</calcChain>
</file>

<file path=xl/sharedStrings.xml><?xml version="1.0" encoding="utf-8"?>
<sst xmlns="http://schemas.openxmlformats.org/spreadsheetml/2006/main" count="4766" uniqueCount="844">
  <si>
    <t>Objet de ce document</t>
  </si>
  <si>
    <r>
      <rPr>
        <sz val="12"/>
        <color rgb="FF000000"/>
        <rFont val="Calibri Light"/>
      </rPr>
      <t xml:space="preserve">Ce document décrit les formats des fichiers SMR applicables </t>
    </r>
    <r>
      <rPr>
        <u/>
        <sz val="12"/>
        <color rgb="FF000000"/>
        <rFont val="Calibri Light"/>
      </rPr>
      <t>à partir du lundi 1 janvier 2024</t>
    </r>
    <r>
      <rPr>
        <sz val="12"/>
        <color rgb="FF000000"/>
        <rFont val="Calibri Light"/>
      </rPr>
      <t xml:space="preserve"> (semaine n°1 de 2024) et également de manière rétroactive pour l’ensemble des formats, à l’exception des séjours.</t>
    </r>
  </si>
  <si>
    <t>Pour les RHS, un seul format sera accepté : le format M0C, qui n'a pas changé en 2024.</t>
  </si>
  <si>
    <t>Pour le reste des formats, l’ensemble des enregistrements fournis aux logiciels d’anonymisation et de transmission PMSI devront être au nouveau format pour l’ensemble des données transmises à partir de la période de transmission M1 (sauf si une autre date de mise en oeuvre est spécifiquement mentionnée pour un type de recueil).</t>
  </si>
  <si>
    <r>
      <t xml:space="preserve">Les </t>
    </r>
    <r>
      <rPr>
        <b/>
        <sz val="12"/>
        <color theme="1"/>
        <rFont val="Calibri Light"/>
        <family val="2"/>
      </rPr>
      <t>modifications</t>
    </r>
    <r>
      <rPr>
        <sz val="12"/>
        <color theme="1"/>
        <rFont val="Calibri Light"/>
        <family val="2"/>
      </rPr>
      <t xml:space="preserve"> apportées par rapport aux formats précédents sont représentées sur </t>
    </r>
    <r>
      <rPr>
        <b/>
        <sz val="12"/>
        <color theme="1"/>
        <rFont val="Calibri Light"/>
        <family val="2"/>
      </rPr>
      <t>fond jaune</t>
    </r>
    <r>
      <rPr>
        <sz val="12"/>
        <color theme="1"/>
        <rFont val="Calibri Light"/>
        <family val="2"/>
      </rPr>
      <t xml:space="preserve">. Les informations sur </t>
    </r>
    <r>
      <rPr>
        <b/>
        <sz val="12"/>
        <color theme="1"/>
        <rFont val="Calibri Light"/>
        <family val="2"/>
      </rPr>
      <t>fond orange</t>
    </r>
    <r>
      <rPr>
        <sz val="12"/>
        <color theme="1"/>
        <rFont val="Calibri Light"/>
        <family val="2"/>
      </rPr>
      <t xml:space="preserve"> sont les formats inchangés mais importants à retenir.</t>
    </r>
  </si>
  <si>
    <t>Une notice technique décrivant les nouveautés 2024 du recueil et du traitement de l'information médicalisée, dans l'ensemble des champs d'activité (MCO, HAD, SMR et PSY) des établissements de santé viendra complèter ce document.</t>
  </si>
  <si>
    <t>Pour chacun des formats décrits, il sera précisé au début de chaque feuille le nom du recueil, ainsi que le secteur concerné (DAF ou OQN ou les 2).</t>
  </si>
  <si>
    <t>Conventions de lecture</t>
  </si>
  <si>
    <t>Chaque variable des différents fichiers est décrite par un certain nombre de paramètres listés en colonne. Vous trouverez ci-dessous la signification de certaines colonnes ainsi que certaines conventions de lecture des variables de ces colonnes :</t>
  </si>
  <si>
    <r>
      <rPr>
        <u/>
        <sz val="12"/>
        <color theme="1"/>
        <rFont val="Calibri Light"/>
        <family val="2"/>
      </rPr>
      <t>Libellé :</t>
    </r>
    <r>
      <rPr>
        <sz val="12"/>
        <color theme="1"/>
        <rFont val="Calibri Light"/>
        <family val="2"/>
      </rPr>
      <t xml:space="preserve"> nom de la variable </t>
    </r>
  </si>
  <si>
    <r>
      <rPr>
        <u/>
        <sz val="12"/>
        <color theme="1"/>
        <rFont val="Calibri Light"/>
        <family val="2"/>
      </rPr>
      <t>Taille :</t>
    </r>
    <r>
      <rPr>
        <sz val="12"/>
        <color theme="1"/>
        <rFont val="Calibri Light"/>
        <family val="2"/>
      </rPr>
      <t xml:space="preserve"> nombre de caractères</t>
    </r>
  </si>
  <si>
    <r>
      <rPr>
        <u/>
        <sz val="12"/>
        <color theme="1"/>
        <rFont val="Calibri Light"/>
        <family val="2"/>
      </rPr>
      <t>Début :</t>
    </r>
    <r>
      <rPr>
        <sz val="12"/>
        <color theme="1"/>
        <rFont val="Calibri Light"/>
        <family val="2"/>
      </rPr>
      <t xml:space="preserve"> première position du champ dans les lignes du fichier</t>
    </r>
  </si>
  <si>
    <r>
      <rPr>
        <u/>
        <sz val="12"/>
        <color theme="1"/>
        <rFont val="Calibri Light"/>
        <family val="2"/>
      </rPr>
      <t>Fin :</t>
    </r>
    <r>
      <rPr>
        <sz val="12"/>
        <color theme="1"/>
        <rFont val="Calibri Light"/>
        <family val="2"/>
      </rPr>
      <t xml:space="preserve"> dernière position du champ dans les lignes du fichier</t>
    </r>
  </si>
  <si>
    <r>
      <t xml:space="preserve">Colonne obligatoire :
</t>
    </r>
    <r>
      <rPr>
        <sz val="12"/>
        <color theme="1"/>
        <rFont val="Calibri Light"/>
        <family val="2"/>
      </rPr>
      <t>- O : Valeure obligatoire
- F : Valeure facultative
- C : Valeure conditionnelle (les conditions sont précisées dans la colonne "conditions")</t>
    </r>
  </si>
  <si>
    <r>
      <t xml:space="preserve">Type de données :
</t>
    </r>
    <r>
      <rPr>
        <sz val="12"/>
        <color theme="1"/>
        <rFont val="Calibri Light"/>
        <family val="2"/>
      </rPr>
      <t>- Date
- N : Numérique
- A : Alphanumérique
- A* : Alphanumérique (accepte les espaces)
- A** : Alphanumérique (accepte les espaces est certains autres caractères présents dans certaines classifications par exemple : "-")</t>
    </r>
  </si>
  <si>
    <r>
      <rPr>
        <u/>
        <sz val="12"/>
        <color theme="1"/>
        <rFont val="Calibri Light"/>
        <family val="2"/>
      </rPr>
      <t xml:space="preserve">Précision type de données :
</t>
    </r>
    <r>
      <rPr>
        <sz val="12"/>
        <color theme="1"/>
        <rFont val="Calibri Light"/>
        <family val="2"/>
      </rPr>
      <t>Précise le format attendu (format de la date, entier numérique, liste, …), le référentiel utilisé pour compléter la variable, le caractère fixe de la variable,…</t>
    </r>
  </si>
  <si>
    <r>
      <rPr>
        <u/>
        <sz val="12"/>
        <color theme="1"/>
        <rFont val="Calibri Light"/>
        <family val="2"/>
      </rPr>
      <t xml:space="preserve">Cadrage/Remplissage :
</t>
    </r>
    <r>
      <rPr>
        <sz val="12"/>
        <color theme="1"/>
        <rFont val="Calibri Light"/>
        <family val="2"/>
      </rPr>
      <t>Pour une donnée qui ne remplit pas tout l’espace définit dans le format (nombre de caractère &lt; taille) 
Si le type de donnée est alphanumérique ou date, alors cadrer la variable à gauche et remplir les caractères non utilisés à droite par des espaces (Gauche/Espace)
Si le type de donnée est numérique, alors cadrer la variable à droite et remplir les caractères non utilisés à gauche par des « 0 » (Droite/Zéro)
Pour une donnée facultative qui est manquante, les mêmes règles sont applicables, ce qui revient à remplir les caractères manquants par des espaces ou des zéro en fonction du type de données
Pour une donnée obligatoire qui remplit nécessairement tout l’espace : NA/NA (non applicable)
Les exceptions seront précisées explicitement</t>
    </r>
  </si>
  <si>
    <r>
      <rPr>
        <u/>
        <sz val="12"/>
        <color theme="1"/>
        <rFont val="Calibri Light"/>
        <family val="2"/>
      </rPr>
      <t>Modalités  :</t>
    </r>
    <r>
      <rPr>
        <sz val="12"/>
        <color theme="1"/>
        <rFont val="Calibri Light"/>
        <family val="2"/>
      </rPr>
      <t xml:space="preserve"> précision sur les valeurs attendues (valeurs possibles, valeur par défaut, dépendance entre variable)</t>
    </r>
  </si>
  <si>
    <t>Fichiers type FICHCOMP(.csv)</t>
  </si>
  <si>
    <t>Les fichiers de type FICHCOMP (.csv) sont des fichiers csv, avec séparateur point virgule, la première ligne devant obligatoirement contenir le nom des colonnes . Attention à respecter strictement le nom de ces colonnes, pour éviter un rejet au niveau du logiciel de transmission sur ePMSI.</t>
  </si>
  <si>
    <t>Ces fichiers FICHCOMP (.csv) peuvent être mis en œuvre tout au long de l'année, et leur format peut évoluer également toute l'année.Ce document sera donc mis à jour au fur et à mesure de l'année lorsqu'un nouveau recueil FICHCOMP (.csv) sera demandé, ou lorsqu'une mise à jour de format surviendra.</t>
  </si>
  <si>
    <t>Historique de mise à jour</t>
  </si>
  <si>
    <t>Objet</t>
  </si>
  <si>
    <t>Onglet</t>
  </si>
  <si>
    <t>Date</t>
  </si>
  <si>
    <t xml:space="preserve">Modification du Fichcomp de la liste en SUS commune </t>
  </si>
  <si>
    <t>FICHCOMP LES</t>
  </si>
  <si>
    <t>A partir de M1 2024</t>
  </si>
  <si>
    <t>Modification du Fichcomp AP-AC</t>
  </si>
  <si>
    <t>FICHCOMP AP-AC</t>
  </si>
  <si>
    <t>Ajout du Fichcomp Liste des médicaments spécifiques en SMR</t>
  </si>
  <si>
    <t>FICHCOMP LES SMR</t>
  </si>
  <si>
    <t>Modification du fichier RSF-H</t>
  </si>
  <si>
    <t>FICUM</t>
  </si>
  <si>
    <t>Modification du fichier des autorisations d’unités médicales (FICUM) </t>
  </si>
  <si>
    <t>RSF-H</t>
  </si>
  <si>
    <t>Remplacement systématique du terme SSR par SMR</t>
  </si>
  <si>
    <t>Tous les onglets</t>
  </si>
  <si>
    <t>Suppression FICHCOMP dialyse péritonéale (suppléments DIP)</t>
  </si>
  <si>
    <t>FICHCOMP DIP</t>
  </si>
  <si>
    <t>RHS non groupé</t>
  </si>
  <si>
    <t>DAF/ex-OQN</t>
  </si>
  <si>
    <t>Nombre de caractères attendus pour un enregistrement = 173 + (8*n1) + (35*n2) + (23*n3)</t>
  </si>
  <si>
    <t>Libellé</t>
  </si>
  <si>
    <t>Taille</t>
  </si>
  <si>
    <t>Début</t>
  </si>
  <si>
    <t>Fin</t>
  </si>
  <si>
    <t>Type de données</t>
  </si>
  <si>
    <t>Précision (type de données)</t>
  </si>
  <si>
    <t>Caractère obligatoire</t>
  </si>
  <si>
    <t>Cadrage/ Remplissage</t>
  </si>
  <si>
    <t>Modalités</t>
  </si>
  <si>
    <t>Conditions</t>
  </si>
  <si>
    <t>Numéro FINESS d’inscription ePMSI</t>
  </si>
  <si>
    <t>A</t>
  </si>
  <si>
    <t>Référentiel FINESS e-PMSI (Plage)</t>
  </si>
  <si>
    <t>O</t>
  </si>
  <si>
    <t>NA/NA</t>
  </si>
  <si>
    <t>N° de version du format du RHS</t>
  </si>
  <si>
    <t>Valeur fixe</t>
  </si>
  <si>
    <t>M0C</t>
  </si>
  <si>
    <t>Numéro de séjour SMR</t>
  </si>
  <si>
    <t>A*</t>
  </si>
  <si>
    <t>Gauche/Espace</t>
  </si>
  <si>
    <t>Numéro administratif de séjour</t>
  </si>
  <si>
    <t>Zone réservée</t>
  </si>
  <si>
    <t>F</t>
  </si>
  <si>
    <t>NA/Espace</t>
  </si>
  <si>
    <t>Date de début de séjour</t>
  </si>
  <si>
    <t>JJMMAAAA</t>
  </si>
  <si>
    <t>Date de fin de séjour</t>
  </si>
  <si>
    <t>C</t>
  </si>
  <si>
    <t>Si séjour terminé</t>
  </si>
  <si>
    <t>Date de naissance</t>
  </si>
  <si>
    <t>Sexe</t>
  </si>
  <si>
    <t>Liste</t>
  </si>
  <si>
    <t>1 : homme, 2 : femme, 3 : indéterminé</t>
  </si>
  <si>
    <t>Code postal du lieu de résidence</t>
  </si>
  <si>
    <t>CP (Hexaposte) ou  99 + Codes géographiques Pays (Insee)</t>
  </si>
  <si>
    <t>Type d’hospitalisation</t>
  </si>
  <si>
    <t>1 : Hospitalisation complète (y compris de semaine),
2 : Hospitalisation partielle de jour,
3 : Hospitalisation partielle de nuit,
4 : Séances (traitements et cures ambulatoires)</t>
  </si>
  <si>
    <t>Date d’entrée dans l'unité médicale</t>
  </si>
  <si>
    <t>Mode d’entrée dans l'unité médicale</t>
  </si>
  <si>
    <t>6 : mutation, 7 : transfert définitif, 0 (zéro) : transfert provisoire, 8 : domicile</t>
  </si>
  <si>
    <t>Provenance</t>
  </si>
  <si>
    <t>1 : MCO, 2 : SMR, 3 : SLD, 4 : psychiatrie, 6 : HAD, 5 : urgences de l'EG, U : urgences d'une autre EG, 7 : Structure d'hébergement médicosociale</t>
  </si>
  <si>
    <t>Obligatoire si "Mode d'entrée dans l'unité médicale" est 6, 7 ou 0 (zéro)</t>
  </si>
  <si>
    <t>Date de sortie de l'unité médicale</t>
  </si>
  <si>
    <t>Si sortie de l'unité</t>
  </si>
  <si>
    <t>Mode de sortie</t>
  </si>
  <si>
    <t>6 : mutation, 7 : transfert définitif, 0 (zéro) : transfert provisoire, 8 : domicile, 9 : décès</t>
  </si>
  <si>
    <t>Destination</t>
  </si>
  <si>
    <t>1 : MCO, 2 : SMR, 3 : SLD, 4 : psychiatrie, 6 : HAD, 7 : Structure d'hébergement médicosociale</t>
  </si>
  <si>
    <t>Obligatoire si "Mode de sortie de l'unité médicale" est 6, 7 ou 0 (zéro)</t>
  </si>
  <si>
    <t>Numéro de la semaine</t>
  </si>
  <si>
    <t>N° semaine (ISO 8601) + Année</t>
  </si>
  <si>
    <t>Droite/Zéro</t>
  </si>
  <si>
    <t>Journées hors week-end</t>
  </si>
  <si>
    <t>Un caractère par jour (lundi, mardi, mercredi, jeudi, vendredi) : 0 : absent, 1 : présent</t>
  </si>
  <si>
    <t>Journées week-end</t>
  </si>
  <si>
    <t>Un caractère par jour (samedi, dimanche) : 0 : absent, 1 : présent</t>
  </si>
  <si>
    <t>Numéro unité médicale</t>
  </si>
  <si>
    <t>Type d'autorisation de l'unité médicale</t>
  </si>
  <si>
    <t>Liste des UM SMR</t>
  </si>
  <si>
    <t xml:space="preserve">Changement en 2024, voir notice PMSI </t>
  </si>
  <si>
    <t>Date de l’intervention chirurgicale</t>
  </si>
  <si>
    <t>Si intervention chirurgicale</t>
  </si>
  <si>
    <t xml:space="preserve">Filler </t>
  </si>
  <si>
    <t>Manifestation morbide principale</t>
  </si>
  <si>
    <t>CIM10-PMSI-FR (code autorisé en Manifestation morbide principale)</t>
  </si>
  <si>
    <t>Affection étiologique</t>
  </si>
  <si>
    <t>CIM10-PMSI-FR (code autorisé en Affection étiologique)</t>
  </si>
  <si>
    <t>En fonction de la valeur de la manisfestion morbide</t>
  </si>
  <si>
    <t>Dépendance à l’habillage ou à la toilette°</t>
  </si>
  <si>
    <t>Grille de dépendance AVQ-PMSI-SMR</t>
  </si>
  <si>
    <t>1 : "Indépendance complète ou modifiée",
2 : "Supervision ou arrangement",
3 : "Assistance partielle",
4 : "Assitance totale"</t>
  </si>
  <si>
    <t>Si type d'hospitalisation = 2, 3 ou 4 (temps patiel ou séance) alors obligatoire,
Si type d'hospitalisation = 1, alors obligatoire pour la première, dernière semaine du séjour ainsi que toutes les 4 semaines</t>
  </si>
  <si>
    <t>Dépendance au déplacement°</t>
  </si>
  <si>
    <t>Dépendance à l’alimentation°</t>
  </si>
  <si>
    <t>Dépendance à la continence°</t>
  </si>
  <si>
    <t>Dépendance au comportement°</t>
  </si>
  <si>
    <t>Dépendance à la relation°</t>
  </si>
  <si>
    <t>Nombre de diagnostics associés dans ce RHS (n1)</t>
  </si>
  <si>
    <t>N</t>
  </si>
  <si>
    <t>Entier</t>
  </si>
  <si>
    <t>[00-99]</t>
  </si>
  <si>
    <t>Nombre d'actes CSARR dans ce RHS (n2)</t>
  </si>
  <si>
    <t>[000-999]</t>
  </si>
  <si>
    <t>Nombre d'actes CCAM dans ce RHS (n3)</t>
  </si>
  <si>
    <t>Poursuite du même projet thérapeutique</t>
  </si>
  <si>
    <t>1 : Oui, 2 : Non</t>
  </si>
  <si>
    <t>Si premier RHS du séjour
ET
Délai entre le début du séjour en cours et la fin de la précédente hospitalisation complète en SMR inférieure ou égale à 5 jours
ET
Même projet thérapeutique</t>
  </si>
  <si>
    <t>Filler</t>
  </si>
  <si>
    <r>
      <t xml:space="preserve">Lits (ou places) identifié(e)s ou dédié(e)s </t>
    </r>
    <r>
      <rPr>
        <strike/>
        <sz val="12"/>
        <color rgb="FF000000"/>
        <rFont val="Calibri Light"/>
      </rPr>
      <t>soins palliatifs (LISP)</t>
    </r>
  </si>
  <si>
    <t>Type d’unité spécifique</t>
  </si>
  <si>
    <t>DAS n°1</t>
  </si>
  <si>
    <t>CIM10-PMSI-FR</t>
  </si>
  <si>
    <t>Le nombre de DAS doit coincider avec la variable n1</t>
  </si>
  <si>
    <t>…</t>
  </si>
  <si>
    <t>*8</t>
  </si>
  <si>
    <t>DAS n° n1</t>
  </si>
  <si>
    <t>Acte CSARR n° 1</t>
  </si>
  <si>
    <t>Code principal</t>
  </si>
  <si>
    <t>CSARR</t>
  </si>
  <si>
    <t>Code supplémentaire « appareillage »</t>
  </si>
  <si>
    <t>Obligatoire si acte appartient à la liste « appareillage »</t>
  </si>
  <si>
    <t>Code modulateur de lieu</t>
  </si>
  <si>
    <t>Code modulateur de patient</t>
  </si>
  <si>
    <t>Code modulateur de technicité</t>
  </si>
  <si>
    <t>Code intervenant</t>
  </si>
  <si>
    <t>Code intervenant du professionnel ayant la responsabilité de la réalisation de l’acte</t>
  </si>
  <si>
    <t>Nombre de réalisations</t>
  </si>
  <si>
    <t>Date de réalisation</t>
  </si>
  <si>
    <t>Nombre réel de patients</t>
  </si>
  <si>
    <t>Si actes de type « collectif » alors [02-99] sinon
Si actes de types pluri professionnels alors [01] sinon [01-99]</t>
  </si>
  <si>
    <t>Nombre d’intervenants</t>
  </si>
  <si>
    <t>Obligatoire si acte appartient à la liste des actes pluriprofessionnels</t>
  </si>
  <si>
    <t>Extension Documentaire</t>
  </si>
  <si>
    <t> ...</t>
  </si>
  <si>
    <t>Acte CSARR n° n2</t>
  </si>
  <si>
    <t>Extension documentaire</t>
  </si>
  <si>
    <t>Acte CCAM n° 1</t>
  </si>
  <si>
    <t>Na/NA</t>
  </si>
  <si>
    <t>Signalement si non renseigné</t>
  </si>
  <si>
    <t>Code CCAM</t>
  </si>
  <si>
    <t>CCAM</t>
  </si>
  <si>
    <t>Extension PMSI</t>
  </si>
  <si>
    <t>A**</t>
  </si>
  <si>
    <t>Si l'extension existe alors obligatoire</t>
  </si>
  <si>
    <t>Code de la phase</t>
  </si>
  <si>
    <t>Code de l'activité</t>
  </si>
  <si>
    <t>Acte CCAM n° n3</t>
  </si>
  <si>
    <t>[1] O : obligatoire F : facultatif (la variable peut être laissée à vide)</t>
  </si>
  <si>
    <t>[2] : NA signifie non applicable</t>
  </si>
  <si>
    <t>RHS groupé</t>
  </si>
  <si>
    <t>Nombre de caractères attendus pour un enregistrement = 187 + (8*n1) + (35*n2) + (23*n3)</t>
  </si>
  <si>
    <t>N° de version du format du RHS groupé</t>
  </si>
  <si>
    <t>M1C</t>
  </si>
  <si>
    <t>Groupage</t>
  </si>
  <si>
    <t>Version classification</t>
  </si>
  <si>
    <t>Renvoi de la Fonction Groupage</t>
  </si>
  <si>
    <t>GME</t>
  </si>
  <si>
    <t>GL</t>
  </si>
  <si>
    <t>GR</t>
  </si>
  <si>
    <t>GN</t>
  </si>
  <si>
    <t>CM</t>
  </si>
  <si>
    <t>Code</t>
  </si>
  <si>
    <t>NR</t>
  </si>
  <si>
    <t>NL</t>
  </si>
  <si>
    <t>sévérité</t>
  </si>
  <si>
    <t>Code retour</t>
  </si>
  <si>
    <t>Liste des codes retours de la fonction groupage</t>
  </si>
  <si>
    <t>Valeur renvoyées par la FG</t>
  </si>
  <si>
    <t>Indicateur d’erreur</t>
  </si>
  <si>
    <t>Changement en 2024, voir notice PMSI</t>
  </si>
  <si>
    <t>Dépendance à l’habillage° ou à la toilette</t>
  </si>
  <si>
    <t>1 : Oui ; 2 : Non</t>
  </si>
  <si>
    <r>
      <rPr>
        <sz val="12"/>
        <color rgb="FF000000"/>
        <rFont val="Calibri Light"/>
      </rPr>
      <t xml:space="preserve">Lits (ou places) identifié(e)s ou dédié(e)s </t>
    </r>
    <r>
      <rPr>
        <strike/>
        <sz val="12"/>
        <color rgb="FF000000"/>
        <rFont val="Calibri Light"/>
      </rPr>
      <t>soins palliatifs (LISP)</t>
    </r>
  </si>
  <si>
    <t>Changement, voir notice PMSI</t>
  </si>
  <si>
    <t>Type d'unité spécifique</t>
  </si>
  <si>
    <t>08 : Unité de soins palliatifs,
09 : UCC (Unité Cognitivo Comportementale),
10 : EVC-EPR (Etat Végétatif Chronique - Etat Pauci Relationnel)</t>
  </si>
  <si>
    <t>Fichier des autorisations d’unités médicales (FICUM) </t>
  </si>
  <si>
    <t>ex-DAF/ex-OQN</t>
  </si>
  <si>
    <t>Nombre de caractères attendus pour un enregistrement = 33</t>
  </si>
  <si>
    <t>N° de l’unité médicale</t>
  </si>
  <si>
    <t>Notation identique à celle du fichier RHS</t>
  </si>
  <si>
    <t>N° FINESS Géographique</t>
  </si>
  <si>
    <t>FINESS Géographique</t>
  </si>
  <si>
    <t>Type d’autorisation de l’UM</t>
  </si>
  <si>
    <t>Nomenclature des UM (mention 2 premiers caractéres, modalité 1 car)</t>
  </si>
  <si>
    <t>Notation identique à celle du fichier RHS, voir notice</t>
  </si>
  <si>
    <t>C : HC,</t>
  </si>
  <si>
    <t>P : HP,</t>
  </si>
  <si>
    <t>M : Mixte</t>
  </si>
  <si>
    <t>Date début d'effet</t>
  </si>
  <si>
    <t xml:space="preserve">Date </t>
  </si>
  <si>
    <t>Date d'effet d'ARGHOS sinon par défaut, mettre 01/01/2023</t>
  </si>
  <si>
    <t>Date de fin d'effet</t>
  </si>
  <si>
    <t>Au niveau d’e-PMSI : contrôles entre les « types d’autorisation SMR » déclarés par FINESS géographique :</t>
  </si>
  <si>
    <t>-       par les établissements dans FICUM,</t>
  </si>
  <si>
    <t>-       et par les ARS dans la base ARGHOS.</t>
  </si>
  <si>
    <t>FICHCOMP liste en sus (LES)​</t>
  </si>
  <si>
    <t>Liste des médicaments de la liste en sus commune tous champs</t>
  </si>
  <si>
    <r>
      <rPr>
        <b/>
        <sz val="14"/>
        <color rgb="FF000000"/>
        <rFont val="Arial"/>
      </rPr>
      <t>ex-DAF/</t>
    </r>
    <r>
      <rPr>
        <b/>
        <strike/>
        <sz val="14"/>
        <color rgb="FF000000"/>
        <rFont val="Arial"/>
      </rPr>
      <t>ex-OQN</t>
    </r>
  </si>
  <si>
    <t>Nombre de caractères attendus pour un enregistrement = 104</t>
  </si>
  <si>
    <t>Type de prestation</t>
  </si>
  <si>
    <r>
      <rPr>
        <strike/>
        <sz val="12"/>
        <color rgb="FF000000"/>
        <rFont val="Calibri Light"/>
        <family val="2"/>
      </rPr>
      <t>07</t>
    </r>
    <r>
      <rPr>
        <sz val="12"/>
        <color rgb="FF000000"/>
        <rFont val="Calibri Light"/>
        <family val="2"/>
      </rPr>
      <t xml:space="preserve"> 17</t>
    </r>
  </si>
  <si>
    <t>N°Administratif  de  séjour</t>
  </si>
  <si>
    <t>Date d'administration</t>
  </si>
  <si>
    <t>Code UCD</t>
  </si>
  <si>
    <t>UCD inscrits sur la liste en sus en application de l'article L162-22-7 du CSP</t>
  </si>
  <si>
    <t>Préférer l'utilisation d'un code UCD sur 13 caractères plutôt que 7</t>
  </si>
  <si>
    <t>Nombre administré éventuellement fractionnaire (7+3)</t>
  </si>
  <si>
    <t>7+3 (3 décimales)</t>
  </si>
  <si>
    <t>Prix d'achat multiplié par le nombre administré (7+3)</t>
  </si>
  <si>
    <t>Prix en euros</t>
  </si>
  <si>
    <t>Indication</t>
  </si>
  <si>
    <t>Code indication issu de la liste en sus</t>
  </si>
  <si>
    <t>Liste des médicaments en accès précoce</t>
  </si>
  <si>
    <r>
      <rPr>
        <b/>
        <sz val="14"/>
        <color rgb="FF000000"/>
        <rFont val="Arial"/>
      </rPr>
      <t>ex-DAF /</t>
    </r>
    <r>
      <rPr>
        <b/>
        <strike/>
        <sz val="14"/>
        <color rgb="FF000000"/>
        <rFont val="Arial"/>
      </rPr>
      <t>ex-OQN</t>
    </r>
  </si>
  <si>
    <r>
      <rPr>
        <strike/>
        <sz val="12"/>
        <color theme="1"/>
        <rFont val="Calibri Light"/>
        <family val="2"/>
      </rPr>
      <t xml:space="preserve">08 </t>
    </r>
    <r>
      <rPr>
        <sz val="12"/>
        <color theme="1"/>
        <rFont val="Calibri Light"/>
        <family val="2"/>
      </rPr>
      <t>18</t>
    </r>
  </si>
  <si>
    <t>N°Administratif  de séjour</t>
  </si>
  <si>
    <t>UCD inscrits sur la liste accès précoce ou accès compassionnel</t>
  </si>
  <si>
    <t xml:space="preserve">Liste des médicaments spécifiques SMR </t>
  </si>
  <si>
    <t>Nouveauté à partir du M1 2024</t>
  </si>
  <si>
    <t>ex-DAF</t>
  </si>
  <si>
    <t>19</t>
  </si>
  <si>
    <t>FICHCOMP dialyse péritonéale (suppléments DIP)</t>
  </si>
  <si>
    <t>A supprimer au M1 2024</t>
  </si>
  <si>
    <t>ex-DAF /OQN</t>
  </si>
  <si>
    <t>Nombre de caractères attendus pour un enregistrement = 92</t>
  </si>
  <si>
    <t>09</t>
  </si>
  <si>
    <t>Numéro administratif local de séjour</t>
  </si>
  <si>
    <t>JJMMAAA</t>
  </si>
  <si>
    <t>"DIP            " : supplément dialyse péritonéale</t>
  </si>
  <si>
    <t>Nombre de suppléments DIP</t>
  </si>
  <si>
    <t>FICHCOMP transports</t>
  </si>
  <si>
    <t xml:space="preserve">ex-DAF </t>
  </si>
  <si>
    <t>Nombre de caractères attendus pour un enregistrement = 63</t>
  </si>
  <si>
    <t>Date de transport aller</t>
  </si>
  <si>
    <t>Code forfait</t>
  </si>
  <si>
    <r>
      <rPr>
        <b/>
        <strike/>
        <sz val="12"/>
        <color rgb="FF000000"/>
        <rFont val="Calibri Light"/>
      </rPr>
      <t>ST1, ST2, ST3</t>
    </r>
    <r>
      <rPr>
        <b/>
        <strike/>
        <sz val="12"/>
        <color rgb="FFFF0000"/>
        <rFont val="Calibri Light"/>
      </rPr>
      <t xml:space="preserve"> </t>
    </r>
    <r>
      <rPr>
        <b/>
        <sz val="12"/>
        <color rgb="FFFF0000"/>
        <rFont val="Calibri Light"/>
      </rPr>
      <t>ST4, ST5, ST6</t>
    </r>
  </si>
  <si>
    <t>Classe de distance</t>
  </si>
  <si>
    <t>- pour ST4, valeur égale à : 
01 : [0-25 km[
02 : [25-75 km[
03 : [75-150 km[
04 : [150-300 km]
05 : ]300-∞ km[
 - pour ST5 et ST6, valeur égale à :
06 : [0-20 km[
07 : [20-50 km[
08 : [50-120 km]
09 : ]120-∞ km[</t>
  </si>
  <si>
    <t>FICHCOMP(.csv) Poches nutritionnelles (csv séparateur point virgule avec entête)</t>
  </si>
  <si>
    <t>Fichier 1/1</t>
  </si>
  <si>
    <t>Nom variable</t>
  </si>
  <si>
    <t>N° FINESS d'inscription ePMSI</t>
  </si>
  <si>
    <t>finesspmsi</t>
  </si>
  <si>
    <t>numadmin</t>
  </si>
  <si>
    <t>&lt;=20</t>
  </si>
  <si>
    <t>Identifiant du datexp</t>
  </si>
  <si>
    <t>idenquete</t>
  </si>
  <si>
    <t>N9902</t>
  </si>
  <si>
    <t>Numéro de fichier</t>
  </si>
  <si>
    <t>numfichier</t>
  </si>
  <si>
    <t>1</t>
  </si>
  <si>
    <t>Nombre de poches</t>
  </si>
  <si>
    <t>nbpoches</t>
  </si>
  <si>
    <t>Montant total du prix d'achat (TTC)</t>
  </si>
  <si>
    <t>mnttotprixachat</t>
  </si>
  <si>
    <t>Deux décimales (séparateur décimal = ".")</t>
  </si>
  <si>
    <t>FICHCOMP(.csv) hébergement temporaire non médicalisé (HTNM) (csv séparateur point virgule)</t>
  </si>
  <si>
    <t>N° finess PMSI</t>
  </si>
  <si>
    <t>finess_pmsi</t>
  </si>
  <si>
    <t>IPP</t>
  </si>
  <si>
    <t>INS</t>
  </si>
  <si>
    <t>Matricule INS</t>
  </si>
  <si>
    <t>numéro de recueil DATEXP </t>
  </si>
  <si>
    <t>id_exp</t>
  </si>
  <si>
    <t>N9908</t>
  </si>
  <si>
    <t>numéro de fichier DATEXP </t>
  </si>
  <si>
    <t>id_ord</t>
  </si>
  <si>
    <t>N° FINESS géographique</t>
  </si>
  <si>
    <t>finess_geo</t>
  </si>
  <si>
    <t>Référentiel FINESS</t>
  </si>
  <si>
    <t>date_naiss</t>
  </si>
  <si>
    <t xml:space="preserve">Sexe </t>
  </si>
  <si>
    <t>sexe</t>
  </si>
  <si>
    <t>1 : homme, 2 : femme, 3 indéterminé</t>
  </si>
  <si>
    <t xml:space="preserve">Dispositif </t>
  </si>
  <si>
    <t>dispositif</t>
  </si>
  <si>
    <t>1 : hébergement temporaire non médicalisé (HTNM),
2 : engagement maternité (EM)</t>
  </si>
  <si>
    <t>Date de 1ère nuit du dispositif</t>
  </si>
  <si>
    <t>date_premiere_nuit</t>
  </si>
  <si>
    <t xml:space="preserve">Nombre nuitées patient total </t>
  </si>
  <si>
    <t>nb_nuitees_patient_tot</t>
  </si>
  <si>
    <t>- En amont et en aval du séjour ou séance (pour HTNM)  
- En amont du séjour ou des consultations itératives (pour EM)</t>
  </si>
  <si>
    <t>Nombre accompagnants</t>
  </si>
  <si>
    <t>nb_accompagnants</t>
  </si>
  <si>
    <t>[0-2]</t>
  </si>
  <si>
    <t>Nombre nuitées accompagnants total</t>
  </si>
  <si>
    <t>nb_nuitees_accompagnants_tot</t>
  </si>
  <si>
    <t>- En amont et en aval du séjour ou séance (pour HTNM)  
- En amont du séjour ou des consultations itératives (pour EM)
Sommer les nuits des accompagnants</t>
  </si>
  <si>
    <t>VID-HOSP V014 pour 2023</t>
  </si>
  <si>
    <t>DAF</t>
  </si>
  <si>
    <t>Nom</t>
  </si>
  <si>
    <t>Type de la norme (B2 *)</t>
  </si>
  <si>
    <t>Position dans la norme</t>
  </si>
  <si>
    <t>Caractère Obligatoire</t>
  </si>
  <si>
    <t>Consignes</t>
  </si>
  <si>
    <t>N° immatriculation assuré</t>
  </si>
  <si>
    <t xml:space="preserve">A prendre sur l’attestation de droits, la carte Vitale ou la prise en charge. </t>
  </si>
  <si>
    <t>Clé du N° immatriculation</t>
  </si>
  <si>
    <t xml:space="preserve">25-26 </t>
  </si>
  <si>
    <t xml:space="preserve">A prendre sur l’attestation de droits, la carte Vitale ou la prise en charge.. Clé à contrôler après la saisie annexe 5 </t>
  </si>
  <si>
    <t>Code Grand Régime</t>
  </si>
  <si>
    <t xml:space="preserve">49-50 </t>
  </si>
  <si>
    <t>A prendre sur l’attestation de droits, la carte Vitale ou la prise en charge. Voir codification annexe 2</t>
  </si>
  <si>
    <t>Code gestion</t>
  </si>
  <si>
    <t>Reporter l’information figurant dans la zone « régime obligatoire » de la carte vitale</t>
  </si>
  <si>
    <t>Date de naissance du bénéficiaire</t>
  </si>
  <si>
    <t xml:space="preserve">96-101 </t>
  </si>
  <si>
    <t>Indiquer ici la date de naissance du bénéficiaire. ATTENTION format différent de B2 JJMMAAAA</t>
  </si>
  <si>
    <t>Sexe du bénéficiaire</t>
  </si>
  <si>
    <t>1 = homme, 2 = femme, 3 =indéterminé (autorisé à partir de M3 2023)</t>
  </si>
  <si>
    <t>N° administratif de séjour</t>
  </si>
  <si>
    <t>N° format VID-HOSP</t>
  </si>
  <si>
    <t>V014</t>
  </si>
  <si>
    <t>N° FINESS d’inscription  e-PMSI</t>
  </si>
  <si>
    <t>N° immatriculation individuel</t>
  </si>
  <si>
    <t>2S</t>
  </si>
  <si>
    <t>50-62</t>
  </si>
  <si>
    <t>A renseigner si l’information est présente sur la carte Vitale, l’attestation Clé à contrôler après la saisie, cf. annexe 5  de la norme B2</t>
  </si>
  <si>
    <t>Clé du N° immatriculation individuel</t>
  </si>
  <si>
    <t>63-64</t>
  </si>
  <si>
    <t>A prendre sur le même support que le n° immatriculation. Clé à contrôler après la saisie, cf. annexe 5  de la norme B2</t>
  </si>
  <si>
    <t>Justification d’exonération ou de modulation du ticket modérateur</t>
  </si>
  <si>
    <t>Précise et justifie l’exonération ou la modulation du ticket modérateur appliqué aux soins facturés. Cf. codification annexe 9. 
Cette justification vaut pour la totalité de la facture, sauf indication contraire au niveau de la ligne dans le type 3 (position 64) ou le Type 4 (position 54) en Norme CP.</t>
  </si>
  <si>
    <t>Code de prise en charge du forfait journalier</t>
  </si>
  <si>
    <t>Nature d’assurance</t>
  </si>
  <si>
    <t xml:space="preserve">77-78 </t>
  </si>
  <si>
    <t>10 : maladie / 13 : maladie régime local Alsace-Moselle / 30 : maternité / 41 : accident du travail / 90 : prévention maladie</t>
  </si>
  <si>
    <t xml:space="preserve">Type de contrat </t>
  </si>
  <si>
    <t xml:space="preserve">117-118 </t>
  </si>
  <si>
    <t>Indiquer le type de contrat codification fournie par la caisse.
85 : sortants du dispositif CMUC (géré par un organisme obligatoire)
87 : sortants du dispositif CMUC (géré par un organisme complémentaire)
88 : aide à la mutualisation (panier de biens = panier CMUC)
89 : bénéficiaire de la CMU complémentaire (en cours), quel que soit le gestionnaire</t>
  </si>
  <si>
    <t>Séjour facturable à l'assurance maladie</t>
  </si>
  <si>
    <t>Motif de la non facturation à l'assurance maladie</t>
  </si>
  <si>
    <t>Ajout de la modalité E pour les séjours Article 51</t>
  </si>
  <si>
    <t>Facturation du 18 €</t>
  </si>
  <si>
    <t> Participation forfaitaire de 18€ en cas de réalisation d’actes coûteux au cours de la prise en charge</t>
  </si>
  <si>
    <t>Nombre de venues de la facture</t>
  </si>
  <si>
    <t>Montant à facturer au titre du TM</t>
  </si>
  <si>
    <t>Montant à facturer au titre du FJ</t>
  </si>
  <si>
    <t>Montant total du séjour remboursable pour l'AMO (i.e. hors prestations annexes)</t>
  </si>
  <si>
    <t>Montant lié à la majoration au parcours de soins</t>
  </si>
  <si>
    <t>Montant base remboursement</t>
  </si>
  <si>
    <t>Taux de remboursement</t>
  </si>
  <si>
    <t>Patient bénéficiaire de la CMU</t>
  </si>
  <si>
    <t>0 : Non | 1 : Oui, laisser à vide si pas d'information</t>
  </si>
  <si>
    <t>N° administratif de séjour de la mère</t>
  </si>
  <si>
    <t>A renseigner pour tous les nouveau-nés dont la mère est hospitalisée dans l’établissement</t>
  </si>
  <si>
    <t>Hospitalisation d'un nouveau-né auprès de la mère</t>
  </si>
  <si>
    <t>1 pour oui laisser à vide sinon</t>
  </si>
  <si>
    <t>Hospitalisation pour prélévement d'organes</t>
  </si>
  <si>
    <t>non utilisé pour les séjours après mars 2023</t>
  </si>
  <si>
    <t xml:space="preserve">Date de l’hospitalisation </t>
  </si>
  <si>
    <t xml:space="preserve">80-85 </t>
  </si>
  <si>
    <t>Date du début de l’hospitalisation quel que soit l’établissement (en cas de transfert par exemple). ATTENTION format différent de B2 JJMMAAAA</t>
  </si>
  <si>
    <t>Montant total du séjour remboursable pour l'AMC</t>
  </si>
  <si>
    <t>Dans le cas d’un séjour normal, il doit correspondre au montant du reste à charge patient hors prestations annexes. Il doit être renseigné même si le patient n’a pas d’assurance complémentaire.</t>
  </si>
  <si>
    <t>Code participation assuré</t>
  </si>
  <si>
    <t xml:space="preserve">N° d’entrée </t>
  </si>
  <si>
    <t xml:space="preserve">40-48 </t>
  </si>
  <si>
    <t>N° attribué par l’établissement</t>
  </si>
  <si>
    <t>Rang de naissance</t>
  </si>
  <si>
    <t>Rang du bénéficiaire</t>
  </si>
  <si>
    <t xml:space="preserve">27-29 </t>
  </si>
  <si>
    <t>Valeur 000 pour le régime général. A prendre sur l’attestation de droits ou la prise en charge pour autres régimes si présent</t>
  </si>
  <si>
    <t>N° caisse gestionnaire</t>
  </si>
  <si>
    <t xml:space="preserve">51-53 </t>
  </si>
  <si>
    <t>A prendre sur l’attestation de droits, la carte Vitale ou la prise en charge. Voir codification annexe 3</t>
  </si>
  <si>
    <t>N° centre gestionnaire</t>
  </si>
  <si>
    <t xml:space="preserve">54-57 </t>
  </si>
  <si>
    <t>A prendre sur l’attestation de droits, la carte Vitale ou la prise en charge. Pour le RSI : cadrage du numéro de centre à gauche, le 4ème caractère doit être renseigné par un 0 en position 57</t>
  </si>
  <si>
    <t xml:space="preserve">Réservé pour usage futur ; </t>
  </si>
  <si>
    <t xml:space="preserve">Confirmation de la prise en charge dans le cadre du dispositif des soins urgents </t>
  </si>
  <si>
    <t>Numéro accident du travail ou date d’accident de droit commun</t>
  </si>
  <si>
    <t xml:space="preserve">86-94 </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</si>
  <si>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</si>
  <si>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 d’organisme complémentaire</t>
  </si>
  <si>
    <t xml:space="preserve">119-128 </t>
  </si>
  <si>
    <t>Nature de la pièce justificative des droits</t>
  </si>
  <si>
    <t>Voir codification en annexe 8 - JUSTIFICATION DES DROITS AMO</t>
  </si>
  <si>
    <t>Prise en charge établie le</t>
  </si>
  <si>
    <t xml:space="preserve">59-64 </t>
  </si>
  <si>
    <t xml:space="preserve">F </t>
  </si>
  <si>
    <t>Obligatoire si l’établissement a indiqué qu’il possède une prise en charge. Indiquer la date de prise en charge par l’organisme d’Assurance maladie.ATTENTION format différent de B2 JJMMAAAA</t>
  </si>
  <si>
    <t>Attestation de droits, carte Vitale ou prise en charge valable à compter du.</t>
  </si>
  <si>
    <t xml:space="preserve">65-70 </t>
  </si>
  <si>
    <t>Obligatoire si l’établissement a indiqué que l’assuré a présenté une attestation de droits, une carte Vitale ou une prise en charge. Indiquer la date de validité de cette attestation. ATTENTION format différent de B2 JJMMAAAA</t>
  </si>
  <si>
    <t xml:space="preserve">Délivrée par </t>
  </si>
  <si>
    <t xml:space="preserve">71-73 </t>
  </si>
  <si>
    <t>Code de l’organisme ayant délivré l’attestation de droits, la carte Vitale ou la prise en charge. (A prendre sur l’attestation de droits, la carte Vitale ou la prise en charge)</t>
  </si>
  <si>
    <t>Régime de prestation de l’assuré</t>
  </si>
  <si>
    <t xml:space="preserve">74-76 </t>
  </si>
  <si>
    <t>A reprendre sur la prise en charge ou laisser à 000. Cette information est obligatoire, en cas de présence de types 2B/2C, pour les bénéficiaires relevant de la subsistance « F212 », au sens du décret du 22.12.1967 (ex : bénéficiaires hospitalisés MECS, …)</t>
  </si>
  <si>
    <t>Top éclatement des flux par l’établissement</t>
  </si>
  <si>
    <t xml:space="preserve"> Valeur « F » : éclatement du flux à la source par l’établissement. La part AMC est transmise sur une facture distincte (hors CMU uniquement). A blanc : Pas d’éclatement à la source.</t>
  </si>
  <si>
    <t xml:space="preserve">Date d’entrée </t>
  </si>
  <si>
    <t xml:space="preserve">103-108 </t>
  </si>
  <si>
    <t>Date d’entrée de l’hospitalisé dans l’établissement qui présente la facture (ou date de début de facturation). ATTENTION format différent de B2 JJMMAAAA</t>
  </si>
  <si>
    <t xml:space="preserve">Date de sortie </t>
  </si>
  <si>
    <t xml:space="preserve">109-114 </t>
  </si>
  <si>
    <t>Indiquer la date de sortie réelle si tel est le cas, ou la date limite de facturation s’il s’agit d’une facturation partielle. ATTENTION format différent de B2 JJMMAAAA</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</si>
  <si>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</si>
  <si>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</si>
  <si>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</si>
  <si>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</si>
  <si>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</si>
  <si>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</si>
  <si>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</si>
  <si>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</si>
  <si>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</si>
  <si>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</si>
  <si>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</si>
  <si>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</si>
  <si>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</si>
  <si>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</si>
  <si>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</si>
  <si>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</si>
  <si>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</si>
  <si>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</si>
  <si>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</si>
  <si>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</si>
  <si>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</si>
  <si>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
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</si>
  <si>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Numéro d’identification permanent du patient (IPP)</t>
  </si>
  <si>
    <t>ART51</t>
  </si>
  <si>
    <t>13+2</t>
  </si>
  <si>
    <t>Identifiant national de santé (INS)</t>
  </si>
  <si>
    <t>1 si séjour, actes ou consultations externes relevant d'expérimentatione article 51, vide sinon</t>
  </si>
  <si>
    <t>Complément au numéro de titre de recette</t>
  </si>
  <si>
    <t xml:space="preserve">42-47 </t>
  </si>
  <si>
    <t>Obligatoire pour le receveur des hôpitaux publics. Complément au numéro de titre de recette (position 30-38 du type 2 CP).</t>
  </si>
  <si>
    <t>Top déclaration de médecin traitant</t>
  </si>
  <si>
    <t xml:space="preserve">Valeur « O » si le bénéficiaire a déclaré un médecin traitant. Valeur « N » si le bénéficiaire n’a pas déclaré de médecin  traitant. A blanc dans les autres situations. </t>
  </si>
  <si>
    <t>Nom du médecin traitant ou du praticien qui a orienté le patient</t>
  </si>
  <si>
    <t xml:space="preserve">72-96 </t>
  </si>
  <si>
    <t xml:space="preserve">A renseigner pour les factures médecins : Obligatoire si le patient est orienté. </t>
  </si>
  <si>
    <t>Prénom du médecin traitant ou du praticien qui a orienté le patient</t>
  </si>
  <si>
    <t xml:space="preserve">97-111 </t>
  </si>
  <si>
    <t>Indicateur du parcours de soins</t>
  </si>
  <si>
    <t>Valeurs possibles dans le cadre du parcours de soins : Cf. annexe 25.</t>
  </si>
  <si>
    <t>CMUC en gestion unique</t>
  </si>
  <si>
    <t>0 : Non | 1 : Oui, laisser à vide si pas d'information ou non applicable</t>
  </si>
  <si>
    <t>Établissement de Transfert</t>
  </si>
  <si>
    <t>3S</t>
  </si>
  <si>
    <t>67-80</t>
  </si>
  <si>
    <t>N° FINESS de l’établissement destinataire en cas de transfert &gt; 48h</t>
  </si>
  <si>
    <t>Établissement de Retour</t>
  </si>
  <si>
    <t>N° FINESS de l’établissement de transfert lorsque le patient revient dans l'établissement d'origine</t>
  </si>
  <si>
    <t>Nombre de disciplines de prestations (N)</t>
  </si>
  <si>
    <t>DMT n°1: Discipline de prestations (ex DMT)</t>
  </si>
  <si>
    <t>41-43</t>
  </si>
  <si>
    <t>Mode de traitement</t>
  </si>
  <si>
    <t>39-40</t>
  </si>
  <si>
    <t>44-49</t>
  </si>
  <si>
    <t>ATTENTION format différent de B2 JJMMAAAA</t>
  </si>
  <si>
    <t>50-55</t>
  </si>
  <si>
    <t>Prix unitaire</t>
  </si>
  <si>
    <t>76-82</t>
  </si>
  <si>
    <t>5+2</t>
  </si>
  <si>
    <t>Base de remboursement</t>
  </si>
  <si>
    <t>83-90</t>
  </si>
  <si>
    <t>6+2</t>
  </si>
  <si>
    <t>Taux applicable à la prestation</t>
  </si>
  <si>
    <t>91-93</t>
  </si>
  <si>
    <t>Montant remboursable par la caisse</t>
  </si>
  <si>
    <t>94-101</t>
  </si>
  <si>
    <t>DMT n° N: Discipline de prestations (ex DMT)</t>
  </si>
  <si>
    <t>* Norme B2 Juin 2005 - Addenda D (cf. www.ameli.fr  dans "Documentation technique&gt;Norme B2&gt;Cahiers des charges de la norme B2")</t>
  </si>
  <si>
    <t>HOSP-PMSI</t>
  </si>
  <si>
    <t>Libelle</t>
  </si>
  <si>
    <t xml:space="preserve">Type de données </t>
  </si>
  <si>
    <t xml:space="preserve">Caractére obligatoire </t>
  </si>
  <si>
    <t>Cadrage/Remplissage</t>
  </si>
  <si>
    <t>Modalité</t>
  </si>
  <si>
    <t>N° de séjour SMR</t>
  </si>
  <si>
    <t>N° administratif du séjour ou du patient</t>
  </si>
  <si>
    <t>doit être strictement identique à celui de VID-HOSP</t>
  </si>
  <si>
    <t>RSF-ACE A</t>
  </si>
  <si>
    <t>Type de la norme B2</t>
  </si>
  <si>
    <t>Position de la norme B2</t>
  </si>
  <si>
    <t>Type d'enregistrement</t>
  </si>
  <si>
    <t>NA</t>
  </si>
  <si>
    <t xml:space="preserve"> Valeur=A</t>
  </si>
  <si>
    <t>Référentiel FINESS PMSI (Plage)</t>
  </si>
  <si>
    <t>RSS non groupé</t>
  </si>
  <si>
    <t>Finess PMSI permettant la transmission sur e-PMSI</t>
  </si>
  <si>
    <t>Numéro FINESS géographique</t>
  </si>
  <si>
    <t>Finess géographique rattaché au finess PMSI</t>
  </si>
  <si>
    <t>1 = homme, 2 = femme, 3 =indéterminé</t>
  </si>
  <si>
    <t>Code civilité</t>
  </si>
  <si>
    <t>Type 2B</t>
  </si>
  <si>
    <t>Recodage : M=1/MME=2:MLE=2/SAN=3</t>
  </si>
  <si>
    <t>Type 2 CP</t>
  </si>
  <si>
    <t xml:space="preserve"> </t>
  </si>
  <si>
    <t>Clé du n° immatriculation</t>
  </si>
  <si>
    <t>Rang de bénéficiaire</t>
  </si>
  <si>
    <t>N° d'entrée</t>
  </si>
  <si>
    <t>N° attribué par l'établissement</t>
  </si>
  <si>
    <t xml:space="preserve">N° immatriculation individuel </t>
  </si>
  <si>
    <t>Type 2S CP</t>
  </si>
  <si>
    <t>A renseigner si l’information est présente sur la carte Vitale, l’attestation de droits ou la prise en charge</t>
  </si>
  <si>
    <t>Clé du n° immatriculation individuel</t>
  </si>
  <si>
    <t xml:space="preserve">Liste </t>
  </si>
  <si>
    <t xml:space="preserve">A renseigner pour les factures médecins 
Valeurs acceptées {' ', A, B, D, H, J, M, N, O, R, S, T, U} </t>
  </si>
  <si>
    <t>Nature opération</t>
  </si>
  <si>
    <t>Voir codification Norme B2 annexe 7
Valeur 1 dans le cas général</t>
  </si>
  <si>
    <t>Nature assurance</t>
  </si>
  <si>
    <t>Valeurs acceptées {10, 13, 30, 41, 90}</t>
  </si>
  <si>
    <t>Type de contrat souscrit auprès d'un organisme complémentaire</t>
  </si>
  <si>
    <t>Indiquer le type de contrat codification fournie par la caisse.
Valeurs acceptées {85, 86, 88, 89}</t>
  </si>
  <si>
    <t>Justification d'exonération du TM</t>
  </si>
  <si>
    <r>
      <rPr>
        <b/>
        <sz val="12"/>
        <color rgb="FF000000"/>
        <rFont val="Calibri Light"/>
      </rPr>
      <t xml:space="preserve">Note 1 : </t>
    </r>
    <r>
      <rPr>
        <sz val="12"/>
        <color rgb="FF000000"/>
        <rFont val="Calibri Light"/>
      </rPr>
      <t>Valeurs acceptées {0, 1, 2, 3}</t>
    </r>
  </si>
  <si>
    <t>Blancs</t>
  </si>
  <si>
    <t>Motif de non facturation à l’assurance maladie</t>
  </si>
  <si>
    <r>
      <t xml:space="preserve">Note 2 : </t>
    </r>
    <r>
      <rPr>
        <sz val="12"/>
        <color rgb="FF000000"/>
        <rFont val="Calibri Light"/>
      </rPr>
      <t>Valeurs acceptées {1, 2, 3, 4, 5, 6, 7, 8, 9, E}</t>
    </r>
  </si>
  <si>
    <t>Si variable séjour facturable à l'assurance malaide = 0</t>
  </si>
  <si>
    <t>Code Gd régime</t>
  </si>
  <si>
    <t>Valeurs acceptées {01, 02, 03, 04, 05, 06, 07, 08, 09, 10, 12, 14, 15, 16, 17, 80 ,90 ,91, 92, 93, 94, 95, 96, 99}</t>
  </si>
  <si>
    <t>Date Naissance</t>
  </si>
  <si>
    <t>Indiquer ici la date de naissance du bénéficiaire. 
ATTENTION : format différent de la norme B2 (8 car. demandé contre 6 car. norme B2)</t>
  </si>
  <si>
    <t>Obligatoire pour le régime général: A reprendre sur l'attestation de droits, la carte vitale ou la prise en charge, il suit immédiatement la date de naissance</t>
  </si>
  <si>
    <t>Date d'entrée</t>
  </si>
  <si>
    <r>
      <t xml:space="preserve">ATTENTION :  </t>
    </r>
    <r>
      <rPr>
        <sz val="12"/>
        <color rgb="FF444444"/>
        <rFont val="Calibri"/>
        <scheme val="minor"/>
      </rPr>
      <t>format différent de la norme B2 (8 car. demandé contre 6 car.norme B2)</t>
    </r>
  </si>
  <si>
    <t>Date de sortie</t>
  </si>
  <si>
    <t>Code postal du lieu de résidence du patient</t>
  </si>
  <si>
    <t>Type 2C</t>
  </si>
  <si>
    <t>Total Base Remboursement Prestation hospitalière</t>
  </si>
  <si>
    <t>6+2 (2 décimales)</t>
  </si>
  <si>
    <t>Type 5 CP</t>
  </si>
  <si>
    <t xml:space="preserve">Total des lignes de type 3 (RSF B et P) </t>
  </si>
  <si>
    <t>Total remboursable AMO Prestation hospitalières</t>
  </si>
  <si>
    <t>Total honoraire facturé</t>
  </si>
  <si>
    <t xml:space="preserve">Total des lignes de type 4 (RSF C et M) </t>
  </si>
  <si>
    <t>Total honoraire remboursable AM</t>
  </si>
  <si>
    <t>Total participation assuré avant OC</t>
  </si>
  <si>
    <t>Total remboursable OC pour les PH</t>
  </si>
  <si>
    <t>Total remboursable OC pour les honoraires</t>
  </si>
  <si>
    <t>Montant total facturé pour PH</t>
  </si>
  <si>
    <t xml:space="preserve">Enregistrements de type 3 ( RSF C et P), dépassenement compris, correspond au cout réel de l'hospitalisation </t>
  </si>
  <si>
    <t>Valorisé par FIDES</t>
  </si>
  <si>
    <t>Liste de codes autorisés (référentiel dans MAGIC)</t>
  </si>
  <si>
    <t>Eniter</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</si>
  <si>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</si>
  <si>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Indicateur Simphonie
Montant facturé au titre de la part patient</t>
  </si>
  <si>
    <t>Indicateur Simphonie
Nombre de fois où FT AMO a été rejetée (0 à 9)</t>
  </si>
  <si>
    <t>Indicateur Simphonie
Date de l’envoi de la FT AMO</t>
  </si>
  <si>
    <t>Indicateur Simphonie
Date de l’envoi de la FT AMC</t>
  </si>
  <si>
    <t>Indicateur Simphonie
Date de l’envoi de la FT patient</t>
  </si>
  <si>
    <t>Indicateur Simphonie 
Date à laquelle la FT AMO est payée en totalité (statut S16)</t>
  </si>
  <si>
    <t>Indicateur Simphonie
Date à laquelle la FT patient est payée en totalité (statut S16)</t>
  </si>
  <si>
    <t>Obligatoire signalé non bloquant</t>
  </si>
  <si>
    <t xml:space="preserve">0 : avant FT validée (statut S2 à S5)
1 : FT validée (statut S6 à S12, S14, S19, et S20)
2 : FT en NiNi (statut S13)
3 : FT payée (S15+S16+S17+S
9 :  sans objet
</t>
  </si>
  <si>
    <r>
      <rPr>
        <sz val="12"/>
        <color rgb="FF000000"/>
        <rFont val="Calibri Light"/>
      </rPr>
      <t xml:space="preserve">Code INSEE à 5 chiffres, sans les deux premiers chiffres 99 </t>
    </r>
    <r>
      <rPr>
        <b/>
        <sz val="12"/>
        <color rgb="FF000000"/>
        <rFont val="Calibri Light"/>
      </rPr>
      <t>OU</t>
    </r>
    <r>
      <rPr>
        <sz val="12"/>
        <color rgb="FF000000"/>
        <rFont val="Calibri Light"/>
      </rPr>
      <t xml:space="preserve">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r>
  </si>
  <si>
    <t>1 si séjour, actes ou consultations externes relevant d'expérimentatione article 51
vide sinon</t>
  </si>
  <si>
    <t>Numéro facture</t>
  </si>
  <si>
    <t xml:space="preserve">N° attribué par le partenaire de santé. Il ne doit pas y avoir de N° en double, durant la période à déterminer avec l'assurance maladie. Le numéro de la facture doit etre différent de zéro. </t>
  </si>
  <si>
    <t xml:space="preserve">Note 1 : </t>
  </si>
  <si>
    <t xml:space="preserve">0 : non </t>
  </si>
  <si>
    <t xml:space="preserve">1 : oui </t>
  </si>
  <si>
    <t>2 : en attente de décision sur le taux de prise en charge du patient</t>
  </si>
  <si>
    <t>3 : en attente de décision sur les droits du patient</t>
  </si>
  <si>
    <t xml:space="preserve">Note 2 : </t>
  </si>
  <si>
    <t>Cette variable doit être renseignée lorsque la variable « Séjour facturable à l'assurance maladie » est égale à 0 (séjour non facturable à l’assurance maladie). Dans les autres cas, laisser cette variable à vide (caractère espace) .</t>
  </si>
  <si>
    <t>1 : patient en AME</t>
  </si>
  <si>
    <t>2 : patient sous convention internationale</t>
  </si>
  <si>
    <t>3 : patient payant</t>
  </si>
  <si>
    <t>4 : patient pris en charge dans le cadre du dispositif des soins urgents (article L. 254-1 du CASF)</t>
  </si>
  <si>
    <t>5 : patient hospitalisé dans un autre établissement</t>
  </si>
  <si>
    <t>6 : acte ou consultation externe réalisé dans le cadre de l’activité libérale d’un praticien hospitalier</t>
  </si>
  <si>
    <t>9 : autres situations</t>
  </si>
  <si>
    <t>E: Article 51</t>
  </si>
  <si>
    <t>RSF-ACE H</t>
  </si>
  <si>
    <t>Précisions (type de données)</t>
  </si>
  <si>
    <t>Position norme B2</t>
  </si>
  <si>
    <t>Valeur=H</t>
  </si>
  <si>
    <t>Type 3 CP</t>
  </si>
  <si>
    <r>
      <rPr>
        <b/>
        <sz val="11"/>
        <color rgb="FF444444"/>
        <rFont val="Calibri"/>
      </rPr>
      <t>ATTENTION :</t>
    </r>
    <r>
      <rPr>
        <sz val="11"/>
        <color rgb="FF444444"/>
        <rFont val="Calibri"/>
      </rPr>
      <t xml:space="preserve"> format différent de la norme B2 (8 car. demandé contre 6 car. norme B2)</t>
    </r>
  </si>
  <si>
    <t>Type 3H</t>
  </si>
  <si>
    <t>Gauche/espace</t>
  </si>
  <si>
    <t>Code UCD associé à une nature de prestation PH8, pour les médicaments délivrables en sus du GHS</t>
  </si>
  <si>
    <t>Coefficient de fractionnement</t>
  </si>
  <si>
    <t>1+4 (10000 par défaut)</t>
  </si>
  <si>
    <t>Prix d'achat unitaire TTC</t>
  </si>
  <si>
    <t>5+2 (2 décimales)</t>
  </si>
  <si>
    <t>Négocié par l'établissement en cas de facturation d'un écart indemnisable ou tarif de responsabilité publié au JO</t>
  </si>
  <si>
    <t>Montant unitaire de l'écart indemnisable</t>
  </si>
  <si>
    <t>5+2 (2décimales)</t>
  </si>
  <si>
    <t xml:space="preserve">0 par défaut </t>
  </si>
  <si>
    <t>Montant total de l'écart indemnisable</t>
  </si>
  <si>
    <t>5+2 (décimales)</t>
  </si>
  <si>
    <t>Quantité</t>
  </si>
  <si>
    <t>Nombre d'unités délivrées, par défaut égal à 1</t>
  </si>
  <si>
    <t>Montant total facturé TTC</t>
  </si>
  <si>
    <t>0 par défaut</t>
  </si>
  <si>
    <t>Note : Attention la date de début de séjour provient de l'enregistrement de type 3 présent avant tout enregistrement de type 3H dans le cas de la dispensation de médicament soumis au codage. Dans ce cas elle correspond à la date de dispensation.</t>
  </si>
  <si>
    <t>RSF-ACE C</t>
  </si>
  <si>
    <t>Valeur=C</t>
  </si>
  <si>
    <t>Type 4 CP</t>
  </si>
  <si>
    <t>Discipline de prestation (ex DMT)</t>
  </si>
  <si>
    <t xml:space="preserve">Blancs </t>
  </si>
  <si>
    <t>Justification exo TM</t>
  </si>
  <si>
    <t>Spécialité exécutant</t>
  </si>
  <si>
    <t>Liste des codes : NOEMIE OC entité EXE-SPE annexe 17</t>
  </si>
  <si>
    <t>Date des soins</t>
  </si>
  <si>
    <r>
      <rPr>
        <sz val="12"/>
        <color rgb="FF000000"/>
        <rFont val="Calibri Light"/>
      </rPr>
      <t xml:space="preserve">Date de l'acte ou de délivrance du médicament. 
</t>
    </r>
    <r>
      <rPr>
        <b/>
        <sz val="12"/>
        <color rgb="FF000000"/>
        <rFont val="Calibri Light"/>
      </rPr>
      <t>ATTENTION</t>
    </r>
    <r>
      <rPr>
        <sz val="12"/>
        <color rgb="FF000000"/>
        <rFont val="Calibri Light"/>
      </rPr>
      <t xml:space="preserve"> : format différent de la norme B2 (8 car. demandé contre 6 car. norme B2)</t>
    </r>
  </si>
  <si>
    <t>Code acte</t>
  </si>
  <si>
    <t>4+1</t>
  </si>
  <si>
    <t>Cadré à gauche</t>
  </si>
  <si>
    <t>4 caractéres sont réservés au code prestation, cadré à gauche</t>
  </si>
  <si>
    <t>Coefficient</t>
  </si>
  <si>
    <t>4+2</t>
  </si>
  <si>
    <t xml:space="preserve">Droite/Zéro </t>
  </si>
  <si>
    <t>Coefficient de l'acte
CCAM : valeur 1</t>
  </si>
  <si>
    <t>Dénombrement</t>
  </si>
  <si>
    <t>Prix Unitaire</t>
  </si>
  <si>
    <t>Montant Base remboursement</t>
  </si>
  <si>
    <t>6+2. Attention format différent par rapport à la norme B2 (5+2): compléter par 0 devant</t>
  </si>
  <si>
    <t>Montant Remboursable par la caisse (AMO)</t>
  </si>
  <si>
    <t>Montant des honoraire (dépassement compris) ou Montant total de la dépense pour PH</t>
  </si>
  <si>
    <t>Montant remboursable par l'organisme complémentaire (AMC)</t>
  </si>
  <si>
    <t>5+2. Attention format différent par rapport à la norme B2 (4+2): compléter par 0 devant</t>
  </si>
  <si>
    <t>Type d’unité fonctionnelle de consultations</t>
  </si>
  <si>
    <t xml:space="preserve">NA/NA </t>
  </si>
  <si>
    <r>
      <rPr>
        <b/>
        <sz val="12"/>
        <color rgb="FF000000"/>
        <rFont val="Calibri Light"/>
      </rPr>
      <t xml:space="preserve">Note 1 : </t>
    </r>
    <r>
      <rPr>
        <sz val="12"/>
        <color rgb="FF000000"/>
        <rFont val="Calibri Light"/>
      </rPr>
      <t>Valeurs acceptées {01, 02, 03, 04, 05, 06, 07, 08, 09, 10, 11, 12, 13}</t>
    </r>
  </si>
  <si>
    <t>Coefficient MCO</t>
  </si>
  <si>
    <t>1+4</t>
  </si>
  <si>
    <t>(1)   : les majorations férié et nuit (F / N) sont à indiquer au niveau du 5ème caractère</t>
  </si>
  <si>
    <t>01 : Les consultations mémoire effectuées exclusivement dans les centres mémoire de ressources et de recherche (CM2R)</t>
  </si>
  <si>
    <t>02 : Les consultations des centres référents pour les troubles spécifiques d'apprentissage du langage</t>
  </si>
  <si>
    <t>03 : Les consultations « maladies rares » effectuées exclusivement dans les  centres de référence pour la prise en charge des maladies rares</t>
  </si>
  <si>
    <t>04 : Les consultations pour la mucoviscidose effectuées exclusivement dans les centres de ressources et de compétences sur la mucoviscidose</t>
  </si>
  <si>
    <t>06 : Les consultations mémoire effectuées dans les établissements ne disposant pas de centre mémoire de ressources et de recherche (CM2R)</t>
  </si>
  <si>
    <t>07 : Les consultations hospitalières d'addictologie</t>
  </si>
  <si>
    <t>08 : Les consultations hospitalières de génétique</t>
  </si>
  <si>
    <t>09 : Les consultations de prise en charge des patients atteints de la maladie de Parkinson ou de syndromes parkinsoniens effectuées exclusivement dans les centres experts de la maladie de Parkinson</t>
  </si>
  <si>
    <t>10 : UCSA (soins aux détenus)</t>
  </si>
  <si>
    <t xml:space="preserve">11 : Unités d’urgences gynécologiques </t>
  </si>
  <si>
    <t>13 : « Hors les murs »</t>
  </si>
  <si>
    <t>RSF-ACE B</t>
  </si>
  <si>
    <t>Caractère oblifatoire</t>
  </si>
  <si>
    <t>N° d’entrée</t>
  </si>
  <si>
    <t>ATTENTION : format différent de la norme B2 (8 car. demandé contre 6 car. norme B2)</t>
  </si>
  <si>
    <t>4+2. Attention format différent par rapport à la norme B2 (3+2): compléter par 0 devant</t>
  </si>
  <si>
    <r>
      <t>Type de prestati</t>
    </r>
    <r>
      <rPr>
        <sz val="12"/>
        <color theme="1"/>
        <rFont val="Calibri Light"/>
        <family val="2"/>
      </rPr>
      <t>on intermédiaire</t>
    </r>
  </si>
  <si>
    <r>
      <rPr>
        <b/>
        <sz val="12"/>
        <color rgb="FF000000"/>
        <rFont val="Calibri Light"/>
      </rPr>
      <t>Note 1:</t>
    </r>
    <r>
      <rPr>
        <sz val="12"/>
        <color rgb="FF000000"/>
        <rFont val="Calibri Light"/>
      </rPr>
      <t xml:space="preserve"> Valeurs acceptées {1, 2, 3,4 }</t>
    </r>
  </si>
  <si>
    <t>Montant total de la dépense, dépassement compris (chambre particulière...)</t>
  </si>
  <si>
    <r>
      <t>(1)   : les majorations férié et nuit (F / N) sont à indiquer au niveau du 5</t>
    </r>
    <r>
      <rPr>
        <vertAlign val="superscript"/>
        <sz val="12"/>
        <color theme="1"/>
        <rFont val="Calibri Light"/>
        <family val="2"/>
      </rPr>
      <t>ème</t>
    </r>
    <r>
      <rPr>
        <sz val="12"/>
        <color theme="1"/>
        <rFont val="Calibri Light"/>
        <family val="2"/>
      </rPr>
      <t xml:space="preserve"> caractère</t>
    </r>
  </si>
  <si>
    <t>RSF-ACE M</t>
  </si>
  <si>
    <t>Valeur=M</t>
  </si>
  <si>
    <t>Type 4</t>
  </si>
  <si>
    <t>Date de l'acte</t>
  </si>
  <si>
    <r>
      <rPr>
        <sz val="12"/>
        <color rgb="FF000000"/>
        <rFont val="Calibri Light"/>
      </rPr>
      <t xml:space="preserve">Date de l'acte ou de délivrance du médicament
</t>
    </r>
    <r>
      <rPr>
        <b/>
        <sz val="12"/>
        <color rgb="FF000000"/>
        <rFont val="Calibri Light"/>
      </rPr>
      <t>ATTENTION :</t>
    </r>
    <r>
      <rPr>
        <sz val="12"/>
        <color rgb="FF000000"/>
        <rFont val="Calibri Light"/>
      </rPr>
      <t xml:space="preserve"> format différent de la norme B2 (8 car. demandé contre 6 car. norme B2</t>
    </r>
    <r>
      <rPr>
        <b/>
        <sz val="12"/>
        <color rgb="FF000000"/>
        <rFont val="Calibri Light"/>
      </rPr>
      <t>)</t>
    </r>
  </si>
  <si>
    <t>Type 4 M</t>
  </si>
  <si>
    <t>Activité</t>
  </si>
  <si>
    <t>Phase</t>
  </si>
  <si>
    <t>Modificateur 1</t>
  </si>
  <si>
    <t>Modificateur 2</t>
  </si>
  <si>
    <t>Modificateur 3</t>
  </si>
  <si>
    <t>Modificateur 4</t>
  </si>
  <si>
    <t>Code association d'actes non prévue</t>
  </si>
  <si>
    <t>Code remboursement sous condition</t>
  </si>
  <si>
    <t>N° dent 1</t>
  </si>
  <si>
    <t xml:space="preserve">Gauche/espace </t>
  </si>
  <si>
    <t>Obligatoire pour les soins dentaires
 Utilisation de la norme ISO 3960-1984</t>
  </si>
  <si>
    <t>N° dent 2</t>
  </si>
  <si>
    <t>Obligatoire pour les soins dentaires si plusieurs numéros de localisation de dents doivent être renseignés</t>
  </si>
  <si>
    <t>N° dent 3</t>
  </si>
  <si>
    <t>N° dent 4</t>
  </si>
  <si>
    <t>N° dent 5</t>
  </si>
  <si>
    <t>N° dent 6</t>
  </si>
  <si>
    <t>N° dent 7</t>
  </si>
  <si>
    <t>N° dent 8</t>
  </si>
  <si>
    <t>N° dent 9</t>
  </si>
  <si>
    <t>N° dent 10</t>
  </si>
  <si>
    <t>N° dent 11</t>
  </si>
  <si>
    <t>N° dent 12</t>
  </si>
  <si>
    <t>N° dent 13</t>
  </si>
  <si>
    <t>N° dent 14</t>
  </si>
  <si>
    <t>N° dent 15</t>
  </si>
  <si>
    <t>N° dent 16</t>
  </si>
  <si>
    <t>Note : Attention les variables dates de l'acte, DMT et Mode de traitement proviennent de l'enregistrement de type 4 présent avant tout enregistrement de type 4M dans le cas de codage des actes en CCAM.</t>
  </si>
  <si>
    <t xml:space="preserve">RSF-ACE P : Prothèses </t>
  </si>
  <si>
    <t>Valeur=P</t>
  </si>
  <si>
    <t>Code référence LPP</t>
  </si>
  <si>
    <t>Type 3F</t>
  </si>
  <si>
    <t>Code de l'article de la LPP</t>
  </si>
  <si>
    <t>Indiquer le nombre d'articles identiques</t>
  </si>
  <si>
    <t>Tarif référence LPP ou Prix Unitaire sur devis</t>
  </si>
  <si>
    <t>Montant total facturé</t>
  </si>
  <si>
    <t> 0 par défaut</t>
  </si>
  <si>
    <t>Prix d'achat unitaire</t>
  </si>
  <si>
    <t>Numéro de facture</t>
  </si>
  <si>
    <t>RSF-ACE L : codage affiné des actes de biologie</t>
  </si>
  <si>
    <t>Valeur=L</t>
  </si>
  <si>
    <t>Numéro d'entrée</t>
  </si>
  <si>
    <t>Date de l'acte 1</t>
  </si>
  <si>
    <t>Type 4 B</t>
  </si>
  <si>
    <t>Quantité acte 1</t>
  </si>
  <si>
    <t>Un enregistrement de type 4B doit comporter au moins un acte</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</si>
  <si>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</si>
  <si>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</si>
  <si>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</si>
  <si>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</si>
  <si>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</si>
  <si>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</si>
  <si>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</si>
  <si>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</si>
  <si>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</si>
  <si>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</si>
  <si>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</si>
  <si>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</si>
  <si>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</si>
  <si>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HOSP-FACT</t>
  </si>
  <si>
    <t>ex-OQN</t>
  </si>
  <si>
    <t xml:space="preserve">Libellé </t>
  </si>
  <si>
    <t xml:space="preserve">Taille </t>
  </si>
  <si>
    <t xml:space="preserve">Modalités </t>
  </si>
  <si>
    <t>Fichier de RHS groupé M14 position 33</t>
  </si>
  <si>
    <t>Fichier de RSF Enregistrement A position 20</t>
  </si>
  <si>
    <t>RSF A : Début de facture</t>
  </si>
  <si>
    <t xml:space="preserve">O </t>
  </si>
  <si>
    <t xml:space="preserve">1 = homme, 2 = femme, 3 =indéterminé </t>
  </si>
  <si>
    <t xml:space="preserve">Code civilité </t>
  </si>
  <si>
    <t>Recodage : MR=1/MME=2:MLE=2/SAN=3</t>
  </si>
  <si>
    <t>N° de facture</t>
  </si>
  <si>
    <t xml:space="preserve">C </t>
  </si>
  <si>
    <t>Valeurs acceptées { 10, 13 , 30, 41, 90}</t>
  </si>
  <si>
    <t>Code de prise en charge</t>
  </si>
  <si>
    <r>
      <rPr>
        <b/>
        <sz val="12"/>
        <color rgb="FF000000"/>
        <rFont val="Calibri Light"/>
      </rPr>
      <t xml:space="preserve">Note n°1: </t>
    </r>
    <r>
      <rPr>
        <sz val="12"/>
        <color rgb="FF000000"/>
        <rFont val="Calibri Light"/>
      </rPr>
      <t>Valeurs possibles { 1=A avec/2=A sans/3=NA Sans /4=Anonyme/5=NN}</t>
    </r>
  </si>
  <si>
    <t>A prendre sur l'attestation de droits, la carte vitale oula prise en charge</t>
  </si>
  <si>
    <r>
      <rPr>
        <sz val="12"/>
        <color rgb="FF000000"/>
        <rFont val="Calibri Light"/>
      </rPr>
      <t xml:space="preserve">Indiquer la date de naissance du bénéficiaire.
</t>
    </r>
    <r>
      <rPr>
        <b/>
        <sz val="12"/>
        <color rgb="FF000000"/>
        <rFont val="Calibri Light"/>
      </rPr>
      <t>ATTENTION :</t>
    </r>
    <r>
      <rPr>
        <sz val="12"/>
        <color rgb="FF000000"/>
        <rFont val="Calibri Light"/>
      </rPr>
      <t xml:space="preserve"> format différent de la norme B2 (8 car. demandé contre 6 car. norme B2)</t>
    </r>
  </si>
  <si>
    <r>
      <rPr>
        <b/>
        <sz val="11"/>
        <color rgb="FF444444"/>
        <rFont val="Calibri"/>
      </rPr>
      <t xml:space="preserve">ATTENTION </t>
    </r>
    <r>
      <rPr>
        <sz val="11"/>
        <color rgb="FF444444"/>
        <rFont val="Calibri"/>
      </rPr>
      <t>: format différent de la norme B2 (8 car. demandé contre 6 car. norme B2)</t>
    </r>
  </si>
  <si>
    <t>Type 2C CP</t>
  </si>
  <si>
    <t>Total des lignes de type 3 (RSF B et P)</t>
  </si>
  <si>
    <t>id</t>
  </si>
  <si>
    <t>Total honoraire Facturé</t>
  </si>
  <si>
    <t>Total des lignes de type 4 (RSF C et M)</t>
  </si>
  <si>
    <t>Montant total facturé pour  PH</t>
  </si>
  <si>
    <t>Etat de liquidation de la facture</t>
  </si>
  <si>
    <t>?</t>
  </si>
  <si>
    <r>
      <rPr>
        <b/>
        <sz val="12"/>
        <color rgb="FF000000"/>
        <rFont val="Calibri Light"/>
      </rPr>
      <t xml:space="preserve">Note 2 : </t>
    </r>
    <r>
      <rPr>
        <sz val="12"/>
        <color rgb="FF000000"/>
        <rFont val="Calibri Light"/>
      </rPr>
      <t>liquidation complète=1, partielle=2, non liquidée=3, inconnu=9</t>
    </r>
  </si>
  <si>
    <t xml:space="preserve">A </t>
  </si>
  <si>
    <t>1 si séjour relevant d'expérimentatione article 51
vide sinon</t>
  </si>
  <si>
    <t>Note 1 : le code de PEC permet de coupler les factures avec les RSS dans tous les cas</t>
  </si>
  <si>
    <t>Les situations dans lesquelles il n'y a pas de facture individualisée réalisée pour un RSS sont les suivantes :</t>
  </si>
  <si>
    <t>-       Les assurés non pris en charge : chirurgie esthétique par exemple -&gt; code PEC =2</t>
  </si>
  <si>
    <t>-       Les non assurés non pris en charge : étrangers sans PEC -&gt; code PEC=3</t>
  </si>
  <si>
    <t>-       Les nouveau-nés dont la prise en charge est réalisée sur la facture de la mère -&gt; code PEC=5</t>
  </si>
  <si>
    <t>Note 2 : à renseigner dans tous les cas. Les états de liquidation partielle peuvent concerner les 2 grands types de prestations : PH et Honoraire</t>
  </si>
  <si>
    <t>RSF I : prestations hospitalières : interruption de séjour</t>
  </si>
  <si>
    <t>Type de donnnées</t>
  </si>
  <si>
    <t xml:space="preserve"> Valeur=I</t>
  </si>
  <si>
    <t xml:space="preserve">A renseigner si l’information est présente sur la carte Vitale, l’attestation de droits ou la prise en charge. </t>
  </si>
  <si>
    <t>A prendre sur le même support que le n° immatriculation. Clé à contrôler après la saisie, cf.annexe 5  de la norme B2</t>
  </si>
  <si>
    <t>Nature d'interruption ou de fin de séjour</t>
  </si>
  <si>
    <t>Type 3S</t>
  </si>
  <si>
    <t>Obligatoire en GHS. 
Si transfert d'établissement pendant le séjour : valeurs possibles { T,R,E, P, S}
A blanc en cas de sénaces journalières facturées en GHS
Si hors TAA : valeurs possibles { S, D}</t>
  </si>
  <si>
    <t>Etablissement de transfert ou de retour ou lieu d'exécution de l'acte</t>
  </si>
  <si>
    <t>Permet de renseigner le lieu dans lequel le patient a été transféré, dés lors que ce lieu est identifié avec un n° Finess</t>
  </si>
  <si>
    <r>
      <t>Note</t>
    </r>
    <r>
      <rPr>
        <sz val="12"/>
        <color theme="1"/>
        <rFont val="Calibri Light"/>
        <family val="2"/>
      </rPr>
      <t xml:space="preserve"> : Attention les informations concernant les dates de début et de fin de séjour de ce type de RSF proviennent de l'enregistrement de type 3</t>
    </r>
  </si>
  <si>
    <t>présent avant tout enregistrement de type 3S dans le cas d'une interruption  de séjour</t>
  </si>
  <si>
    <t>RSF B : prestations hospitalières</t>
  </si>
  <si>
    <t xml:space="preserve"> Valeur=B</t>
  </si>
  <si>
    <t>Justification exonération TM</t>
  </si>
  <si>
    <t>Changement de position dans le format</t>
  </si>
  <si>
    <t>Nombre d'actes facturés. Toujours à 1 pour l'acte GHS.</t>
  </si>
  <si>
    <t>3+2</t>
  </si>
  <si>
    <t>Code prise en charge FJ</t>
  </si>
  <si>
    <t xml:space="preserve">Coefficient MCO </t>
  </si>
  <si>
    <t>Taux Remboursement</t>
  </si>
  <si>
    <t>Montant Remboursable AMO</t>
  </si>
  <si>
    <t xml:space="preserve"> 0 par défaut </t>
  </si>
  <si>
    <t>Montant total Facturé</t>
  </si>
  <si>
    <t>Montant remboursable AMC</t>
  </si>
  <si>
    <t>N° GHS</t>
  </si>
  <si>
    <t>Obligatoire en séjour GHS ou GHT.Indiquer le nµ° GHS dans lequel le patient a séjourné ou Indiquer le GHT</t>
  </si>
  <si>
    <t>Montant remboursé NOEMIE Retour</t>
  </si>
  <si>
    <t>Entité NOP-PHS</t>
  </si>
  <si>
    <t>Nature opération récupération NOEMIE Retour</t>
  </si>
  <si>
    <t>Entité NOP-MFI</t>
  </si>
  <si>
    <t>Complété par des espaces si vide</t>
  </si>
  <si>
    <t>RSF P : prestations hospitalières : prothèses</t>
  </si>
  <si>
    <t xml:space="preserve"> Valeur=P</t>
  </si>
  <si>
    <t xml:space="preserve">Quantité </t>
  </si>
  <si>
    <t>Indiquer le nombre d'article identiques</t>
  </si>
  <si>
    <t>Tarif référence LPP/ Prix Unitaire sur devis</t>
  </si>
  <si>
    <r>
      <t>Note</t>
    </r>
    <r>
      <rPr>
        <sz val="12"/>
        <color theme="1"/>
        <rFont val="Calibri Light"/>
        <family val="2"/>
      </rPr>
      <t xml:space="preserve"> : Attention la date de début de séjour provient de l'enregistrement de type 3 présent avant tout enregistrement de type 3F dans le cas de la pose de prothèse soumise au LPP. Dans ce cas elle correspond à la date de pose de la (des) prothèse(s)</t>
    </r>
  </si>
  <si>
    <t>RSF H : prestations hospitalières : médicaments</t>
  </si>
  <si>
    <t>Caractère obigatoire</t>
  </si>
  <si>
    <t xml:space="preserve"> Valeur=H</t>
  </si>
  <si>
    <t>N° facture</t>
  </si>
  <si>
    <t xml:space="preserve">Code UCD </t>
  </si>
  <si>
    <t>Code UCD associé à une nature de prestation PH8, pour les médicaemnts délivrables en sus du GHS</t>
  </si>
  <si>
    <r>
      <rPr>
        <strike/>
        <sz val="12"/>
        <color rgb="FF000000"/>
        <rFont val="Calibri Light"/>
      </rPr>
      <t>Filler</t>
    </r>
    <r>
      <rPr>
        <sz val="12"/>
        <color rgb="FF000000"/>
        <rFont val="Calibri Light"/>
      </rPr>
      <t xml:space="preserve"> Indication</t>
    </r>
  </si>
  <si>
    <t>Lettre "I", puis 6 chiffres</t>
  </si>
  <si>
    <t>10000 par défaut</t>
  </si>
  <si>
    <t>Montant unitaire écart indemnisable</t>
  </si>
  <si>
    <t>Montant total facturé TT</t>
  </si>
  <si>
    <r>
      <t>Note</t>
    </r>
    <r>
      <rPr>
        <sz val="12"/>
        <color theme="1"/>
        <rFont val="Calibri Light"/>
        <family val="2"/>
      </rPr>
      <t xml:space="preserve"> : Attention la date de début de séjour provient de l'enregistrement de type 3 présent avant tout enregistrement de type 3H dans le cas de la dispensiation de médicament soumis au codage. Dans ce cas elle correspond à la date de dispensation</t>
    </r>
  </si>
  <si>
    <t>RSF C : honoraires</t>
  </si>
  <si>
    <t xml:space="preserve"> Valeur=C</t>
  </si>
  <si>
    <t>Date de l'acte ou date de délivrance du médicament 
ATTENTION : format différent de la norme B2 (8 car. demandé contre 6 car. norme B2)</t>
  </si>
  <si>
    <t>Montant Remboursable par AMO</t>
  </si>
  <si>
    <t>Montant des honoraire (dépassement compris)</t>
  </si>
  <si>
    <t>Montant remboursable par AMC</t>
  </si>
  <si>
    <t>4+2 (2décimales)</t>
  </si>
  <si>
    <t>Gauche/Espace ?</t>
  </si>
  <si>
    <t>  3 espaces si aucune</t>
  </si>
  <si>
    <t>RSF M : CCAM</t>
  </si>
  <si>
    <t xml:space="preserve"> Valeur=M</t>
  </si>
  <si>
    <r>
      <rPr>
        <sz val="11"/>
        <color rgb="FF444444"/>
        <rFont val="Calibri"/>
      </rPr>
      <t>Date de l'acte ou date de délivrance du médicament</t>
    </r>
    <r>
      <rPr>
        <b/>
        <sz val="11"/>
        <color rgb="FF444444"/>
        <rFont val="Calibri"/>
      </rPr>
      <t xml:space="preserve"> 
ATTENTION </t>
    </r>
    <r>
      <rPr>
        <sz val="11"/>
        <color rgb="FF444444"/>
        <rFont val="Calibri"/>
      </rPr>
      <t>: format différent de la norme B2 (8 car. demandé contre 6 car. norme B2</t>
    </r>
    <r>
      <rPr>
        <b/>
        <sz val="11"/>
        <color rgb="FF444444"/>
        <rFont val="Calibri"/>
      </rPr>
      <t>)</t>
    </r>
  </si>
  <si>
    <t>Code CCAM, 7 caractéres utiles</t>
  </si>
  <si>
    <t>Association non prévue</t>
  </si>
  <si>
    <t>Code remb exceptionnel</t>
  </si>
  <si>
    <t>Blanc par défaut</t>
  </si>
  <si>
    <t>Valeur possible { O (oui), N (non) } pour les actes remboursables selon conditions</t>
  </si>
  <si>
    <t>Obligatoire en norme B2 pour les soins dentaires</t>
  </si>
  <si>
    <t>Obligatoire en norme B2 pour les soins dentaires si plusieurs numéros de localisation de dents doivent être renseignés</t>
  </si>
  <si>
    <t>RSF L : codage affiné des actes de biologie</t>
  </si>
  <si>
    <t xml:space="preserve"> Valeur=L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</si>
</sst>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1">
    <font>
      <sz val="11"/>
      <color theme="1"/>
      <name val="Calibri"/>
      <family val="2"/>
      <scheme val="minor"/>
    </font>
    <font>
      <sz val="11"/>
      <color theme="0"/>
      <name val="Calibri"/>
      <family val="2"/>
      <scheme val="minor"/>
    </font>
    <font>
      <b/>
      <sz val="14"/>
      <color theme="1"/>
      <name val="Arial"/>
      <family val="2"/>
    </font>
    <font>
      <b/>
      <sz val="14"/>
      <color rgb="FF000000"/>
      <name val="Arial"/>
      <family val="2"/>
    </font>
    <font>
      <sz val="12"/>
      <color theme="1"/>
      <name val="Arial"/>
      <family val="2"/>
    </font>
    <font>
      <b/>
      <sz val="12"/>
      <color theme="0"/>
      <name val="Calibri Light"/>
      <family val="2"/>
    </font>
    <font>
      <sz val="12"/>
      <color rgb="FF000000"/>
      <name val="Calibri Light"/>
      <family val="2"/>
    </font>
    <font>
      <b/>
      <sz val="12"/>
      <color rgb="FFFF0000"/>
      <name val="Calibri Light"/>
      <family val="2"/>
    </font>
    <font>
      <sz val="12"/>
      <name val="Calibri Light"/>
      <family val="2"/>
    </font>
    <font>
      <b/>
      <sz val="12"/>
      <color theme="1"/>
      <name val="Calibri Light"/>
      <family val="2"/>
    </font>
    <font>
      <sz val="12"/>
      <color theme="1"/>
      <name val="Calibri Light"/>
      <family val="2"/>
    </font>
    <font>
      <sz val="12"/>
      <color theme="0"/>
      <name val="Calibri Light"/>
      <family val="2"/>
    </font>
    <font>
      <b/>
      <sz val="12"/>
      <color rgb="FF000000"/>
      <name val="Calibri Light"/>
      <family val="2"/>
    </font>
    <font>
      <vertAlign val="superscript"/>
      <sz val="12"/>
      <color theme="1"/>
      <name val="Calibri Light"/>
      <family val="2"/>
    </font>
    <font>
      <b/>
      <sz val="12"/>
      <name val="Calibri Light"/>
      <family val="2"/>
    </font>
    <font>
      <i/>
      <sz val="12"/>
      <name val="Calibri Light"/>
      <family val="2"/>
    </font>
    <font>
      <b/>
      <sz val="14"/>
      <color rgb="FFFF0000"/>
      <name val="Arial"/>
      <family val="2"/>
    </font>
    <font>
      <b/>
      <sz val="14"/>
      <color indexed="8"/>
      <name val="Arial"/>
      <family val="2"/>
    </font>
    <font>
      <b/>
      <sz val="11"/>
      <color rgb="FFFF0000"/>
      <name val="Calibri"/>
      <family val="2"/>
      <scheme val="minor"/>
    </font>
    <font>
      <sz val="12"/>
      <color rgb="FF000000"/>
      <name val="Calibri Light"/>
    </font>
    <font>
      <u/>
      <sz val="12"/>
      <color rgb="FF000000"/>
      <name val="Calibri Light"/>
    </font>
    <font>
      <strike/>
      <sz val="12"/>
      <color rgb="FF000000"/>
      <name val="Calibri Light"/>
      <family val="2"/>
    </font>
    <font>
      <sz val="8"/>
      <name val="Calibri"/>
      <family val="2"/>
      <scheme val="minor"/>
    </font>
    <font>
      <strike/>
      <sz val="12"/>
      <color theme="1"/>
      <name val="Calibri Light"/>
      <family val="2"/>
    </font>
    <font>
      <sz val="16"/>
      <name val="Arial"/>
      <family val="2"/>
    </font>
    <font>
      <sz val="16"/>
      <color rgb="FF4E455D"/>
      <name val="Arial"/>
      <family val="2"/>
    </font>
    <font>
      <sz val="12"/>
      <color rgb="FFFFFFFF"/>
      <name val="Calibri Light"/>
      <family val="2"/>
    </font>
    <font>
      <b/>
      <sz val="14"/>
      <name val="Arial"/>
      <family val="2"/>
    </font>
    <font>
      <b/>
      <sz val="14"/>
      <color rgb="FF000000"/>
      <name val="Arial"/>
    </font>
    <font>
      <b/>
      <strike/>
      <sz val="14"/>
      <color rgb="FF000000"/>
      <name val="Arial"/>
    </font>
    <font>
      <strike/>
      <sz val="12"/>
      <color rgb="FF000000"/>
      <name val="Calibri Light"/>
    </font>
    <font>
      <sz val="12"/>
      <color rgb="FF444444"/>
      <name val="Calibri"/>
      <family val="2"/>
      <charset val="1"/>
    </font>
    <font>
      <b/>
      <sz val="12"/>
      <color rgb="FF000000"/>
      <name val="Calibri Light"/>
    </font>
    <font>
      <b/>
      <sz val="12"/>
      <color rgb="FF444444"/>
      <name val="Calibri"/>
      <scheme val="minor"/>
    </font>
    <font>
      <sz val="12"/>
      <color rgb="FF444444"/>
      <name val="Calibri"/>
      <scheme val="minor"/>
    </font>
    <font>
      <sz val="11"/>
      <color rgb="FF444444"/>
      <name val="Calibri"/>
    </font>
    <font>
      <b/>
      <sz val="11"/>
      <color rgb="FF444444"/>
      <name val="Calibri"/>
    </font>
    <font>
      <sz val="11"/>
      <color rgb="FF444444"/>
      <name val="Calibri"/>
      <family val="2"/>
      <charset val="1"/>
    </font>
    <font>
      <b/>
      <sz val="14"/>
      <color theme="1"/>
      <name val="Arial"/>
    </font>
    <font>
      <b/>
      <sz val="12"/>
      <color theme="1"/>
      <name val="Arial"/>
    </font>
    <font>
      <sz val="12"/>
      <color theme="0"/>
      <name val="Calibri"/>
    </font>
    <font>
      <sz val="12"/>
      <color theme="1"/>
      <name val="Calibri"/>
    </font>
    <font>
      <sz val="12"/>
      <color theme="1"/>
      <name val="Calibri Light"/>
    </font>
    <font>
      <b/>
      <sz val="14"/>
      <name val="Arial"/>
    </font>
    <font>
      <u/>
      <sz val="12"/>
      <color theme="1"/>
      <name val="Calibri Light"/>
      <family val="2"/>
    </font>
    <font>
      <b/>
      <strike/>
      <sz val="14"/>
      <color rgb="FF000000"/>
      <name val="Arial"/>
      <family val="2"/>
    </font>
    <font>
      <b/>
      <strike/>
      <sz val="14"/>
      <color theme="1"/>
      <name val="Arial"/>
      <family val="2"/>
    </font>
    <font>
      <b/>
      <sz val="12"/>
      <color rgb="FFFF0000"/>
      <name val="Calibri"/>
      <scheme val="minor"/>
    </font>
    <font>
      <b/>
      <sz val="12"/>
      <color rgb="FFFF0000"/>
      <name val="Calibri Light"/>
    </font>
    <font>
      <b/>
      <strike/>
      <sz val="12"/>
      <color rgb="FFFF0000"/>
      <name val="Calibri Light"/>
    </font>
    <font>
      <b/>
      <strike/>
      <sz val="12"/>
      <color rgb="FF000000"/>
      <name val="Calibri Light"/>
    </font>
  </fonts>
  <fills count="11">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0"/>
        <bgColor rgb="FF000000"/>
      </patternFill>
    </fill>
    <fill>
      <patternFill patternType="solid">
        <fgColor rgb="FFCCECFF"/>
        <bgColor indexed="64"/>
      </patternFill>
    </fill>
    <fill>
      <patternFill patternType="solid">
        <fgColor rgb="FFFFFF00"/>
        <bgColor rgb="FF000000"/>
      </patternFill>
    </fill>
    <fill>
      <patternFill patternType="solid">
        <fgColor rgb="FF4F81BD"/>
        <bgColor rgb="FF000000"/>
      </patternFill>
    </fill>
    <fill>
      <patternFill patternType="solid">
        <fgColor theme="4" tint="0.79998168889431442"/>
        <bgColor theme="4" tint="0.7999816888943144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4"/>
      </left>
      <right style="thin">
        <color theme="4"/>
      </right>
      <top style="thin">
        <color theme="4"/>
      </top>
      <bottom style="thin">
        <color theme="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right style="thin">
        <color rgb="FF000000"/>
      </right>
      <top/>
      <bottom/>
      <diagonal/>
    </border>
    <border>
      <left style="thin">
        <color theme="4"/>
      </left>
      <right/>
      <top style="thin">
        <color theme="4"/>
      </top>
      <bottom style="thin">
        <color theme="4"/>
      </bottom>
      <diagonal/>
    </border>
    <border>
      <left style="thin">
        <color rgb="FF000000"/>
      </left>
      <right/>
      <top style="thin">
        <color rgb="FF000000"/>
      </top>
      <bottom style="thin">
        <color rgb="FF000000"/>
      </bottom>
      <diagonal/>
    </border>
    <border>
      <left/>
      <right/>
      <top/>
      <bottom style="thin">
        <color indexed="64"/>
      </bottom>
      <diagonal/>
    </border>
    <border>
      <left style="thin">
        <color indexed="64"/>
      </left>
      <right/>
      <top/>
      <bottom style="thin">
        <color indexed="64"/>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425">
    <xf numFmtId="0" fontId="0" fillId="0" borderId="0" xfId="0"/>
    <xf numFmtId="0" fontId="0" fillId="0" borderId="0" xfId="0" applyAlignment="1">
      <alignment wrapText="1"/>
    </xf>
    <xf numFmtId="0" fontId="2" fillId="0" borderId="0" xfId="0" applyFont="1"/>
    <xf numFmtId="0" fontId="2" fillId="5" borderId="0" xfId="0" applyFont="1" applyFill="1"/>
    <xf numFmtId="0" fontId="4" fillId="0" borderId="0" xfId="0" applyFont="1"/>
    <xf numFmtId="0" fontId="10" fillId="5" borderId="1" xfId="0" applyFont="1" applyFill="1" applyBorder="1" applyAlignment="1">
      <alignment horizontal="center" vertical="center"/>
    </xf>
    <xf numFmtId="0" fontId="10" fillId="5" borderId="1" xfId="0" applyFont="1" applyFill="1" applyBorder="1" applyAlignment="1">
      <alignment vertical="center"/>
    </xf>
    <xf numFmtId="0" fontId="10" fillId="0" borderId="1"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0" borderId="0" xfId="0" applyFont="1"/>
    <xf numFmtId="0" fontId="11" fillId="2" borderId="1" xfId="1"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center"/>
    </xf>
    <xf numFmtId="0" fontId="11" fillId="2" borderId="1" xfId="1"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10" fillId="5" borderId="0" xfId="0" applyFont="1" applyFill="1"/>
    <xf numFmtId="0" fontId="10" fillId="0" borderId="0" xfId="0" applyFont="1" applyAlignment="1">
      <alignment horizontal="left" vertical="center" indent="5"/>
    </xf>
    <xf numFmtId="0" fontId="11" fillId="2" borderId="1" xfId="1" applyFont="1" applyBorder="1" applyAlignment="1">
      <alignment vertical="center"/>
    </xf>
    <xf numFmtId="0" fontId="11" fillId="2" borderId="1" xfId="1" applyFont="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10" fillId="0" borderId="0" xfId="0" applyFont="1" applyAlignment="1">
      <alignment vertical="center"/>
    </xf>
    <xf numFmtId="0" fontId="10" fillId="0" borderId="1" xfId="0" applyFont="1" applyBorder="1" applyAlignment="1">
      <alignment vertical="center" wrapText="1"/>
    </xf>
    <xf numFmtId="0" fontId="14" fillId="0" borderId="0" xfId="0" applyFont="1"/>
    <xf numFmtId="0" fontId="5" fillId="2" borderId="1" xfId="1" applyFont="1" applyBorder="1" applyAlignment="1">
      <alignment horizontal="center" vertical="center" wrapText="1"/>
    </xf>
    <xf numFmtId="0" fontId="12" fillId="0" borderId="1" xfId="0" applyFont="1" applyBorder="1" applyAlignment="1">
      <alignment horizontal="center" vertical="center" wrapText="1"/>
    </xf>
    <xf numFmtId="0" fontId="6" fillId="5" borderId="1" xfId="0" applyFont="1" applyFill="1" applyBorder="1" applyAlignment="1">
      <alignment vertical="center" wrapText="1"/>
    </xf>
    <xf numFmtId="0" fontId="6" fillId="5" borderId="1" xfId="0" applyFont="1" applyFill="1" applyBorder="1" applyAlignment="1">
      <alignment horizontal="center" vertical="center" wrapText="1"/>
    </xf>
    <xf numFmtId="0" fontId="9" fillId="0" borderId="0" xfId="0" applyFont="1" applyAlignment="1">
      <alignment vertical="center"/>
    </xf>
    <xf numFmtId="0" fontId="9" fillId="0" borderId="0" xfId="0" applyFont="1"/>
    <xf numFmtId="0" fontId="14" fillId="5"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0" fillId="5" borderId="1" xfId="0" applyFont="1" applyFill="1" applyBorder="1" applyAlignment="1">
      <alignment vertical="center" wrapText="1"/>
    </xf>
    <xf numFmtId="0" fontId="6" fillId="0" borderId="1" xfId="0" applyFont="1" applyBorder="1" applyAlignment="1">
      <alignment horizontal="justify" vertical="center" wrapText="1"/>
    </xf>
    <xf numFmtId="0" fontId="6" fillId="0" borderId="1" xfId="0" applyFont="1" applyBorder="1" applyAlignment="1">
      <alignment horizontal="justify" vertical="center"/>
    </xf>
    <xf numFmtId="0" fontId="9" fillId="0" borderId="0" xfId="0" applyFont="1" applyAlignment="1">
      <alignment wrapText="1"/>
    </xf>
    <xf numFmtId="0" fontId="16" fillId="0" borderId="0" xfId="0" applyFont="1"/>
    <xf numFmtId="0" fontId="16" fillId="5" borderId="0" xfId="0" applyFont="1" applyFill="1"/>
    <xf numFmtId="0" fontId="17" fillId="0" borderId="0" xfId="0" applyFont="1"/>
    <xf numFmtId="0" fontId="14" fillId="4" borderId="0" xfId="0" applyFont="1" applyFill="1" applyAlignment="1">
      <alignment vertical="center" wrapText="1"/>
    </xf>
    <xf numFmtId="0" fontId="10" fillId="0" borderId="0" xfId="0" applyFont="1" applyAlignment="1">
      <alignment wrapText="1"/>
    </xf>
    <xf numFmtId="0" fontId="10" fillId="0" borderId="0" xfId="0" applyFont="1" applyAlignment="1">
      <alignment vertical="center" wrapText="1"/>
    </xf>
    <xf numFmtId="0" fontId="7" fillId="3" borderId="1" xfId="0" applyFont="1" applyFill="1" applyBorder="1"/>
    <xf numFmtId="0" fontId="19" fillId="0" borderId="0" xfId="0" applyFont="1" applyAlignment="1">
      <alignment vertical="center" wrapText="1"/>
    </xf>
    <xf numFmtId="0" fontId="2" fillId="5" borderId="0" xfId="0" applyFont="1" applyFill="1" applyAlignment="1">
      <alignment vertical="top"/>
    </xf>
    <xf numFmtId="0" fontId="16" fillId="5" borderId="0" xfId="0" applyFont="1" applyFill="1" applyAlignment="1">
      <alignment vertical="top"/>
    </xf>
    <xf numFmtId="0" fontId="2" fillId="0" borderId="0" xfId="0" applyFont="1" applyAlignment="1">
      <alignment vertical="top"/>
    </xf>
    <xf numFmtId="0" fontId="10" fillId="0" borderId="0" xfId="0" applyFont="1" applyAlignment="1">
      <alignment vertical="top"/>
    </xf>
    <xf numFmtId="0" fontId="8" fillId="0" borderId="1" xfId="0" applyFont="1" applyBorder="1" applyAlignment="1">
      <alignment vertical="top" wrapText="1"/>
    </xf>
    <xf numFmtId="0" fontId="15" fillId="0" borderId="1" xfId="0" applyFont="1" applyBorder="1" applyAlignment="1">
      <alignment vertical="top" wrapText="1"/>
    </xf>
    <xf numFmtId="0" fontId="0" fillId="0" borderId="0" xfId="0" applyAlignment="1">
      <alignment vertical="top"/>
    </xf>
    <xf numFmtId="0" fontId="18" fillId="5" borderId="0" xfId="0" applyFont="1" applyFill="1" applyAlignment="1">
      <alignment vertical="top"/>
    </xf>
    <xf numFmtId="0" fontId="10" fillId="7" borderId="0" xfId="0" applyFont="1" applyFill="1" applyAlignment="1">
      <alignment vertical="top"/>
    </xf>
    <xf numFmtId="0" fontId="10" fillId="7" borderId="0" xfId="0" applyFont="1" applyFill="1" applyAlignment="1">
      <alignment horizontal="center" vertical="top"/>
    </xf>
    <xf numFmtId="17" fontId="10" fillId="7" borderId="0" xfId="0" applyNumberFormat="1" applyFont="1" applyFill="1" applyAlignment="1">
      <alignment horizontal="center" vertical="top"/>
    </xf>
    <xf numFmtId="0" fontId="10" fillId="7" borderId="0" xfId="0" applyFont="1" applyFill="1" applyAlignment="1">
      <alignment horizontal="left" vertical="top" wrapText="1"/>
    </xf>
    <xf numFmtId="0" fontId="7" fillId="7" borderId="0" xfId="0" applyFont="1" applyFill="1" applyAlignment="1">
      <alignment horizontal="left" vertical="top" wrapText="1"/>
    </xf>
    <xf numFmtId="0" fontId="6" fillId="3" borderId="1" xfId="0" applyFont="1" applyFill="1" applyBorder="1" applyAlignment="1">
      <alignment vertical="center" wrapText="1"/>
    </xf>
    <xf numFmtId="0" fontId="8" fillId="5" borderId="1" xfId="0" applyFont="1" applyFill="1" applyBorder="1" applyAlignment="1">
      <alignment horizontal="center" vertical="center" wrapText="1"/>
    </xf>
    <xf numFmtId="0" fontId="10" fillId="3" borderId="1" xfId="0" applyFont="1" applyFill="1" applyBorder="1" applyAlignment="1">
      <alignment vertical="center" wrapText="1"/>
    </xf>
    <xf numFmtId="0" fontId="10" fillId="3" borderId="1" xfId="0" applyFont="1" applyFill="1" applyBorder="1" applyAlignment="1">
      <alignment horizontal="center" vertical="center" wrapText="1"/>
    </xf>
    <xf numFmtId="0" fontId="16" fillId="3" borderId="0" xfId="0" applyFont="1" applyFill="1"/>
    <xf numFmtId="0" fontId="6" fillId="3" borderId="1" xfId="0" applyFont="1" applyFill="1" applyBorder="1" applyAlignment="1">
      <alignment horizontal="center" vertical="center"/>
    </xf>
    <xf numFmtId="49" fontId="10" fillId="3" borderId="1" xfId="0" applyNumberFormat="1" applyFont="1" applyFill="1" applyBorder="1" applyAlignment="1">
      <alignment horizontal="center" vertical="center"/>
    </xf>
    <xf numFmtId="0" fontId="0" fillId="3" borderId="0" xfId="0" applyFill="1"/>
    <xf numFmtId="0" fontId="2" fillId="3" borderId="0" xfId="0" applyFont="1" applyFill="1"/>
    <xf numFmtId="0" fontId="24" fillId="0" borderId="0" xfId="0" applyFont="1"/>
    <xf numFmtId="0" fontId="25" fillId="0" borderId="0" xfId="0" applyFont="1"/>
    <xf numFmtId="0" fontId="26" fillId="9"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0" borderId="1" xfId="0" applyFont="1" applyBorder="1"/>
    <xf numFmtId="0" fontId="6" fillId="8" borderId="1" xfId="0" applyFont="1" applyFill="1" applyBorder="1" applyAlignment="1">
      <alignment horizontal="center" vertical="center"/>
    </xf>
    <xf numFmtId="0" fontId="6" fillId="8" borderId="1" xfId="0" applyFont="1" applyFill="1" applyBorder="1" applyAlignment="1">
      <alignment horizontal="center"/>
    </xf>
    <xf numFmtId="0" fontId="6" fillId="0" borderId="10" xfId="0" applyFont="1" applyBorder="1" applyAlignment="1">
      <alignment vertical="center" wrapText="1"/>
    </xf>
    <xf numFmtId="0" fontId="6" fillId="0" borderId="11" xfId="0" applyFont="1" applyBorder="1" applyAlignment="1">
      <alignment vertical="center" wrapText="1"/>
    </xf>
    <xf numFmtId="0" fontId="6" fillId="6" borderId="1" xfId="0" applyFont="1" applyFill="1" applyBorder="1" applyAlignment="1">
      <alignment horizontal="center" vertical="center" wrapText="1"/>
    </xf>
    <xf numFmtId="0" fontId="6" fillId="5" borderId="1" xfId="0" applyFont="1" applyFill="1" applyBorder="1"/>
    <xf numFmtId="0" fontId="6" fillId="6" borderId="1" xfId="0" applyFont="1" applyFill="1" applyBorder="1" applyAlignment="1">
      <alignment horizontal="center" vertical="center"/>
    </xf>
    <xf numFmtId="0" fontId="6" fillId="6" borderId="1" xfId="0" applyFont="1" applyFill="1" applyBorder="1" applyAlignment="1">
      <alignment horizontal="center"/>
    </xf>
    <xf numFmtId="0" fontId="10" fillId="3" borderId="1" xfId="0" applyFont="1" applyFill="1" applyBorder="1"/>
    <xf numFmtId="0" fontId="10" fillId="3" borderId="1" xfId="0" applyFont="1" applyFill="1" applyBorder="1" applyAlignment="1">
      <alignment horizontal="center"/>
    </xf>
    <xf numFmtId="0" fontId="6" fillId="5" borderId="1" xfId="0" applyFont="1" applyFill="1" applyBorder="1" applyAlignment="1">
      <alignment horizontal="center"/>
    </xf>
    <xf numFmtId="49" fontId="6" fillId="3" borderId="1" xfId="0" applyNumberFormat="1" applyFont="1" applyFill="1" applyBorder="1" applyAlignment="1">
      <alignment horizontal="center"/>
    </xf>
    <xf numFmtId="0" fontId="6" fillId="6" borderId="1" xfId="0" applyFont="1" applyFill="1" applyBorder="1" applyAlignment="1">
      <alignment horizontal="left" vertical="top" wrapText="1"/>
    </xf>
    <xf numFmtId="0" fontId="6" fillId="8" borderId="1" xfId="0" applyFont="1" applyFill="1" applyBorder="1" applyAlignment="1">
      <alignment horizontal="center" wrapText="1"/>
    </xf>
    <xf numFmtId="0" fontId="6" fillId="6" borderId="1" xfId="0" applyFont="1" applyFill="1" applyBorder="1" applyAlignment="1">
      <alignment wrapText="1"/>
    </xf>
    <xf numFmtId="0" fontId="6" fillId="0" borderId="1" xfId="0" applyFont="1" applyBorder="1" applyAlignment="1">
      <alignment horizontal="center"/>
    </xf>
    <xf numFmtId="0" fontId="27" fillId="3" borderId="0" xfId="0" applyFont="1" applyFill="1"/>
    <xf numFmtId="0" fontId="6" fillId="0" borderId="1" xfId="0" applyFont="1" applyBorder="1" applyAlignment="1">
      <alignment horizontal="left" wrapText="1"/>
    </xf>
    <xf numFmtId="0" fontId="6" fillId="0" borderId="1" xfId="0" applyFont="1" applyBorder="1" applyAlignment="1">
      <alignment horizontal="left" vertical="top" wrapText="1"/>
    </xf>
    <xf numFmtId="0" fontId="6" fillId="3" borderId="1" xfId="0" applyFont="1" applyFill="1" applyBorder="1" applyAlignment="1">
      <alignment vertical="center"/>
    </xf>
    <xf numFmtId="0" fontId="6" fillId="3" borderId="1" xfId="0" applyFont="1" applyFill="1" applyBorder="1" applyAlignment="1">
      <alignment horizontal="center"/>
    </xf>
    <xf numFmtId="0" fontId="6" fillId="3" borderId="1" xfId="0" applyFont="1" applyFill="1" applyBorder="1"/>
    <xf numFmtId="0" fontId="0" fillId="5" borderId="0" xfId="0" applyFill="1"/>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8" borderId="1" xfId="0" applyFont="1" applyFill="1" applyBorder="1" applyAlignment="1">
      <alignment horizontal="left" vertical="center"/>
    </xf>
    <xf numFmtId="0" fontId="6" fillId="5" borderId="1" xfId="0" applyFont="1" applyFill="1" applyBorder="1" applyAlignment="1">
      <alignment horizontal="center" vertical="center"/>
    </xf>
    <xf numFmtId="0" fontId="3" fillId="0" borderId="0" xfId="0" applyFont="1" applyAlignment="1">
      <alignment vertical="center"/>
    </xf>
    <xf numFmtId="0" fontId="28" fillId="3" borderId="0" xfId="0" applyFont="1" applyFill="1"/>
    <xf numFmtId="0" fontId="30" fillId="3" borderId="1" xfId="0" applyFont="1" applyFill="1" applyBorder="1" applyAlignment="1">
      <alignment vertical="center" wrapText="1"/>
    </xf>
    <xf numFmtId="0" fontId="10" fillId="3" borderId="1" xfId="0" applyFont="1" applyFill="1" applyBorder="1" applyAlignment="1">
      <alignment horizontal="left" wrapText="1"/>
    </xf>
    <xf numFmtId="0" fontId="10" fillId="0" borderId="8" xfId="0" applyFont="1" applyBorder="1" applyAlignment="1">
      <alignment vertical="center" wrapText="1"/>
    </xf>
    <xf numFmtId="0" fontId="10" fillId="5" borderId="11" xfId="0" applyFont="1" applyFill="1" applyBorder="1" applyAlignment="1">
      <alignment vertical="center" wrapText="1"/>
    </xf>
    <xf numFmtId="0" fontId="2"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 xfId="0" applyFont="1" applyBorder="1" applyAlignment="1">
      <alignment wrapText="1"/>
    </xf>
    <xf numFmtId="0" fontId="10" fillId="0" borderId="7" xfId="0" applyFont="1" applyBorder="1" applyAlignment="1">
      <alignment horizontal="center" vertical="center" wrapText="1"/>
    </xf>
    <xf numFmtId="0" fontId="10" fillId="0" borderId="11" xfId="0" applyFont="1" applyBorder="1"/>
    <xf numFmtId="0" fontId="11" fillId="2" borderId="15" xfId="1" applyFont="1" applyBorder="1" applyAlignment="1">
      <alignment horizontal="center" vertical="center" wrapText="1"/>
    </xf>
    <xf numFmtId="0" fontId="10" fillId="5" borderId="11" xfId="0" applyFont="1" applyFill="1" applyBorder="1" applyAlignment="1">
      <alignment horizontal="center" vertical="center" wrapText="1"/>
    </xf>
    <xf numFmtId="0" fontId="8" fillId="0" borderId="7" xfId="0" applyFont="1" applyBorder="1" applyAlignment="1">
      <alignment horizontal="left" vertical="top"/>
    </xf>
    <xf numFmtId="0" fontId="10" fillId="5" borderId="11" xfId="0" applyFont="1" applyFill="1" applyBorder="1" applyAlignment="1">
      <alignment horizontal="center" vertical="top" wrapText="1"/>
    </xf>
    <xf numFmtId="0" fontId="10" fillId="5" borderId="1" xfId="0" applyFont="1" applyFill="1" applyBorder="1"/>
    <xf numFmtId="0" fontId="10" fillId="5" borderId="1" xfId="0" applyFont="1" applyFill="1" applyBorder="1" applyAlignment="1">
      <alignment wrapText="1"/>
    </xf>
    <xf numFmtId="0" fontId="8" fillId="5" borderId="1" xfId="0" applyFont="1" applyFill="1" applyBorder="1" applyAlignment="1">
      <alignment horizontal="left" vertical="center" wrapText="1"/>
    </xf>
    <xf numFmtId="0" fontId="10" fillId="5" borderId="1" xfId="0" applyFont="1" applyFill="1" applyBorder="1" applyAlignment="1">
      <alignment horizontal="center"/>
    </xf>
    <xf numFmtId="0" fontId="10" fillId="5" borderId="15" xfId="0" applyFont="1" applyFill="1" applyBorder="1" applyAlignment="1">
      <alignment horizontal="center" vertical="center" wrapText="1"/>
    </xf>
    <xf numFmtId="0" fontId="10" fillId="5" borderId="7" xfId="0" applyFont="1" applyFill="1" applyBorder="1" applyAlignment="1">
      <alignment horizontal="center" vertical="center"/>
    </xf>
    <xf numFmtId="0" fontId="10" fillId="5" borderId="8" xfId="0" applyFont="1" applyFill="1" applyBorder="1" applyAlignment="1">
      <alignment horizontal="left" wrapText="1"/>
    </xf>
    <xf numFmtId="0" fontId="6" fillId="5" borderId="2"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10" fillId="5" borderId="2" xfId="0" applyFont="1" applyFill="1" applyBorder="1"/>
    <xf numFmtId="0" fontId="6" fillId="5" borderId="11" xfId="0" applyFont="1" applyFill="1" applyBorder="1" applyAlignment="1">
      <alignment horizontal="center" vertical="center" wrapText="1"/>
    </xf>
    <xf numFmtId="0" fontId="8" fillId="5" borderId="15" xfId="0" applyFont="1" applyFill="1" applyBorder="1" applyAlignment="1">
      <alignment horizontal="left" vertical="center" wrapText="1"/>
    </xf>
    <xf numFmtId="0" fontId="10" fillId="5" borderId="7" xfId="0" applyFont="1" applyFill="1" applyBorder="1" applyAlignment="1">
      <alignment horizontal="center" vertical="center" wrapText="1"/>
    </xf>
    <xf numFmtId="0" fontId="10" fillId="5" borderId="11" xfId="0" applyFont="1" applyFill="1" applyBorder="1"/>
    <xf numFmtId="0" fontId="10" fillId="5" borderId="14" xfId="0" applyFont="1" applyFill="1" applyBorder="1"/>
    <xf numFmtId="0" fontId="10" fillId="5" borderId="0" xfId="0" applyFont="1" applyFill="1" applyAlignment="1">
      <alignment horizontal="center" vertical="center"/>
    </xf>
    <xf numFmtId="0" fontId="10" fillId="0" borderId="2" xfId="0" applyFont="1" applyBorder="1" applyAlignment="1">
      <alignment vertical="center" wrapText="1"/>
    </xf>
    <xf numFmtId="0" fontId="10" fillId="0" borderId="16" xfId="0" applyFont="1" applyBorder="1"/>
    <xf numFmtId="0" fontId="10" fillId="0" borderId="17" xfId="0" applyFont="1" applyBorder="1" applyAlignment="1">
      <alignment horizontal="center" vertical="center" wrapText="1"/>
    </xf>
    <xf numFmtId="0" fontId="10" fillId="0" borderId="17" xfId="0" applyFont="1" applyBorder="1"/>
    <xf numFmtId="0" fontId="10" fillId="0" borderId="18" xfId="0" applyFont="1" applyBorder="1"/>
    <xf numFmtId="0" fontId="10" fillId="0" borderId="7" xfId="0" applyFont="1" applyBorder="1"/>
    <xf numFmtId="0" fontId="6" fillId="0" borderId="11" xfId="0" applyFont="1" applyBorder="1" applyAlignment="1">
      <alignment horizontal="center" vertical="center" wrapText="1"/>
    </xf>
    <xf numFmtId="0" fontId="8" fillId="5" borderId="7" xfId="0" applyFont="1" applyFill="1" applyBorder="1" applyAlignment="1">
      <alignment horizontal="center" vertical="center" wrapText="1"/>
    </xf>
    <xf numFmtId="0" fontId="8" fillId="5" borderId="7" xfId="0" applyFont="1" applyFill="1" applyBorder="1" applyAlignment="1">
      <alignment horizontal="left" vertical="center" wrapText="1"/>
    </xf>
    <xf numFmtId="0" fontId="10" fillId="5" borderId="1" xfId="0" applyFont="1" applyFill="1" applyBorder="1" applyAlignment="1">
      <alignment horizontal="left" wrapText="1"/>
    </xf>
    <xf numFmtId="0" fontId="31" fillId="3" borderId="0" xfId="0" applyFont="1" applyFill="1"/>
    <xf numFmtId="0" fontId="10" fillId="0" borderId="15" xfId="0" applyFont="1" applyBorder="1" applyAlignment="1">
      <alignment horizontal="center" vertical="center" wrapText="1"/>
    </xf>
    <xf numFmtId="0" fontId="10" fillId="0" borderId="15" xfId="0" applyFont="1" applyBorder="1"/>
    <xf numFmtId="0" fontId="10" fillId="0" borderId="2" xfId="0" applyFont="1" applyBorder="1"/>
    <xf numFmtId="0" fontId="10" fillId="0" borderId="13" xfId="0" applyFont="1" applyBorder="1" applyAlignment="1">
      <alignment horizontal="center" vertical="center" wrapText="1"/>
    </xf>
    <xf numFmtId="0" fontId="8" fillId="0" borderId="1" xfId="0" applyFont="1" applyBorder="1" applyAlignment="1">
      <alignment horizontal="center" vertical="center" wrapText="1"/>
    </xf>
    <xf numFmtId="0" fontId="10" fillId="5" borderId="1" xfId="0" applyFont="1" applyFill="1" applyBorder="1" applyAlignment="1">
      <alignment horizontal="center" vertical="top"/>
    </xf>
    <xf numFmtId="0" fontId="10" fillId="5" borderId="1" xfId="0" applyFont="1" applyFill="1" applyBorder="1" applyAlignment="1">
      <alignmen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vertical="center" wrapText="1"/>
    </xf>
    <xf numFmtId="0" fontId="15" fillId="5" borderId="1" xfId="0" applyFont="1" applyFill="1" applyBorder="1" applyAlignment="1">
      <alignment vertical="center" wrapText="1"/>
    </xf>
    <xf numFmtId="0" fontId="10" fillId="0" borderId="1" xfId="0" applyFont="1" applyBorder="1" applyAlignment="1">
      <alignment vertical="center"/>
    </xf>
    <xf numFmtId="0" fontId="8" fillId="5" borderId="1" xfId="0" quotePrefix="1" applyFont="1" applyFill="1" applyBorder="1" applyAlignment="1">
      <alignment horizontal="left" vertical="center" wrapText="1"/>
    </xf>
    <xf numFmtId="0" fontId="8" fillId="0" borderId="1" xfId="0" applyFont="1" applyBorder="1"/>
    <xf numFmtId="0" fontId="8" fillId="0" borderId="1" xfId="0" applyFont="1" applyBorder="1" applyAlignment="1">
      <alignment vertical="center"/>
    </xf>
    <xf numFmtId="0" fontId="8" fillId="5" borderId="1" xfId="0" applyFont="1" applyFill="1" applyBorder="1" applyAlignment="1">
      <alignment vertical="center"/>
    </xf>
    <xf numFmtId="0" fontId="10" fillId="0" borderId="0" xfId="0" applyFont="1" applyAlignment="1">
      <alignment vertical="top" wrapText="1"/>
    </xf>
    <xf numFmtId="0" fontId="6" fillId="0" borderId="5" xfId="0" applyFont="1" applyBorder="1" applyAlignment="1">
      <alignment vertical="center" wrapText="1"/>
    </xf>
    <xf numFmtId="0" fontId="6" fillId="0" borderId="7" xfId="0" applyFont="1" applyBorder="1" applyAlignment="1">
      <alignment vertical="center" wrapText="1"/>
    </xf>
    <xf numFmtId="0" fontId="6" fillId="5" borderId="2" xfId="0" applyFont="1" applyFill="1" applyBorder="1" applyAlignment="1">
      <alignment vertical="center" wrapText="1"/>
    </xf>
    <xf numFmtId="0" fontId="6" fillId="5" borderId="7" xfId="0" applyFont="1" applyFill="1" applyBorder="1" applyAlignment="1">
      <alignment vertical="center" wrapText="1"/>
    </xf>
    <xf numFmtId="0" fontId="11" fillId="2" borderId="7" xfId="1" applyFont="1" applyBorder="1" applyAlignment="1">
      <alignment vertical="center" wrapText="1"/>
    </xf>
    <xf numFmtId="0" fontId="11" fillId="2" borderId="15" xfId="1" applyFont="1" applyBorder="1" applyAlignment="1">
      <alignment vertical="center" wrapText="1"/>
    </xf>
    <xf numFmtId="0" fontId="6" fillId="0" borderId="15" xfId="0" applyFont="1" applyBorder="1" applyAlignment="1">
      <alignment vertical="center" wrapText="1"/>
    </xf>
    <xf numFmtId="0" fontId="6" fillId="0" borderId="13" xfId="0" applyFont="1" applyBorder="1" applyAlignment="1">
      <alignment vertical="center" wrapText="1"/>
    </xf>
    <xf numFmtId="0" fontId="6" fillId="0" borderId="7" xfId="0" applyFont="1" applyBorder="1" applyAlignment="1">
      <alignment horizontal="center" vertical="center" wrapText="1"/>
    </xf>
    <xf numFmtId="0" fontId="0" fillId="0" borderId="21" xfId="0" applyBorder="1"/>
    <xf numFmtId="0" fontId="0" fillId="0" borderId="15" xfId="0" applyBorder="1"/>
    <xf numFmtId="0" fontId="6" fillId="0" borderId="23" xfId="0" applyFont="1" applyBorder="1" applyAlignment="1">
      <alignment vertical="center" wrapText="1"/>
    </xf>
    <xf numFmtId="0" fontId="6" fillId="0" borderId="1" xfId="0" applyFont="1" applyBorder="1" applyAlignment="1">
      <alignment horizontal="left" vertical="center" wrapText="1"/>
    </xf>
    <xf numFmtId="0" fontId="12" fillId="5" borderId="1" xfId="0" applyFont="1" applyFill="1" applyBorder="1" applyAlignment="1">
      <alignment horizontal="center" vertical="center" wrapText="1"/>
    </xf>
    <xf numFmtId="0" fontId="6" fillId="0" borderId="7" xfId="0" applyFont="1" applyBorder="1" applyAlignment="1">
      <alignment vertical="center"/>
    </xf>
    <xf numFmtId="0" fontId="6" fillId="0" borderId="7" xfId="0" applyFont="1" applyBorder="1" applyAlignment="1">
      <alignment horizontal="left" vertical="top" wrapText="1"/>
    </xf>
    <xf numFmtId="0" fontId="19" fillId="0" borderId="7" xfId="0" applyFont="1" applyBorder="1" applyAlignment="1">
      <alignment vertical="center" wrapText="1"/>
    </xf>
    <xf numFmtId="0" fontId="6" fillId="5" borderId="15" xfId="0" applyFont="1" applyFill="1" applyBorder="1" applyAlignment="1">
      <alignment vertical="center" wrapText="1"/>
    </xf>
    <xf numFmtId="0" fontId="10" fillId="5" borderId="7" xfId="0" applyFont="1" applyFill="1" applyBorder="1" applyAlignment="1">
      <alignment wrapText="1"/>
    </xf>
    <xf numFmtId="0" fontId="10" fillId="5" borderId="15" xfId="0" applyFont="1" applyFill="1" applyBorder="1"/>
    <xf numFmtId="0" fontId="10" fillId="5" borderId="1" xfId="0" applyFont="1" applyFill="1" applyBorder="1" applyAlignment="1">
      <alignment horizontal="left" vertical="top" wrapText="1"/>
    </xf>
    <xf numFmtId="0" fontId="19" fillId="0" borderId="20" xfId="0" applyFont="1" applyBorder="1" applyAlignment="1">
      <alignment horizontal="left" vertical="center" wrapText="1"/>
    </xf>
    <xf numFmtId="0" fontId="6" fillId="5" borderId="7" xfId="0" applyFont="1" applyFill="1" applyBorder="1" applyAlignment="1">
      <alignment vertical="top" wrapText="1"/>
    </xf>
    <xf numFmtId="0" fontId="6" fillId="5" borderId="19" xfId="0" applyFont="1" applyFill="1" applyBorder="1" applyAlignment="1">
      <alignment horizontal="center" vertical="center" wrapText="1"/>
    </xf>
    <xf numFmtId="0" fontId="10" fillId="5" borderId="20" xfId="0" applyFont="1" applyFill="1" applyBorder="1" applyAlignment="1">
      <alignment horizontal="left" vertical="top" wrapText="1"/>
    </xf>
    <xf numFmtId="0" fontId="6" fillId="5" borderId="5" xfId="0" applyFont="1" applyFill="1" applyBorder="1" applyAlignment="1">
      <alignment vertical="center" wrapText="1"/>
    </xf>
    <xf numFmtId="0" fontId="6" fillId="5" borderId="15" xfId="0" applyFont="1" applyFill="1" applyBorder="1" applyAlignment="1">
      <alignment horizontal="left" vertical="top" wrapText="1"/>
    </xf>
    <xf numFmtId="0" fontId="6" fillId="5" borderId="22" xfId="0" applyFont="1" applyFill="1" applyBorder="1" applyAlignment="1">
      <alignment vertical="center" wrapText="1"/>
    </xf>
    <xf numFmtId="0" fontId="32" fillId="5" borderId="7" xfId="0" applyFont="1" applyFill="1" applyBorder="1" applyAlignment="1">
      <alignment vertical="center" wrapText="1"/>
    </xf>
    <xf numFmtId="0" fontId="32" fillId="5" borderId="7" xfId="0" applyFont="1" applyFill="1" applyBorder="1" applyAlignment="1">
      <alignment vertical="top" wrapText="1"/>
    </xf>
    <xf numFmtId="0" fontId="33" fillId="5" borderId="21" xfId="0" applyFont="1" applyFill="1" applyBorder="1" applyAlignment="1">
      <alignment vertical="top" wrapText="1"/>
    </xf>
    <xf numFmtId="0" fontId="6" fillId="5" borderId="5" xfId="0" applyFont="1" applyFill="1" applyBorder="1" applyAlignment="1">
      <alignment vertical="top" wrapText="1"/>
    </xf>
    <xf numFmtId="0" fontId="6" fillId="5" borderId="1" xfId="0" applyFont="1" applyFill="1" applyBorder="1" applyAlignment="1">
      <alignment horizontal="left" vertical="top" wrapText="1"/>
    </xf>
    <xf numFmtId="0" fontId="6" fillId="5" borderId="24" xfId="0" applyFont="1" applyFill="1" applyBorder="1" applyAlignment="1">
      <alignment vertical="top" wrapText="1"/>
    </xf>
    <xf numFmtId="0" fontId="6" fillId="5" borderId="25" xfId="0" applyFont="1" applyFill="1" applyBorder="1" applyAlignment="1">
      <alignment vertical="top" wrapText="1"/>
    </xf>
    <xf numFmtId="0" fontId="6" fillId="0" borderId="7" xfId="0" applyFont="1" applyBorder="1" applyAlignment="1">
      <alignment vertical="top" wrapText="1"/>
    </xf>
    <xf numFmtId="0" fontId="6" fillId="0" borderId="5" xfId="0" applyFont="1" applyBorder="1" applyAlignment="1">
      <alignment horizontal="left" vertical="top" wrapText="1"/>
    </xf>
    <xf numFmtId="0" fontId="31" fillId="0" borderId="0" xfId="0" applyFont="1"/>
    <xf numFmtId="0" fontId="11" fillId="2" borderId="1" xfId="1" applyNumberFormat="1" applyFont="1" applyBorder="1" applyAlignment="1">
      <alignment horizontal="center" vertical="center" wrapText="1"/>
    </xf>
    <xf numFmtId="0" fontId="6" fillId="5" borderId="7" xfId="0" applyFont="1" applyFill="1" applyBorder="1" applyAlignment="1">
      <alignment horizontal="left" vertical="center" wrapText="1"/>
    </xf>
    <xf numFmtId="0" fontId="11" fillId="2" borderId="0" xfId="1" applyFont="1" applyBorder="1" applyAlignment="1">
      <alignment horizontal="center" vertical="center" wrapText="1"/>
    </xf>
    <xf numFmtId="0" fontId="6" fillId="5" borderId="15" xfId="0" applyFont="1" applyFill="1" applyBorder="1" applyAlignment="1">
      <alignment vertical="top" wrapText="1"/>
    </xf>
    <xf numFmtId="0" fontId="10" fillId="5" borderId="15" xfId="0" applyFont="1" applyFill="1" applyBorder="1" applyAlignment="1">
      <alignment horizontal="left" vertical="top" wrapText="1"/>
    </xf>
    <xf numFmtId="0" fontId="6" fillId="5" borderId="13" xfId="0" applyFont="1" applyFill="1" applyBorder="1" applyAlignment="1">
      <alignment vertical="center" wrapText="1"/>
    </xf>
    <xf numFmtId="0" fontId="35" fillId="5" borderId="26" xfId="0" applyFont="1" applyFill="1" applyBorder="1" applyAlignment="1">
      <alignment wrapText="1"/>
    </xf>
    <xf numFmtId="0" fontId="10" fillId="5" borderId="14" xfId="0" applyFont="1" applyFill="1" applyBorder="1" applyAlignment="1">
      <alignment vertical="top"/>
    </xf>
    <xf numFmtId="0" fontId="10" fillId="0" borderId="1" xfId="0" applyFont="1" applyBorder="1" applyAlignment="1">
      <alignment horizontal="left" vertical="center"/>
    </xf>
    <xf numFmtId="0" fontId="10" fillId="5" borderId="15" xfId="0" applyFont="1" applyFill="1" applyBorder="1" applyAlignment="1">
      <alignment vertical="top" wrapText="1"/>
    </xf>
    <xf numFmtId="0" fontId="9" fillId="0" borderId="15" xfId="0" applyFont="1" applyBorder="1" applyAlignment="1">
      <alignment vertical="center" wrapText="1"/>
    </xf>
    <xf numFmtId="0" fontId="6" fillId="5" borderId="14" xfId="0" applyFont="1" applyFill="1" applyBorder="1" applyAlignment="1">
      <alignment horizontal="left" vertical="top" wrapText="1"/>
    </xf>
    <xf numFmtId="0" fontId="6" fillId="5" borderId="14" xfId="0" applyFont="1" applyFill="1" applyBorder="1" applyAlignment="1">
      <alignment vertical="top" wrapText="1"/>
    </xf>
    <xf numFmtId="0" fontId="35" fillId="5" borderId="0" xfId="0" applyFont="1" applyFill="1" applyAlignment="1">
      <alignment vertical="top" wrapText="1"/>
    </xf>
    <xf numFmtId="0" fontId="10" fillId="5" borderId="15" xfId="0" applyFont="1" applyFill="1" applyBorder="1" applyAlignment="1">
      <alignment vertical="top"/>
    </xf>
    <xf numFmtId="0" fontId="6" fillId="5" borderId="23" xfId="0" applyFont="1" applyFill="1" applyBorder="1" applyAlignment="1">
      <alignment vertical="center" wrapText="1"/>
    </xf>
    <xf numFmtId="0" fontId="10" fillId="5" borderId="7" xfId="0" applyFont="1" applyFill="1" applyBorder="1" applyAlignment="1">
      <alignment vertical="top" wrapText="1"/>
    </xf>
    <xf numFmtId="0" fontId="6" fillId="5" borderId="1" xfId="0" applyFont="1" applyFill="1" applyBorder="1" applyAlignment="1">
      <alignment horizontal="left" vertical="center" wrapText="1"/>
    </xf>
    <xf numFmtId="0" fontId="6" fillId="5" borderId="23" xfId="0" applyFont="1" applyFill="1" applyBorder="1" applyAlignment="1">
      <alignment vertical="top" wrapText="1"/>
    </xf>
    <xf numFmtId="0" fontId="37" fillId="0" borderId="0" xfId="0" applyFont="1"/>
    <xf numFmtId="0" fontId="11" fillId="2" borderId="7" xfId="1" applyFont="1" applyBorder="1" applyAlignment="1">
      <alignment horizontal="center" vertical="center" wrapText="1"/>
    </xf>
    <xf numFmtId="0" fontId="10" fillId="5" borderId="15" xfId="0" applyFont="1" applyFill="1" applyBorder="1" applyAlignment="1">
      <alignment horizontal="left" wrapText="1"/>
    </xf>
    <xf numFmtId="0" fontId="6" fillId="3" borderId="8" xfId="0" applyFont="1" applyFill="1" applyBorder="1" applyAlignment="1">
      <alignment horizontal="left" vertical="top" wrapText="1"/>
    </xf>
    <xf numFmtId="0" fontId="19" fillId="5" borderId="15" xfId="0" applyFont="1" applyFill="1" applyBorder="1" applyAlignment="1">
      <alignment vertical="top" wrapText="1"/>
    </xf>
    <xf numFmtId="0" fontId="32" fillId="5" borderId="15" xfId="0" applyFont="1" applyFill="1" applyBorder="1" applyAlignment="1">
      <alignment vertical="center" wrapText="1"/>
    </xf>
    <xf numFmtId="0" fontId="12" fillId="5" borderId="15" xfId="0" applyFont="1" applyFill="1" applyBorder="1" applyAlignment="1">
      <alignment vertical="center" wrapText="1"/>
    </xf>
    <xf numFmtId="0" fontId="6" fillId="5" borderId="8" xfId="0" applyFont="1" applyFill="1" applyBorder="1" applyAlignment="1">
      <alignment horizontal="left" vertical="top" wrapText="1"/>
    </xf>
    <xf numFmtId="0" fontId="6" fillId="5" borderId="8" xfId="0" applyFont="1" applyFill="1" applyBorder="1" applyAlignment="1">
      <alignment vertical="top" wrapText="1"/>
    </xf>
    <xf numFmtId="0" fontId="19" fillId="5" borderId="7" xfId="0" applyFont="1" applyFill="1" applyBorder="1" applyAlignment="1">
      <alignment vertical="top" wrapText="1"/>
    </xf>
    <xf numFmtId="0" fontId="12" fillId="5" borderId="7" xfId="0" applyFont="1" applyFill="1" applyBorder="1" applyAlignment="1">
      <alignment vertical="center" wrapText="1"/>
    </xf>
    <xf numFmtId="0" fontId="37" fillId="5" borderId="15" xfId="0" applyFont="1" applyFill="1" applyBorder="1" applyAlignment="1">
      <alignment wrapText="1"/>
    </xf>
    <xf numFmtId="0" fontId="6" fillId="5" borderId="24" xfId="0" applyFont="1" applyFill="1" applyBorder="1" applyAlignment="1">
      <alignment horizontal="left" vertical="top" wrapText="1"/>
    </xf>
    <xf numFmtId="0" fontId="6" fillId="5" borderId="9" xfId="0" applyFont="1" applyFill="1" applyBorder="1" applyAlignment="1">
      <alignment vertical="top" wrapText="1"/>
    </xf>
    <xf numFmtId="0" fontId="37" fillId="5" borderId="0" xfId="0" applyFont="1" applyFill="1" applyAlignment="1">
      <alignment vertical="top" wrapText="1"/>
    </xf>
    <xf numFmtId="0" fontId="10" fillId="0" borderId="0" xfId="0" applyFont="1" applyAlignment="1">
      <alignment vertical="top" indent="5"/>
    </xf>
    <xf numFmtId="0" fontId="10" fillId="0" borderId="21" xfId="0" applyFont="1" applyBorder="1"/>
    <xf numFmtId="0" fontId="6" fillId="5" borderId="26" xfId="0" applyFont="1" applyFill="1" applyBorder="1" applyAlignment="1">
      <alignment vertical="center" wrapText="1"/>
    </xf>
    <xf numFmtId="0" fontId="10" fillId="5" borderId="1" xfId="0" applyFont="1" applyFill="1" applyBorder="1" applyAlignment="1">
      <alignment horizontal="left" vertical="center"/>
    </xf>
    <xf numFmtId="0" fontId="10" fillId="5" borderId="21" xfId="0" applyFont="1" applyFill="1" applyBorder="1"/>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wrapText="1"/>
    </xf>
    <xf numFmtId="0" fontId="6" fillId="5" borderId="1" xfId="0" applyFont="1" applyFill="1" applyBorder="1" applyAlignment="1">
      <alignment vertical="top" wrapText="1"/>
    </xf>
    <xf numFmtId="0" fontId="10" fillId="5" borderId="12" xfId="0" applyFont="1" applyFill="1" applyBorder="1" applyAlignment="1">
      <alignment horizontal="left" vertical="top" wrapText="1"/>
    </xf>
    <xf numFmtId="0" fontId="6" fillId="5" borderId="2" xfId="0" applyFont="1" applyFill="1" applyBorder="1" applyAlignment="1">
      <alignment vertical="top" wrapText="1"/>
    </xf>
    <xf numFmtId="0" fontId="6" fillId="3" borderId="8" xfId="0" applyFont="1" applyFill="1" applyBorder="1" applyAlignment="1">
      <alignment vertical="top" wrapText="1"/>
    </xf>
    <xf numFmtId="0" fontId="36" fillId="5" borderId="0" xfId="0" applyFont="1" applyFill="1" applyAlignment="1">
      <alignment vertical="top" wrapText="1"/>
    </xf>
    <xf numFmtId="0" fontId="6" fillId="5" borderId="1" xfId="0" applyFont="1" applyFill="1" applyBorder="1" applyAlignment="1">
      <alignment vertical="center"/>
    </xf>
    <xf numFmtId="0" fontId="38" fillId="0" borderId="0" xfId="0" applyFont="1"/>
    <xf numFmtId="0" fontId="6" fillId="5" borderId="7" xfId="0" applyFont="1" applyFill="1" applyBorder="1" applyAlignment="1">
      <alignment horizontal="left" vertical="top" wrapText="1"/>
    </xf>
    <xf numFmtId="0" fontId="39" fillId="0" borderId="0" xfId="0" applyFont="1"/>
    <xf numFmtId="0" fontId="40" fillId="2" borderId="1" xfId="1" applyFont="1" applyBorder="1" applyAlignment="1">
      <alignment horizontal="center" vertical="center" wrapText="1"/>
    </xf>
    <xf numFmtId="0" fontId="41" fillId="0" borderId="1" xfId="0" applyFont="1" applyBorder="1" applyAlignment="1">
      <alignment horizontal="justify" vertical="center" wrapText="1"/>
    </xf>
    <xf numFmtId="0" fontId="41" fillId="0" borderId="1" xfId="0" applyFont="1" applyBorder="1" applyAlignment="1">
      <alignment horizontal="center" vertical="center" wrapText="1"/>
    </xf>
    <xf numFmtId="0" fontId="41" fillId="0" borderId="1" xfId="0" applyFont="1" applyBorder="1" applyAlignment="1">
      <alignment vertical="center" wrapText="1"/>
    </xf>
    <xf numFmtId="0" fontId="6" fillId="0" borderId="15" xfId="0" applyFont="1" applyBorder="1" applyAlignment="1">
      <alignment horizontal="center" vertical="center" wrapText="1"/>
    </xf>
    <xf numFmtId="0" fontId="11" fillId="2" borderId="5" xfId="1" applyFont="1" applyBorder="1" applyAlignment="1">
      <alignment horizontal="center" vertical="center" wrapText="1"/>
    </xf>
    <xf numFmtId="0" fontId="10" fillId="0" borderId="15" xfId="0" applyFont="1" applyBorder="1" applyAlignment="1">
      <alignment horizontal="center"/>
    </xf>
    <xf numFmtId="0" fontId="6" fillId="5" borderId="1" xfId="0" applyFont="1" applyFill="1" applyBorder="1" applyAlignment="1">
      <alignment horizontal="center" vertical="top" wrapText="1"/>
    </xf>
    <xf numFmtId="0" fontId="10" fillId="5" borderId="7" xfId="0" applyFont="1" applyFill="1" applyBorder="1" applyAlignment="1">
      <alignment horizontal="center" vertical="top"/>
    </xf>
    <xf numFmtId="0" fontId="10" fillId="5" borderId="5" xfId="0" applyFont="1" applyFill="1" applyBorder="1" applyAlignment="1">
      <alignment horizontal="center" vertical="center"/>
    </xf>
    <xf numFmtId="0" fontId="10" fillId="0" borderId="0" xfId="0" applyFont="1" applyAlignment="1">
      <alignment horizontal="center" vertical="top"/>
    </xf>
    <xf numFmtId="0" fontId="10" fillId="0" borderId="13" xfId="0" applyFont="1" applyBorder="1" applyAlignment="1">
      <alignment horizontal="center" vertical="top"/>
    </xf>
    <xf numFmtId="0" fontId="6" fillId="5" borderId="5" xfId="0" applyFont="1" applyFill="1" applyBorder="1" applyAlignment="1">
      <alignment horizontal="center" vertical="center" wrapText="1"/>
    </xf>
    <xf numFmtId="0" fontId="10" fillId="5" borderId="13" xfId="0" applyFont="1" applyFill="1" applyBorder="1"/>
    <xf numFmtId="0" fontId="10" fillId="0" borderId="15" xfId="0" applyFont="1" applyBorder="1" applyAlignment="1">
      <alignment horizontal="center" vertical="center"/>
    </xf>
    <xf numFmtId="0" fontId="12" fillId="0" borderId="15" xfId="0" applyFont="1" applyBorder="1" applyAlignment="1">
      <alignment horizontal="center" vertical="center" wrapText="1"/>
    </xf>
    <xf numFmtId="0" fontId="10" fillId="0" borderId="13" xfId="0" applyFont="1" applyBorder="1"/>
    <xf numFmtId="0" fontId="10" fillId="0" borderId="13" xfId="0" applyFont="1" applyBorder="1" applyAlignment="1">
      <alignment horizontal="center" vertical="center"/>
    </xf>
    <xf numFmtId="0" fontId="6" fillId="0" borderId="13" xfId="0" applyFont="1" applyBorder="1" applyAlignment="1">
      <alignment horizontal="center" vertical="center" wrapText="1"/>
    </xf>
    <xf numFmtId="0" fontId="10" fillId="0" borderId="27" xfId="0" applyFont="1" applyBorder="1"/>
    <xf numFmtId="0" fontId="6" fillId="5" borderId="15" xfId="0" applyFont="1" applyFill="1" applyBorder="1" applyAlignment="1">
      <alignment horizontal="center" vertical="center" wrapText="1"/>
    </xf>
    <xf numFmtId="0" fontId="6" fillId="5" borderId="21" xfId="0" applyFont="1" applyFill="1" applyBorder="1" applyAlignment="1">
      <alignment vertical="center" wrapText="1"/>
    </xf>
    <xf numFmtId="0" fontId="6" fillId="5" borderId="21" xfId="0" applyFont="1" applyFill="1" applyBorder="1" applyAlignment="1">
      <alignment vertical="top" wrapText="1"/>
    </xf>
    <xf numFmtId="0" fontId="10" fillId="0" borderId="28" xfId="0" applyFont="1" applyBorder="1"/>
    <xf numFmtId="0" fontId="42" fillId="5" borderId="21" xfId="0" applyFont="1" applyFill="1" applyBorder="1" applyAlignment="1">
      <alignment horizontal="left" vertical="center" wrapText="1"/>
    </xf>
    <xf numFmtId="0" fontId="10" fillId="5" borderId="5" xfId="0" applyFont="1" applyFill="1" applyBorder="1" applyAlignment="1">
      <alignment vertical="top" wrapText="1"/>
    </xf>
    <xf numFmtId="0" fontId="10" fillId="5" borderId="27" xfId="0" applyFont="1" applyFill="1" applyBorder="1"/>
    <xf numFmtId="0" fontId="6" fillId="5" borderId="27" xfId="0" applyFont="1" applyFill="1" applyBorder="1" applyAlignment="1">
      <alignment vertical="center" wrapText="1"/>
    </xf>
    <xf numFmtId="0" fontId="32" fillId="5" borderId="27" xfId="0" applyFont="1" applyFill="1" applyBorder="1" applyAlignment="1">
      <alignment vertical="top" wrapText="1"/>
    </xf>
    <xf numFmtId="0" fontId="10" fillId="5" borderId="13" xfId="0" applyFont="1" applyFill="1" applyBorder="1" applyAlignment="1">
      <alignment horizontal="center" vertical="center"/>
    </xf>
    <xf numFmtId="0" fontId="10" fillId="5" borderId="15" xfId="0" applyFont="1" applyFill="1" applyBorder="1" applyAlignment="1">
      <alignment horizontal="center" vertical="center"/>
    </xf>
    <xf numFmtId="0" fontId="6" fillId="5" borderId="15" xfId="0" applyFont="1" applyFill="1" applyBorder="1" applyAlignment="1">
      <alignment horizontal="center" vertical="top" wrapText="1"/>
    </xf>
    <xf numFmtId="0" fontId="10" fillId="5" borderId="15" xfId="0" applyFont="1" applyFill="1" applyBorder="1" applyAlignment="1">
      <alignment horizontal="center"/>
    </xf>
    <xf numFmtId="0" fontId="6" fillId="0" borderId="5"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6" xfId="0" applyFont="1" applyBorder="1" applyAlignment="1">
      <alignment vertical="center" wrapText="1"/>
    </xf>
    <xf numFmtId="0" fontId="6" fillId="0" borderId="26" xfId="0" applyFont="1" applyBorder="1" applyAlignment="1">
      <alignment horizontal="center" vertical="center" wrapText="1"/>
    </xf>
    <xf numFmtId="0" fontId="36" fillId="5" borderId="29" xfId="0" applyFont="1" applyFill="1" applyBorder="1" applyAlignment="1">
      <alignment wrapText="1"/>
    </xf>
    <xf numFmtId="0" fontId="6" fillId="5" borderId="13" xfId="0" applyFont="1" applyFill="1" applyBorder="1" applyAlignment="1">
      <alignment horizontal="center" vertical="center" wrapText="1"/>
    </xf>
    <xf numFmtId="0" fontId="11" fillId="2" borderId="2" xfId="1" applyFont="1" applyBorder="1" applyAlignment="1">
      <alignment horizontal="center" vertical="center" wrapText="1"/>
    </xf>
    <xf numFmtId="0" fontId="10" fillId="0" borderId="14" xfId="0" applyFont="1" applyBorder="1"/>
    <xf numFmtId="0" fontId="10" fillId="0" borderId="27" xfId="0" applyFont="1" applyBorder="1" applyAlignment="1">
      <alignment horizontal="center"/>
    </xf>
    <xf numFmtId="0" fontId="6" fillId="5" borderId="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5" xfId="0" applyFont="1" applyFill="1" applyBorder="1" applyAlignment="1">
      <alignment vertical="center"/>
    </xf>
    <xf numFmtId="0" fontId="6" fillId="5" borderId="26" xfId="0" applyFont="1" applyFill="1" applyBorder="1" applyAlignment="1">
      <alignment horizontal="center" vertical="center"/>
    </xf>
    <xf numFmtId="0" fontId="21" fillId="5" borderId="15" xfId="0" applyFont="1" applyFill="1" applyBorder="1" applyAlignment="1">
      <alignment vertical="center" wrapText="1"/>
    </xf>
    <xf numFmtId="0" fontId="11" fillId="2" borderId="13" xfId="1" applyFont="1" applyBorder="1" applyAlignment="1">
      <alignment horizontal="center" vertical="center" wrapText="1"/>
    </xf>
    <xf numFmtId="0" fontId="10" fillId="5" borderId="1" xfId="0" applyFont="1" applyFill="1" applyBorder="1" applyAlignment="1">
      <alignment horizontal="center" vertical="top" wrapText="1"/>
    </xf>
    <xf numFmtId="0" fontId="6" fillId="5" borderId="7" xfId="0" applyFont="1" applyFill="1" applyBorder="1" applyAlignment="1">
      <alignment horizontal="center" vertical="top" wrapText="1"/>
    </xf>
    <xf numFmtId="0" fontId="6" fillId="5" borderId="14" xfId="0" applyFont="1" applyFill="1" applyBorder="1" applyAlignment="1">
      <alignment vertical="center" wrapText="1"/>
    </xf>
    <xf numFmtId="0" fontId="6" fillId="5" borderId="21" xfId="0" applyFont="1" applyFill="1" applyBorder="1" applyAlignment="1">
      <alignment horizontal="center" vertical="center" wrapText="1"/>
    </xf>
    <xf numFmtId="0" fontId="10" fillId="5" borderId="14" xfId="0" applyFont="1" applyFill="1" applyBorder="1" applyAlignment="1">
      <alignment horizontal="left" vertical="top" wrapText="1"/>
    </xf>
    <xf numFmtId="0" fontId="10" fillId="5" borderId="14" xfId="0" applyFont="1" applyFill="1" applyBorder="1" applyAlignment="1">
      <alignment vertical="top" wrapText="1"/>
    </xf>
    <xf numFmtId="0" fontId="6" fillId="0" borderId="7" xfId="0" applyFont="1" applyBorder="1" applyAlignment="1">
      <alignment horizontal="center" vertical="center"/>
    </xf>
    <xf numFmtId="0" fontId="36" fillId="5" borderId="14" xfId="0" applyFont="1" applyFill="1" applyBorder="1" applyAlignment="1">
      <alignment wrapText="1"/>
    </xf>
    <xf numFmtId="0" fontId="36" fillId="5" borderId="0" xfId="0" applyFont="1" applyFill="1" applyAlignment="1">
      <alignment wrapText="1"/>
    </xf>
    <xf numFmtId="0" fontId="6" fillId="5" borderId="23" xfId="0" applyFont="1" applyFill="1" applyBorder="1" applyAlignment="1">
      <alignment horizontal="center" vertical="center"/>
    </xf>
    <xf numFmtId="0" fontId="11" fillId="2" borderId="8" xfId="1" applyFont="1" applyBorder="1" applyAlignment="1">
      <alignment horizontal="center" vertical="center" wrapText="1"/>
    </xf>
    <xf numFmtId="0" fontId="11" fillId="2" borderId="4" xfId="1" applyFont="1" applyBorder="1" applyAlignment="1">
      <alignment horizontal="center" vertical="center" wrapText="1"/>
    </xf>
    <xf numFmtId="0" fontId="10" fillId="5" borderId="15" xfId="0" applyFont="1" applyFill="1" applyBorder="1" applyAlignment="1">
      <alignment horizontal="center" vertical="top" wrapText="1"/>
    </xf>
    <xf numFmtId="0" fontId="36" fillId="5" borderId="15" xfId="0" applyFont="1" applyFill="1" applyBorder="1" applyAlignment="1">
      <alignment wrapText="1"/>
    </xf>
    <xf numFmtId="0" fontId="10" fillId="5" borderId="30" xfId="0" applyFont="1" applyFill="1" applyBorder="1"/>
    <xf numFmtId="0" fontId="6" fillId="5" borderId="13" xfId="0" applyFont="1" applyFill="1" applyBorder="1" applyAlignment="1">
      <alignment vertical="top" wrapText="1"/>
    </xf>
    <xf numFmtId="0" fontId="6" fillId="5" borderId="31" xfId="0" applyFont="1" applyFill="1" applyBorder="1" applyAlignment="1">
      <alignment vertical="center" wrapText="1"/>
    </xf>
    <xf numFmtId="0" fontId="10" fillId="5" borderId="31" xfId="0" applyFont="1" applyFill="1" applyBorder="1" applyAlignment="1">
      <alignment horizontal="left" vertical="top" wrapText="1"/>
    </xf>
    <xf numFmtId="0" fontId="10" fillId="5" borderId="31" xfId="0" applyFont="1" applyFill="1" applyBorder="1" applyAlignment="1">
      <alignment vertical="top" wrapText="1"/>
    </xf>
    <xf numFmtId="0" fontId="6" fillId="5" borderId="26" xfId="0" applyFont="1" applyFill="1" applyBorder="1" applyAlignment="1">
      <alignment vertical="top" wrapText="1"/>
    </xf>
    <xf numFmtId="0" fontId="6" fillId="5" borderId="9" xfId="0" applyFont="1" applyFill="1" applyBorder="1" applyAlignment="1">
      <alignment vertical="center" wrapText="1"/>
    </xf>
    <xf numFmtId="0" fontId="10" fillId="5" borderId="1" xfId="0" applyFont="1" applyFill="1" applyBorder="1" applyAlignment="1">
      <alignment horizontal="center" wrapText="1"/>
    </xf>
    <xf numFmtId="0" fontId="10" fillId="5" borderId="15" xfId="0" applyFont="1" applyFill="1" applyBorder="1" applyAlignment="1">
      <alignment horizontal="center" vertical="top"/>
    </xf>
    <xf numFmtId="0" fontId="35" fillId="5" borderId="15" xfId="0" applyFont="1" applyFill="1" applyBorder="1" applyAlignment="1">
      <alignment wrapText="1"/>
    </xf>
    <xf numFmtId="0" fontId="10" fillId="0" borderId="15" xfId="0" applyFont="1" applyBorder="1" applyAlignment="1">
      <alignment vertical="top"/>
    </xf>
    <xf numFmtId="0" fontId="10" fillId="5" borderId="15" xfId="0" applyFont="1" applyFill="1" applyBorder="1" applyAlignment="1">
      <alignment vertical="center"/>
    </xf>
    <xf numFmtId="0" fontId="5" fillId="2" borderId="2" xfId="1" applyFont="1" applyBorder="1" applyAlignment="1">
      <alignment horizontal="center" vertical="center" wrapText="1"/>
    </xf>
    <xf numFmtId="0" fontId="8" fillId="5" borderId="15" xfId="0" applyFont="1" applyFill="1" applyBorder="1" applyAlignment="1">
      <alignment horizontal="left" vertical="top" wrapText="1"/>
    </xf>
    <xf numFmtId="0" fontId="8" fillId="5" borderId="15" xfId="0" quotePrefix="1" applyFont="1" applyFill="1" applyBorder="1" applyAlignment="1">
      <alignment horizontal="left" vertical="top" wrapText="1"/>
    </xf>
    <xf numFmtId="0" fontId="10" fillId="5" borderId="15" xfId="0" quotePrefix="1" applyFont="1" applyFill="1" applyBorder="1" applyAlignment="1">
      <alignment vertical="top" wrapText="1"/>
    </xf>
    <xf numFmtId="0" fontId="10" fillId="0" borderId="15" xfId="0" applyFont="1" applyBorder="1" applyAlignment="1">
      <alignment horizontal="center" vertical="top"/>
    </xf>
    <xf numFmtId="0" fontId="10" fillId="5" borderId="7" xfId="0" applyFont="1" applyFill="1" applyBorder="1" applyAlignment="1">
      <alignment horizontal="center"/>
    </xf>
    <xf numFmtId="0" fontId="10" fillId="10" borderId="15" xfId="0" quotePrefix="1" applyFont="1" applyFill="1" applyBorder="1" applyAlignment="1">
      <alignment horizontal="center"/>
    </xf>
    <xf numFmtId="0" fontId="10" fillId="0" borderId="7" xfId="0" applyFont="1" applyBorder="1" applyAlignment="1">
      <alignment horizontal="center" vertical="top"/>
    </xf>
    <xf numFmtId="0" fontId="43" fillId="0" borderId="0" xfId="0" applyFont="1"/>
    <xf numFmtId="0" fontId="6" fillId="6" borderId="1" xfId="0" applyFont="1" applyFill="1" applyBorder="1" applyAlignment="1">
      <alignment horizontal="center" vertical="top" wrapText="1"/>
    </xf>
    <xf numFmtId="0" fontId="44" fillId="0" borderId="0" xfId="0" applyFont="1" applyAlignment="1">
      <alignment wrapText="1"/>
    </xf>
    <xf numFmtId="0" fontId="10" fillId="5" borderId="6" xfId="0" applyFont="1" applyFill="1" applyBorder="1" applyAlignment="1">
      <alignment wrapText="1"/>
    </xf>
    <xf numFmtId="0" fontId="8" fillId="5" borderId="11" xfId="0" applyFont="1" applyFill="1" applyBorder="1" applyAlignment="1">
      <alignment horizontal="center" vertical="center" wrapText="1"/>
    </xf>
    <xf numFmtId="0" fontId="6" fillId="0" borderId="4" xfId="0" applyFont="1" applyBorder="1" applyAlignment="1">
      <alignment horizontal="center" vertical="center" wrapText="1"/>
    </xf>
    <xf numFmtId="0" fontId="45" fillId="3" borderId="0" xfId="0" applyFont="1" applyFill="1" applyAlignment="1">
      <alignment vertical="center"/>
    </xf>
    <xf numFmtId="0" fontId="46" fillId="3" borderId="0" xfId="0" applyFont="1" applyFill="1"/>
    <xf numFmtId="0" fontId="21" fillId="3" borderId="1" xfId="0" applyFont="1" applyFill="1" applyBorder="1" applyAlignment="1">
      <alignment horizontal="justify" vertical="center"/>
    </xf>
    <xf numFmtId="0" fontId="21" fillId="3" borderId="1" xfId="0" applyFont="1" applyFill="1" applyBorder="1" applyAlignment="1">
      <alignment horizontal="center" vertical="center" wrapText="1"/>
    </xf>
    <xf numFmtId="0" fontId="21" fillId="3" borderId="1" xfId="0" applyFont="1" applyFill="1" applyBorder="1" applyAlignment="1">
      <alignment horizontal="center" vertical="center"/>
    </xf>
    <xf numFmtId="0" fontId="21" fillId="3" borderId="1" xfId="0" applyFont="1" applyFill="1" applyBorder="1" applyAlignment="1">
      <alignment wrapText="1"/>
    </xf>
    <xf numFmtId="0" fontId="21" fillId="3" borderId="1" xfId="0" applyFont="1" applyFill="1" applyBorder="1" applyAlignment="1">
      <alignment horizontal="center"/>
    </xf>
    <xf numFmtId="0" fontId="21" fillId="3" borderId="1" xfId="0" applyFont="1" applyFill="1" applyBorder="1"/>
    <xf numFmtId="49" fontId="21" fillId="3" borderId="1" xfId="0" applyNumberFormat="1" applyFont="1" applyFill="1" applyBorder="1" applyAlignment="1">
      <alignment horizontal="center" vertical="center"/>
    </xf>
    <xf numFmtId="0" fontId="21" fillId="3" borderId="1" xfId="0" applyFont="1" applyFill="1" applyBorder="1" applyAlignment="1">
      <alignment horizontal="justify" vertical="center" wrapText="1"/>
    </xf>
    <xf numFmtId="0" fontId="21" fillId="3" borderId="1" xfId="0" applyFont="1" applyFill="1" applyBorder="1" applyAlignment="1">
      <alignment horizontal="center" wrapText="1"/>
    </xf>
    <xf numFmtId="0" fontId="47" fillId="3" borderId="1" xfId="0" applyFont="1" applyFill="1" applyBorder="1" applyAlignment="1">
      <alignment wrapText="1"/>
    </xf>
    <xf numFmtId="0" fontId="47" fillId="3" borderId="1" xfId="0" applyFont="1" applyFill="1" applyBorder="1"/>
    <xf numFmtId="0" fontId="47" fillId="3" borderId="6" xfId="0" applyFont="1" applyFill="1" applyBorder="1"/>
    <xf numFmtId="0" fontId="47" fillId="3" borderId="0" xfId="0" applyFont="1" applyFill="1"/>
    <xf numFmtId="0" fontId="47" fillId="3" borderId="1" xfId="0" applyFont="1" applyFill="1" applyBorder="1" applyAlignment="1">
      <alignment vertical="center"/>
    </xf>
    <xf numFmtId="0" fontId="47" fillId="3" borderId="2" xfId="0" applyFont="1" applyFill="1" applyBorder="1" applyAlignment="1">
      <alignment wrapText="1"/>
    </xf>
    <xf numFmtId="0" fontId="47" fillId="3" borderId="2" xfId="0" applyFont="1" applyFill="1" applyBorder="1"/>
    <xf numFmtId="0" fontId="47" fillId="3" borderId="2" xfId="0" applyFont="1" applyFill="1" applyBorder="1" applyAlignment="1">
      <alignment vertical="center"/>
    </xf>
    <xf numFmtId="0" fontId="47" fillId="3" borderId="15" xfId="0" applyFont="1" applyFill="1" applyBorder="1" applyAlignment="1">
      <alignment wrapText="1"/>
    </xf>
    <xf numFmtId="0" fontId="47" fillId="3" borderId="15" xfId="0" applyFont="1" applyFill="1" applyBorder="1"/>
    <xf numFmtId="0" fontId="48" fillId="3" borderId="1" xfId="0" applyFont="1" applyFill="1" applyBorder="1" applyAlignment="1">
      <alignment horizontal="center" vertical="center" wrapText="1"/>
    </xf>
    <xf numFmtId="0" fontId="7" fillId="3" borderId="13" xfId="0" applyFont="1" applyFill="1" applyBorder="1" applyAlignment="1">
      <alignment horizontal="left" vertical="center"/>
    </xf>
    <xf numFmtId="0" fontId="10" fillId="3" borderId="1" xfId="0" applyFont="1" applyFill="1" applyBorder="1" applyAlignment="1">
      <alignment horizontal="center" vertical="center"/>
    </xf>
    <xf numFmtId="0" fontId="10" fillId="0" borderId="2"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 xfId="0" applyFont="1" applyBorder="1" applyAlignment="1">
      <alignment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0" fontId="10" fillId="0" borderId="18" xfId="0" applyFont="1" applyBorder="1" applyAlignment="1">
      <alignment vertical="center" wrapText="1"/>
    </xf>
    <xf numFmtId="0" fontId="6" fillId="0" borderId="1" xfId="0" applyFont="1" applyBorder="1" applyAlignment="1">
      <alignment vertical="center" wrapText="1"/>
    </xf>
    <xf numFmtId="0" fontId="19" fillId="3" borderId="1" xfId="0" applyFont="1" applyFill="1" applyBorder="1" applyAlignment="1">
      <alignment vertical="center" wrapText="1"/>
    </xf>
    <xf numFmtId="0" fontId="6" fillId="3" borderId="1" xfId="0" applyFont="1" applyFill="1" applyBorder="1" applyAlignment="1">
      <alignment vertical="center" wrapText="1"/>
    </xf>
    <xf numFmtId="0" fontId="6" fillId="0" borderId="15" xfId="0" applyFont="1" applyBorder="1" applyAlignment="1">
      <alignment vertical="center" wrapText="1"/>
    </xf>
    <xf numFmtId="0" fontId="6" fillId="0" borderId="26" xfId="0" applyFont="1" applyBorder="1" applyAlignment="1">
      <alignment vertical="center" wrapText="1"/>
    </xf>
    <xf numFmtId="0" fontId="8" fillId="0" borderId="11" xfId="0" applyFont="1" applyBorder="1" applyAlignment="1">
      <alignment vertical="center" wrapText="1"/>
    </xf>
    <xf numFmtId="0" fontId="6" fillId="0" borderId="2" xfId="0" applyFont="1" applyBorder="1" applyAlignment="1">
      <alignment vertical="center" wrapText="1"/>
    </xf>
    <xf numFmtId="0" fontId="11" fillId="2" borderId="15" xfId="1" applyFont="1" applyBorder="1" applyAlignment="1">
      <alignment horizontal="center" vertical="center" wrapText="1"/>
    </xf>
    <xf numFmtId="0" fontId="6" fillId="0" borderId="11" xfId="0" applyFont="1" applyBorder="1" applyAlignment="1">
      <alignment vertical="center" wrapText="1"/>
    </xf>
    <xf numFmtId="0" fontId="6" fillId="0" borderId="7" xfId="0" applyFont="1" applyBorder="1" applyAlignment="1">
      <alignment horizontal="left" vertical="center" wrapText="1"/>
    </xf>
    <xf numFmtId="0" fontId="6" fillId="0" borderId="9" xfId="0" applyFont="1" applyBorder="1" applyAlignment="1">
      <alignment horizontal="left" vertical="center" wrapText="1"/>
    </xf>
    <xf numFmtId="0" fontId="6" fillId="0" borderId="8" xfId="0" applyFont="1" applyBorder="1" applyAlignment="1">
      <alignment horizontal="left" vertical="center" wrapText="1"/>
    </xf>
    <xf numFmtId="0" fontId="19" fillId="5" borderId="1" xfId="0" applyFont="1" applyFill="1" applyBorder="1" applyAlignment="1">
      <alignment vertical="center" wrapText="1"/>
    </xf>
    <xf numFmtId="0" fontId="6" fillId="5" borderId="1" xfId="0" applyFont="1" applyFill="1" applyBorder="1" applyAlignment="1">
      <alignment vertical="center" wrapText="1"/>
    </xf>
    <xf numFmtId="0" fontId="6" fillId="0" borderId="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5" borderId="7" xfId="0" applyFont="1" applyFill="1" applyBorder="1" applyAlignment="1">
      <alignment horizontal="left" vertical="center" wrapText="1"/>
    </xf>
    <xf numFmtId="0" fontId="6" fillId="5" borderId="9" xfId="0" applyFont="1" applyFill="1" applyBorder="1" applyAlignment="1">
      <alignment horizontal="left" vertical="center" wrapText="1"/>
    </xf>
    <xf numFmtId="0" fontId="6" fillId="5" borderId="8" xfId="0" applyFont="1" applyFill="1" applyBorder="1" applyAlignment="1">
      <alignment horizontal="left" vertical="center" wrapText="1"/>
    </xf>
    <xf numFmtId="0" fontId="6" fillId="0" borderId="5"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7" xfId="0" applyFont="1" applyBorder="1" applyAlignment="1">
      <alignment vertical="center" wrapText="1"/>
    </xf>
    <xf numFmtId="0" fontId="10" fillId="0" borderId="9" xfId="0" applyFont="1" applyBorder="1" applyAlignment="1">
      <alignment vertical="center" wrapText="1"/>
    </xf>
    <xf numFmtId="0" fontId="10" fillId="0" borderId="8"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6" fillId="5" borderId="2" xfId="0" applyFont="1" applyFill="1" applyBorder="1" applyAlignment="1">
      <alignment vertical="center" wrapText="1"/>
    </xf>
    <xf numFmtId="0" fontId="10" fillId="5" borderId="10" xfId="0" applyFont="1" applyFill="1" applyBorder="1" applyAlignment="1">
      <alignment vertical="center" wrapText="1"/>
    </xf>
    <xf numFmtId="0" fontId="10" fillId="5" borderId="11" xfId="0" applyFont="1" applyFill="1" applyBorder="1" applyAlignment="1">
      <alignment vertical="center" wrapText="1"/>
    </xf>
    <xf numFmtId="0" fontId="6" fillId="5" borderId="7" xfId="0" applyFont="1" applyFill="1" applyBorder="1" applyAlignment="1">
      <alignment vertical="center" wrapText="1"/>
    </xf>
    <xf numFmtId="0" fontId="10" fillId="5" borderId="8" xfId="0" applyFont="1" applyFill="1" applyBorder="1" applyAlignment="1">
      <alignment vertical="center" wrapText="1"/>
    </xf>
    <xf numFmtId="0" fontId="10" fillId="5" borderId="9" xfId="0" applyFont="1" applyFill="1" applyBorder="1" applyAlignment="1">
      <alignment vertical="center" wrapText="1"/>
    </xf>
    <xf numFmtId="0" fontId="6" fillId="6" borderId="2" xfId="0" applyFont="1" applyFill="1" applyBorder="1" applyAlignment="1">
      <alignment horizontal="center" vertical="center"/>
    </xf>
    <xf numFmtId="0" fontId="6"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6" fillId="0" borderId="10" xfId="0" applyFont="1" applyBorder="1" applyAlignment="1">
      <alignment vertical="center" wrapText="1"/>
    </xf>
    <xf numFmtId="0" fontId="6" fillId="6" borderId="2"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48" fillId="3" borderId="2"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6" fillId="0" borderId="2" xfId="0" applyFont="1" applyBorder="1" applyAlignment="1">
      <alignment horizontal="justify" vertical="center" wrapText="1"/>
    </xf>
    <xf numFmtId="0" fontId="6" fillId="0" borderId="10" xfId="0" applyFont="1" applyBorder="1" applyAlignment="1">
      <alignment horizontal="justify" vertical="center" wrapText="1"/>
    </xf>
    <xf numFmtId="0" fontId="6" fillId="0" borderId="11" xfId="0" applyFont="1" applyBorder="1" applyAlignment="1">
      <alignment horizontal="justify" vertical="center" wrapText="1"/>
    </xf>
    <xf numFmtId="0" fontId="6" fillId="0" borderId="2"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5" borderId="2"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0" borderId="5" xfId="0" applyFont="1" applyBorder="1" applyAlignment="1">
      <alignment horizontal="left" vertical="center" wrapText="1"/>
    </xf>
    <xf numFmtId="0" fontId="6" fillId="0" borderId="23" xfId="0" applyFont="1" applyBorder="1" applyAlignment="1">
      <alignment horizontal="left" vertical="center" wrapText="1"/>
    </xf>
    <xf numFmtId="0" fontId="6" fillId="0" borderId="1" xfId="0" applyFont="1" applyBorder="1" applyAlignment="1">
      <alignment horizontal="center" vertical="center" wrapText="1"/>
    </xf>
    <xf numFmtId="0" fontId="6" fillId="5" borderId="1" xfId="0" applyFont="1" applyFill="1" applyBorder="1" applyAlignment="1">
      <alignment horizontal="center" vertical="center" wrapText="1"/>
    </xf>
  </cellXfs>
  <cellStyles count="2">
    <cellStyle name="Accent1" xfId="1" builtinId="29"/>
    <cellStyle name="Normal" xfId="0" builtinId="0"/>
  </cellStyles>
  <dxfs count="28">
    <dxf>
      <font>
        <strike val="0"/>
        <outline val="0"/>
        <shadow val="0"/>
        <u val="none"/>
        <vertAlign val="baseline"/>
        <sz val="12"/>
        <color theme="1"/>
        <name val="Calibri Light"/>
        <family val="2"/>
        <scheme val="none"/>
      </font>
      <alignment horizontal="left" vertical="top" textRotation="0" wrapText="1" indent="0" justifyLastLine="0" shrinkToFit="0" readingOrder="0"/>
    </dxf>
    <dxf>
      <font>
        <strike val="0"/>
        <outline val="0"/>
        <shadow val="0"/>
        <u val="none"/>
        <vertAlign val="baseline"/>
        <sz val="12"/>
        <color theme="1"/>
        <name val="Calibri Light"/>
        <family val="2"/>
        <scheme val="none"/>
      </font>
      <alignment horizontal="center" vertical="top" textRotation="0" wrapText="0" indent="0" justifyLastLine="0" shrinkToFit="0" readingOrder="0"/>
    </dxf>
    <dxf>
      <font>
        <strike val="0"/>
        <outline val="0"/>
        <shadow val="0"/>
        <u val="none"/>
        <vertAlign val="baseline"/>
        <sz val="12"/>
        <color theme="1"/>
        <name val="Calibri Light"/>
        <family val="2"/>
        <scheme val="none"/>
      </font>
      <alignment horizontal="center" vertical="top" textRotation="0" wrapText="0" indent="0" justifyLastLine="0" shrinkToFit="0" readingOrder="0"/>
    </dxf>
    <dxf>
      <font>
        <strike val="0"/>
        <outline val="0"/>
        <shadow val="0"/>
        <u val="none"/>
        <vertAlign val="baseline"/>
        <sz val="12"/>
        <color theme="1"/>
        <name val="Calibri Light"/>
        <family val="2"/>
        <scheme val="none"/>
      </font>
      <alignment horizontal="center" vertical="top" textRotation="0" wrapText="0" indent="0" justifyLastLine="0" shrinkToFit="0" readingOrder="0"/>
    </dxf>
    <dxf>
      <font>
        <strike val="0"/>
        <outline val="0"/>
        <shadow val="0"/>
        <u val="none"/>
        <vertAlign val="baseline"/>
        <sz val="12"/>
        <color theme="1"/>
        <name val="Calibri Light"/>
        <family val="2"/>
        <scheme val="none"/>
      </font>
      <alignment horizontal="center" vertical="top" textRotation="0" wrapText="0" indent="0" justifyLastLine="0" shrinkToFit="0" readingOrder="0"/>
    </dxf>
    <dxf>
      <font>
        <strike val="0"/>
        <outline val="0"/>
        <shadow val="0"/>
        <u val="none"/>
        <vertAlign val="baseline"/>
        <sz val="12"/>
        <color theme="1"/>
        <name val="Calibri Light"/>
        <family val="2"/>
        <scheme val="none"/>
      </font>
      <alignment horizontal="center" vertical="top" textRotation="0" wrapText="0" indent="0" justifyLastLine="0" shrinkToFit="0" readingOrder="0"/>
    </dxf>
    <dxf>
      <font>
        <strike val="0"/>
        <outline val="0"/>
        <shadow val="0"/>
        <u val="none"/>
        <vertAlign val="baseline"/>
        <sz val="12"/>
        <color theme="1"/>
        <name val="Calibri Light"/>
        <family val="2"/>
        <scheme val="none"/>
      </font>
      <alignment horizontal="center" vertical="top" textRotation="0" wrapText="0" indent="0" justifyLastLine="0" shrinkToFit="0" readingOrder="0"/>
    </dxf>
    <dxf>
      <font>
        <strike val="0"/>
        <outline val="0"/>
        <shadow val="0"/>
        <u val="none"/>
        <vertAlign val="baseline"/>
        <sz val="12"/>
        <color theme="1"/>
        <name val="Calibri Light"/>
        <family val="2"/>
        <scheme val="none"/>
      </font>
      <alignment vertical="top" textRotation="0" indent="0" justifyLastLine="0" shrinkToFit="0" readingOrder="0"/>
    </dxf>
    <dxf>
      <font>
        <strike val="0"/>
        <outline val="0"/>
        <shadow val="0"/>
        <u val="none"/>
        <vertAlign val="baseline"/>
        <sz val="12"/>
        <color theme="1"/>
        <name val="Calibri Light"/>
        <family val="2"/>
        <scheme val="none"/>
      </font>
      <alignment vertical="top" textRotation="0" indent="0" justifyLastLine="0" shrinkToFit="0" readingOrder="0"/>
    </dxf>
    <dxf>
      <font>
        <outline val="0"/>
        <shadow val="0"/>
        <u val="none"/>
        <vertAlign val="baseline"/>
        <sz val="12"/>
        <name val="Calibri Light"/>
        <family val="2"/>
        <scheme val="none"/>
      </font>
      <alignment vertical="top" textRotation="0" indent="0" justifyLastLine="0" shrinkToFit="0" readingOrder="0"/>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2" defaultTableStyle="TableStyleMedium2" defaultPivotStyle="PivotStyleMedium9">
    <tableStyle name="TableStyleLight9 2"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 name="TableStyleLight9 2 2" pivot="0" count="9" xr9:uid="{F9B7624B-ACD1-4DD3-BB18-9815CD8EE041}">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FEBCC-7EF1-4689-821B-9FA421B9542C}" name="Tableau1" displayName="Tableau1" ref="A3:H93" totalsRowShown="0" headerRowDxfId="9" dataDxfId="8">
  <autoFilter ref="A3:H93" xr:uid="{C42FEBCC-7EF1-4689-821B-9FA421B9542C}"/>
  <tableColumns count="8">
    <tableColumn id="1" xr3:uid="{F14283C8-7C93-41EF-B8AF-D488A5DE35A2}" name="Nom" dataDxfId="7"/>
    <tableColumn id="2" xr3:uid="{AFC9C3FC-A200-4C21-9A2F-E8FD725F7086}" name="Taille" dataDxfId="6"/>
    <tableColumn id="3" xr3:uid="{6A0F2F45-72CB-4E1F-9328-10A9949A6944}" name="Début" dataDxfId="5"/>
    <tableColumn id="4" xr3:uid="{DA574D28-4428-44FD-8A05-FA7DF0764AEC}" name="Fin" dataDxfId="4"/>
    <tableColumn id="5" xr3:uid="{22CA8636-136A-4117-8B46-1CBD32D7AC3A}" name="Type de la norme (B2 *)" dataDxfId="3"/>
    <tableColumn id="6" xr3:uid="{EB423A08-7D99-4E03-A2CB-D811E4734D18}" name="Position dans la norme" dataDxfId="2"/>
    <tableColumn id="7" xr3:uid="{9CA939AB-519C-4CBC-8225-6296D445B203}" name="Caractère Obligatoire" dataDxfId="1"/>
    <tableColumn id="8" xr3:uid="{EB7A4C09-89D6-4ECB-B990-203DC62B9746}" name="Consignes" dataDxfId="0"/>
  </tableColumns>
  <tableStyleInfo name="TableStyleLight9 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06826-6483-4DD5-9550-BAC350783294}">
  <sheetPr>
    <tabColor rgb="FFFFFF00"/>
  </sheetPr>
  <dimension ref="A2:D37"/>
  <sheetViews>
    <sheetView topLeftCell="A25" workbookViewId="0">
      <selection activeCell="A39" sqref="A39"/>
    </sheetView>
  </sheetViews>
  <sheetFormatPr defaultColWidth="11.42578125" defaultRowHeight="15"/>
  <cols>
    <col min="1" max="1" width="112.42578125" style="1" customWidth="1"/>
    <col min="2" max="2" width="36.7109375" customWidth="1"/>
    <col min="3" max="3" width="28" customWidth="1"/>
  </cols>
  <sheetData>
    <row r="2" spans="1:4" ht="20.25" customHeight="1">
      <c r="A2" s="42" t="s">
        <v>0</v>
      </c>
      <c r="B2" s="9"/>
      <c r="C2" s="9"/>
      <c r="D2" s="9"/>
    </row>
    <row r="3" spans="1:4" ht="15.75">
      <c r="A3" s="43"/>
      <c r="B3" s="9"/>
      <c r="C3" s="9"/>
      <c r="D3" s="9"/>
    </row>
    <row r="4" spans="1:4" ht="31.5">
      <c r="A4" s="46" t="s">
        <v>1</v>
      </c>
      <c r="B4" s="9"/>
      <c r="C4" s="9"/>
      <c r="D4" s="9"/>
    </row>
    <row r="5" spans="1:4" ht="15.75">
      <c r="A5" s="44" t="s">
        <v>2</v>
      </c>
      <c r="B5" s="9"/>
      <c r="C5" s="9"/>
      <c r="D5" s="9"/>
    </row>
    <row r="6" spans="1:4" ht="47.25">
      <c r="A6" s="44" t="s">
        <v>3</v>
      </c>
      <c r="B6" s="9"/>
      <c r="C6" s="9"/>
      <c r="D6" s="9"/>
    </row>
    <row r="7" spans="1:4" ht="31.5">
      <c r="A7" s="44" t="s">
        <v>4</v>
      </c>
      <c r="B7" s="9"/>
      <c r="C7" s="9"/>
      <c r="D7" s="9"/>
    </row>
    <row r="8" spans="1:4" ht="47.25">
      <c r="A8" s="44" t="s">
        <v>5</v>
      </c>
      <c r="B8" s="9"/>
      <c r="C8" s="9"/>
      <c r="D8" s="9"/>
    </row>
    <row r="9" spans="1:4" ht="31.5">
      <c r="A9" s="44" t="s">
        <v>6</v>
      </c>
      <c r="B9" s="9"/>
      <c r="C9" s="9"/>
      <c r="D9" s="9"/>
    </row>
    <row r="10" spans="1:4" ht="15.75">
      <c r="A10" s="43"/>
      <c r="B10" s="9"/>
      <c r="C10" s="9"/>
      <c r="D10" s="9"/>
    </row>
    <row r="11" spans="1:4" ht="15.75">
      <c r="A11" s="42" t="s">
        <v>7</v>
      </c>
      <c r="B11" s="9"/>
      <c r="C11" s="9"/>
      <c r="D11" s="9"/>
    </row>
    <row r="12" spans="1:4" ht="15.75">
      <c r="A12" s="43"/>
      <c r="B12" s="9"/>
      <c r="C12" s="9"/>
      <c r="D12" s="9"/>
    </row>
    <row r="13" spans="1:4" ht="47.25">
      <c r="A13" s="43" t="s">
        <v>8</v>
      </c>
      <c r="B13" s="9"/>
      <c r="C13" s="9"/>
      <c r="D13" s="9"/>
    </row>
    <row r="14" spans="1:4" ht="15.75">
      <c r="A14" s="9" t="s">
        <v>9</v>
      </c>
      <c r="B14" s="9"/>
      <c r="C14" s="9"/>
      <c r="D14" s="9"/>
    </row>
    <row r="15" spans="1:4" ht="15.75">
      <c r="A15" s="9" t="s">
        <v>10</v>
      </c>
      <c r="B15" s="9"/>
      <c r="C15" s="9"/>
      <c r="D15" s="9"/>
    </row>
    <row r="16" spans="1:4" ht="15.75">
      <c r="A16" s="9" t="s">
        <v>11</v>
      </c>
      <c r="B16" s="9"/>
      <c r="C16" s="9"/>
      <c r="D16" s="9"/>
    </row>
    <row r="17" spans="1:4" ht="15.75">
      <c r="A17" s="9" t="s">
        <v>12</v>
      </c>
      <c r="B17" s="9"/>
      <c r="C17" s="9"/>
      <c r="D17" s="9"/>
    </row>
    <row r="18" spans="1:4" ht="63">
      <c r="A18" s="334" t="s">
        <v>13</v>
      </c>
      <c r="B18" s="9"/>
      <c r="D18" s="9"/>
    </row>
    <row r="19" spans="1:4" ht="110.25">
      <c r="A19" s="334" t="s">
        <v>14</v>
      </c>
      <c r="B19" s="9"/>
      <c r="D19" s="9"/>
    </row>
    <row r="20" spans="1:4" ht="47.25">
      <c r="A20" s="43" t="s">
        <v>15</v>
      </c>
      <c r="B20" s="9"/>
      <c r="D20" s="9"/>
    </row>
    <row r="21" spans="1:4" ht="157.5">
      <c r="A21" s="43" t="s">
        <v>16</v>
      </c>
      <c r="B21" s="9"/>
      <c r="C21" s="9"/>
      <c r="D21" s="9"/>
    </row>
    <row r="22" spans="1:4" ht="15.75">
      <c r="A22" s="43" t="s">
        <v>17</v>
      </c>
      <c r="B22" s="9"/>
      <c r="C22" s="9"/>
      <c r="D22" s="9"/>
    </row>
    <row r="23" spans="1:4" ht="15.75">
      <c r="A23" s="43"/>
      <c r="B23" s="9"/>
      <c r="C23" s="9"/>
      <c r="D23" s="9"/>
    </row>
    <row r="24" spans="1:4" ht="15.75">
      <c r="A24" s="42" t="s">
        <v>18</v>
      </c>
      <c r="B24" s="9"/>
      <c r="C24" s="9"/>
      <c r="D24" s="9"/>
    </row>
    <row r="25" spans="1:4" ht="15.75">
      <c r="A25" s="43"/>
      <c r="B25" s="9"/>
      <c r="C25" s="9"/>
      <c r="D25" s="9"/>
    </row>
    <row r="26" spans="1:4" ht="51.75" customHeight="1">
      <c r="A26" s="44" t="s">
        <v>19</v>
      </c>
      <c r="B26" s="9"/>
      <c r="C26" s="9"/>
      <c r="D26" s="9"/>
    </row>
    <row r="27" spans="1:4" ht="47.25">
      <c r="A27" s="44" t="s">
        <v>20</v>
      </c>
      <c r="B27" s="9"/>
      <c r="C27" s="9"/>
      <c r="D27" s="9"/>
    </row>
    <row r="28" spans="1:4" ht="15.75">
      <c r="A28" s="43"/>
      <c r="B28" s="9"/>
      <c r="C28" s="9"/>
      <c r="D28" s="9"/>
    </row>
    <row r="29" spans="1:4" ht="15.75">
      <c r="A29" s="42" t="s">
        <v>21</v>
      </c>
      <c r="B29" s="42"/>
      <c r="C29" s="42"/>
      <c r="D29" s="9"/>
    </row>
    <row r="30" spans="1:4" ht="15.75">
      <c r="A30" s="38" t="s">
        <v>22</v>
      </c>
      <c r="B30" s="38" t="s">
        <v>23</v>
      </c>
      <c r="C30" s="32" t="s">
        <v>24</v>
      </c>
      <c r="D30" s="9"/>
    </row>
    <row r="31" spans="1:4" ht="15.75">
      <c r="A31" s="349" t="s">
        <v>25</v>
      </c>
      <c r="B31" s="350" t="s">
        <v>26</v>
      </c>
      <c r="C31" s="350" t="s">
        <v>27</v>
      </c>
      <c r="D31" s="9"/>
    </row>
    <row r="32" spans="1:4" ht="15.75">
      <c r="A32" s="349" t="s">
        <v>28</v>
      </c>
      <c r="B32" s="351" t="s">
        <v>29</v>
      </c>
      <c r="C32" s="350" t="s">
        <v>27</v>
      </c>
    </row>
    <row r="33" spans="1:3" ht="15.75">
      <c r="A33" s="349" t="s">
        <v>30</v>
      </c>
      <c r="B33" s="352" t="s">
        <v>31</v>
      </c>
      <c r="C33" s="350" t="s">
        <v>27</v>
      </c>
    </row>
    <row r="34" spans="1:3" ht="15.75">
      <c r="A34" s="349" t="s">
        <v>32</v>
      </c>
      <c r="B34" s="350" t="s">
        <v>33</v>
      </c>
      <c r="C34" s="353" t="s">
        <v>27</v>
      </c>
    </row>
    <row r="35" spans="1:3" ht="15.75">
      <c r="A35" s="349" t="s">
        <v>34</v>
      </c>
      <c r="B35" s="350" t="s">
        <v>35</v>
      </c>
      <c r="C35" s="353" t="s">
        <v>27</v>
      </c>
    </row>
    <row r="36" spans="1:3" ht="15.75">
      <c r="A36" s="354" t="s">
        <v>36</v>
      </c>
      <c r="B36" s="355" t="s">
        <v>37</v>
      </c>
      <c r="C36" s="356" t="s">
        <v>27</v>
      </c>
    </row>
    <row r="37" spans="1:3" ht="15.75">
      <c r="A37" s="357" t="s">
        <v>38</v>
      </c>
      <c r="B37" s="358" t="s">
        <v>39</v>
      </c>
      <c r="C37" s="358" t="s">
        <v>27</v>
      </c>
    </row>
  </sheetData>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8026-B954-4ACE-BD60-F99D6815D057}">
  <dimension ref="A1:H10"/>
  <sheetViews>
    <sheetView workbookViewId="0">
      <selection activeCell="G17" sqref="G17"/>
    </sheetView>
  </sheetViews>
  <sheetFormatPr defaultColWidth="11.42578125" defaultRowHeight="15.75"/>
  <cols>
    <col min="1" max="1" width="34.28515625" style="50" customWidth="1"/>
    <col min="2" max="2" width="17.42578125" style="50" customWidth="1"/>
    <col min="3" max="3" width="27.5703125" style="50" customWidth="1"/>
    <col min="4" max="4" width="16.28515625" style="50" customWidth="1"/>
    <col min="5" max="5" width="40.7109375" style="50" customWidth="1"/>
    <col min="6" max="6" width="11.42578125" style="50"/>
    <col min="7" max="7" width="17" style="50" customWidth="1"/>
    <col min="8" max="8" width="39.85546875" style="50" customWidth="1"/>
    <col min="9" max="16384" width="11.42578125" style="50"/>
  </cols>
  <sheetData>
    <row r="1" spans="1:8" s="49" customFormat="1" ht="18">
      <c r="A1" s="49" t="s">
        <v>264</v>
      </c>
    </row>
    <row r="2" spans="1:8" s="49" customFormat="1" ht="18">
      <c r="A2" s="49" t="s">
        <v>41</v>
      </c>
      <c r="D2" s="49" t="s">
        <v>265</v>
      </c>
    </row>
    <row r="3" spans="1:8" s="49" customFormat="1" ht="18"/>
    <row r="4" spans="1:8" s="49" customFormat="1" ht="36.75" customHeight="1">
      <c r="A4" s="27" t="s">
        <v>43</v>
      </c>
      <c r="B4" s="27" t="s">
        <v>266</v>
      </c>
      <c r="C4" s="27" t="s">
        <v>44</v>
      </c>
      <c r="D4" s="27" t="s">
        <v>47</v>
      </c>
      <c r="E4" s="27" t="s">
        <v>48</v>
      </c>
      <c r="F4" s="27" t="s">
        <v>49</v>
      </c>
      <c r="G4" s="324" t="s">
        <v>50</v>
      </c>
      <c r="H4" s="324" t="s">
        <v>51</v>
      </c>
    </row>
    <row r="5" spans="1:8">
      <c r="A5" s="51" t="s">
        <v>267</v>
      </c>
      <c r="B5" s="52" t="s">
        <v>268</v>
      </c>
      <c r="C5" s="149">
        <v>9</v>
      </c>
      <c r="D5" s="100" t="s">
        <v>54</v>
      </c>
      <c r="E5" s="5" t="s">
        <v>55</v>
      </c>
      <c r="F5" s="5" t="s">
        <v>56</v>
      </c>
      <c r="G5" s="331" t="s">
        <v>57</v>
      </c>
      <c r="H5" s="322"/>
    </row>
    <row r="6" spans="1:8">
      <c r="A6" s="51" t="s">
        <v>64</v>
      </c>
      <c r="B6" s="52" t="s">
        <v>269</v>
      </c>
      <c r="C6" s="61" t="s">
        <v>270</v>
      </c>
      <c r="D6" s="61" t="s">
        <v>54</v>
      </c>
      <c r="E6" s="118"/>
      <c r="F6" s="5" t="s">
        <v>56</v>
      </c>
      <c r="G6" s="331" t="s">
        <v>57</v>
      </c>
      <c r="H6" s="322"/>
    </row>
    <row r="7" spans="1:8">
      <c r="A7" s="51" t="s">
        <v>271</v>
      </c>
      <c r="B7" s="52" t="s">
        <v>272</v>
      </c>
      <c r="C7" s="61">
        <v>5</v>
      </c>
      <c r="D7" s="61" t="s">
        <v>54</v>
      </c>
      <c r="E7" s="121" t="s">
        <v>59</v>
      </c>
      <c r="F7" s="329" t="s">
        <v>56</v>
      </c>
      <c r="G7" s="331" t="s">
        <v>57</v>
      </c>
      <c r="H7" s="328" t="s">
        <v>273</v>
      </c>
    </row>
    <row r="8" spans="1:8">
      <c r="A8" s="51" t="s">
        <v>274</v>
      </c>
      <c r="B8" s="52" t="s">
        <v>275</v>
      </c>
      <c r="C8" s="61">
        <v>1</v>
      </c>
      <c r="D8" s="61" t="s">
        <v>54</v>
      </c>
      <c r="E8" s="5" t="s">
        <v>59</v>
      </c>
      <c r="F8" s="123" t="s">
        <v>56</v>
      </c>
      <c r="G8" s="331" t="s">
        <v>57</v>
      </c>
      <c r="H8" s="330" t="s">
        <v>276</v>
      </c>
    </row>
    <row r="9" spans="1:8">
      <c r="A9" s="51" t="s">
        <v>277</v>
      </c>
      <c r="B9" s="52" t="s">
        <v>278</v>
      </c>
      <c r="C9" s="52"/>
      <c r="D9" s="152" t="s">
        <v>123</v>
      </c>
      <c r="E9" s="150" t="s">
        <v>124</v>
      </c>
      <c r="F9" s="150" t="s">
        <v>56</v>
      </c>
      <c r="G9" s="331" t="s">
        <v>57</v>
      </c>
      <c r="H9" s="322"/>
    </row>
    <row r="10" spans="1:8" ht="21" customHeight="1">
      <c r="A10" s="51" t="s">
        <v>279</v>
      </c>
      <c r="B10" s="52" t="s">
        <v>280</v>
      </c>
      <c r="C10" s="52"/>
      <c r="D10" s="61" t="s">
        <v>123</v>
      </c>
      <c r="E10" s="151" t="s">
        <v>281</v>
      </c>
      <c r="F10" s="5" t="s">
        <v>56</v>
      </c>
      <c r="G10" s="331" t="s">
        <v>57</v>
      </c>
      <c r="H10" s="322"/>
    </row>
  </sheetData>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0EF1-5D24-4CB2-B269-677BF7489A0A}">
  <dimension ref="A1:H17"/>
  <sheetViews>
    <sheetView workbookViewId="0">
      <selection activeCell="A4" sqref="A4:H4"/>
    </sheetView>
  </sheetViews>
  <sheetFormatPr defaultColWidth="11.42578125" defaultRowHeight="15.75"/>
  <cols>
    <col min="1" max="1" width="36.28515625" style="50" customWidth="1"/>
    <col min="2" max="2" width="32.7109375" style="50" customWidth="1"/>
    <col min="3" max="3" width="19.5703125" style="50" customWidth="1"/>
    <col min="4" max="4" width="11.42578125" style="50"/>
    <col min="5" max="5" width="31.42578125" style="50" customWidth="1"/>
    <col min="6" max="6" width="11.42578125" style="50"/>
    <col min="7" max="7" width="26.42578125" style="50" customWidth="1"/>
    <col min="8" max="8" width="66.28515625" style="50" customWidth="1"/>
    <col min="9" max="16384" width="11.42578125" style="50"/>
  </cols>
  <sheetData>
    <row r="1" spans="1:8" s="49" customFormat="1" ht="18">
      <c r="A1" s="47" t="s">
        <v>282</v>
      </c>
      <c r="C1" s="48"/>
    </row>
    <row r="2" spans="1:8" s="49" customFormat="1" ht="18">
      <c r="A2" s="47" t="s">
        <v>41</v>
      </c>
      <c r="C2" s="47" t="s">
        <v>265</v>
      </c>
    </row>
    <row r="3" spans="1:8" s="49" customFormat="1" ht="18">
      <c r="A3" s="47"/>
      <c r="B3" s="47"/>
      <c r="C3" s="47"/>
    </row>
    <row r="4" spans="1:8" ht="63">
      <c r="A4" s="27" t="s">
        <v>43</v>
      </c>
      <c r="B4" s="27" t="s">
        <v>266</v>
      </c>
      <c r="C4" s="27" t="s">
        <v>44</v>
      </c>
      <c r="D4" s="27" t="s">
        <v>47</v>
      </c>
      <c r="E4" s="27" t="s">
        <v>48</v>
      </c>
      <c r="F4" s="27" t="s">
        <v>49</v>
      </c>
      <c r="G4" s="324" t="s">
        <v>50</v>
      </c>
      <c r="H4" s="324" t="s">
        <v>51</v>
      </c>
    </row>
    <row r="5" spans="1:8">
      <c r="A5" s="153" t="s">
        <v>283</v>
      </c>
      <c r="B5" s="154" t="s">
        <v>284</v>
      </c>
      <c r="C5" s="149">
        <v>9</v>
      </c>
      <c r="D5" s="100" t="s">
        <v>54</v>
      </c>
      <c r="E5" s="5" t="s">
        <v>55</v>
      </c>
      <c r="F5" s="123" t="s">
        <v>56</v>
      </c>
      <c r="G5" s="328" t="s">
        <v>57</v>
      </c>
      <c r="H5" s="323"/>
    </row>
    <row r="6" spans="1:8">
      <c r="A6" s="153" t="s">
        <v>285</v>
      </c>
      <c r="B6" s="154" t="s">
        <v>285</v>
      </c>
      <c r="C6" s="61" t="s">
        <v>270</v>
      </c>
      <c r="D6" s="61" t="s">
        <v>54</v>
      </c>
      <c r="E6" s="6"/>
      <c r="F6" s="123" t="s">
        <v>56</v>
      </c>
      <c r="G6" s="328"/>
      <c r="H6" s="323"/>
    </row>
    <row r="7" spans="1:8">
      <c r="A7" s="153" t="s">
        <v>286</v>
      </c>
      <c r="B7" s="154" t="s">
        <v>286</v>
      </c>
      <c r="C7" s="61">
        <v>15</v>
      </c>
      <c r="D7" s="61" t="s">
        <v>54</v>
      </c>
      <c r="E7" s="5" t="s">
        <v>287</v>
      </c>
      <c r="F7" s="123" t="s">
        <v>66</v>
      </c>
      <c r="G7" s="328"/>
      <c r="H7" s="323"/>
    </row>
    <row r="8" spans="1:8">
      <c r="A8" s="153" t="s">
        <v>288</v>
      </c>
      <c r="B8" s="154" t="s">
        <v>289</v>
      </c>
      <c r="C8" s="61">
        <v>5</v>
      </c>
      <c r="D8" s="61" t="s">
        <v>54</v>
      </c>
      <c r="E8" s="5" t="s">
        <v>59</v>
      </c>
      <c r="F8" s="123" t="s">
        <v>56</v>
      </c>
      <c r="G8" s="328" t="s">
        <v>57</v>
      </c>
      <c r="H8" s="279" t="s">
        <v>290</v>
      </c>
    </row>
    <row r="9" spans="1:8">
      <c r="A9" s="153" t="s">
        <v>291</v>
      </c>
      <c r="B9" s="154" t="s">
        <v>292</v>
      </c>
      <c r="C9" s="61">
        <v>1</v>
      </c>
      <c r="D9" s="61" t="s">
        <v>54</v>
      </c>
      <c r="E9" s="5" t="s">
        <v>59</v>
      </c>
      <c r="F9" s="123" t="s">
        <v>56</v>
      </c>
      <c r="G9" s="328" t="s">
        <v>57</v>
      </c>
      <c r="H9" s="279">
        <v>1</v>
      </c>
    </row>
    <row r="10" spans="1:8">
      <c r="A10" s="153" t="s">
        <v>293</v>
      </c>
      <c r="B10" s="154" t="s">
        <v>294</v>
      </c>
      <c r="C10" s="61">
        <v>9</v>
      </c>
      <c r="D10" s="100" t="s">
        <v>54</v>
      </c>
      <c r="E10" s="100" t="s">
        <v>295</v>
      </c>
      <c r="F10" s="123" t="s">
        <v>56</v>
      </c>
      <c r="G10" s="328" t="s">
        <v>57</v>
      </c>
      <c r="H10" s="323"/>
    </row>
    <row r="11" spans="1:8">
      <c r="A11" s="153" t="s">
        <v>73</v>
      </c>
      <c r="B11" s="154" t="s">
        <v>296</v>
      </c>
      <c r="C11" s="61">
        <v>8</v>
      </c>
      <c r="D11" s="5" t="s">
        <v>24</v>
      </c>
      <c r="E11" s="5" t="s">
        <v>69</v>
      </c>
      <c r="F11" s="123" t="s">
        <v>56</v>
      </c>
      <c r="G11" s="328" t="s">
        <v>57</v>
      </c>
      <c r="H11" s="323"/>
    </row>
    <row r="12" spans="1:8" ht="25.5" customHeight="1">
      <c r="A12" s="6" t="s">
        <v>297</v>
      </c>
      <c r="B12" s="154" t="s">
        <v>298</v>
      </c>
      <c r="C12" s="61">
        <v>1</v>
      </c>
      <c r="D12" s="8" t="s">
        <v>54</v>
      </c>
      <c r="E12" s="8" t="s">
        <v>75</v>
      </c>
      <c r="F12" s="130" t="s">
        <v>56</v>
      </c>
      <c r="G12" s="328" t="s">
        <v>57</v>
      </c>
      <c r="H12" s="129" t="s">
        <v>299</v>
      </c>
    </row>
    <row r="13" spans="1:8" ht="33" customHeight="1">
      <c r="A13" s="6" t="s">
        <v>300</v>
      </c>
      <c r="B13" s="154" t="s">
        <v>301</v>
      </c>
      <c r="C13" s="61">
        <v>1</v>
      </c>
      <c r="D13" s="8" t="s">
        <v>54</v>
      </c>
      <c r="E13" s="8" t="s">
        <v>75</v>
      </c>
      <c r="F13" s="130" t="s">
        <v>56</v>
      </c>
      <c r="G13" s="328" t="s">
        <v>57</v>
      </c>
      <c r="H13" s="325" t="s">
        <v>302</v>
      </c>
    </row>
    <row r="14" spans="1:8" ht="22.5" customHeight="1">
      <c r="A14" s="6" t="s">
        <v>303</v>
      </c>
      <c r="B14" s="154" t="s">
        <v>304</v>
      </c>
      <c r="C14" s="61">
        <v>8</v>
      </c>
      <c r="D14" s="5" t="s">
        <v>24</v>
      </c>
      <c r="E14" s="5" t="s">
        <v>69</v>
      </c>
      <c r="F14" s="123" t="s">
        <v>56</v>
      </c>
      <c r="G14" s="328" t="s">
        <v>57</v>
      </c>
      <c r="H14" s="323"/>
    </row>
    <row r="15" spans="1:8" ht="36.75" customHeight="1">
      <c r="A15" s="159" t="s">
        <v>305</v>
      </c>
      <c r="B15" s="154" t="s">
        <v>306</v>
      </c>
      <c r="C15" s="155"/>
      <c r="D15" s="5" t="s">
        <v>123</v>
      </c>
      <c r="E15" s="5" t="s">
        <v>124</v>
      </c>
      <c r="F15" s="123" t="s">
        <v>56</v>
      </c>
      <c r="G15" s="328"/>
      <c r="H15" s="326" t="s">
        <v>307</v>
      </c>
    </row>
    <row r="16" spans="1:8">
      <c r="A16" s="157" t="s">
        <v>308</v>
      </c>
      <c r="B16" s="154" t="s">
        <v>309</v>
      </c>
      <c r="C16" s="5">
        <v>1</v>
      </c>
      <c r="D16" s="5" t="s">
        <v>123</v>
      </c>
      <c r="E16" s="5" t="s">
        <v>124</v>
      </c>
      <c r="F16" s="123" t="s">
        <v>56</v>
      </c>
      <c r="G16" s="328" t="s">
        <v>57</v>
      </c>
      <c r="H16" s="129" t="s">
        <v>310</v>
      </c>
    </row>
    <row r="17" spans="1:8" ht="56.25" customHeight="1">
      <c r="A17" s="158" t="s">
        <v>311</v>
      </c>
      <c r="B17" s="154" t="s">
        <v>312</v>
      </c>
      <c r="C17" s="156"/>
      <c r="D17" s="5" t="s">
        <v>123</v>
      </c>
      <c r="E17" s="5" t="s">
        <v>124</v>
      </c>
      <c r="F17" s="123" t="s">
        <v>56</v>
      </c>
      <c r="G17" s="322"/>
      <c r="H17" s="327" t="s">
        <v>313</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986D-5B51-43E9-A413-BAC9D7744CCB}">
  <sheetPr>
    <tabColor theme="0"/>
  </sheetPr>
  <dimension ref="A1:H96"/>
  <sheetViews>
    <sheetView topLeftCell="A86" workbookViewId="0">
      <selection activeCell="A8" sqref="A8"/>
    </sheetView>
  </sheetViews>
  <sheetFormatPr defaultColWidth="11.42578125" defaultRowHeight="15"/>
  <cols>
    <col min="1" max="1" width="57.7109375" style="53" bestFit="1" customWidth="1"/>
    <col min="2" max="4" width="11.42578125" style="53"/>
    <col min="5" max="5" width="15.85546875" style="53" customWidth="1"/>
    <col min="6" max="6" width="23.28515625" style="53" customWidth="1"/>
    <col min="7" max="7" width="27.140625" style="53" bestFit="1" customWidth="1"/>
    <col min="8" max="8" width="99.5703125" style="53" customWidth="1"/>
    <col min="9" max="16384" width="11.42578125" style="53"/>
  </cols>
  <sheetData>
    <row r="1" spans="1:8" ht="18">
      <c r="A1" s="49" t="s">
        <v>314</v>
      </c>
      <c r="H1" s="54"/>
    </row>
    <row r="2" spans="1:8" ht="18">
      <c r="A2" s="49" t="s">
        <v>315</v>
      </c>
    </row>
    <row r="3" spans="1:8" ht="32.25" customHeight="1">
      <c r="A3" s="50" t="s">
        <v>316</v>
      </c>
      <c r="B3" s="50" t="s">
        <v>44</v>
      </c>
      <c r="C3" s="50" t="s">
        <v>45</v>
      </c>
      <c r="D3" s="50" t="s">
        <v>46</v>
      </c>
      <c r="E3" s="160" t="s">
        <v>317</v>
      </c>
      <c r="F3" s="160" t="s">
        <v>318</v>
      </c>
      <c r="G3" s="50" t="s">
        <v>319</v>
      </c>
      <c r="H3" s="50" t="s">
        <v>320</v>
      </c>
    </row>
    <row r="4" spans="1:8" ht="15.75">
      <c r="A4" s="55" t="s">
        <v>321</v>
      </c>
      <c r="B4" s="56">
        <v>13</v>
      </c>
      <c r="C4" s="56">
        <v>1</v>
      </c>
      <c r="D4" s="56">
        <f>Tableau1[[#This Row],[Début]]+Tableau1[[#This Row],[Taille]]-1</f>
        <v>13</v>
      </c>
      <c r="E4" s="56">
        <v>2</v>
      </c>
      <c r="F4" s="57">
        <v>45627</v>
      </c>
      <c r="G4" s="56" t="s">
        <v>56</v>
      </c>
      <c r="H4" s="58" t="s">
        <v>322</v>
      </c>
    </row>
    <row r="5" spans="1:8" ht="31.5">
      <c r="A5" s="55" t="s">
        <v>323</v>
      </c>
      <c r="B5" s="56">
        <v>2</v>
      </c>
      <c r="C5" s="56">
        <f>D4+1</f>
        <v>14</v>
      </c>
      <c r="D5" s="56">
        <f>Tableau1[[#This Row],[Début]]+Tableau1[[#This Row],[Taille]]-1</f>
        <v>15</v>
      </c>
      <c r="E5" s="56">
        <v>2</v>
      </c>
      <c r="F5" s="56" t="s">
        <v>324</v>
      </c>
      <c r="G5" s="56" t="s">
        <v>56</v>
      </c>
      <c r="H5" s="58" t="s">
        <v>325</v>
      </c>
    </row>
    <row r="6" spans="1:8" ht="15.75">
      <c r="A6" s="55" t="s">
        <v>326</v>
      </c>
      <c r="B6" s="56">
        <v>2</v>
      </c>
      <c r="C6" s="56">
        <f t="shared" ref="C6:C71" si="0">D5+1</f>
        <v>16</v>
      </c>
      <c r="D6" s="56">
        <f>Tableau1[[#This Row],[Début]]+Tableau1[[#This Row],[Taille]]-1</f>
        <v>17</v>
      </c>
      <c r="E6" s="56">
        <v>2</v>
      </c>
      <c r="F6" s="56" t="s">
        <v>327</v>
      </c>
      <c r="G6" s="56" t="s">
        <v>56</v>
      </c>
      <c r="H6" s="58" t="s">
        <v>328</v>
      </c>
    </row>
    <row r="7" spans="1:8" ht="15.75">
      <c r="A7" s="55" t="s">
        <v>329</v>
      </c>
      <c r="B7" s="56">
        <v>2</v>
      </c>
      <c r="C7" s="56">
        <f t="shared" si="0"/>
        <v>18</v>
      </c>
      <c r="D7" s="56">
        <f>Tableau1[[#This Row],[Début]]+Tableau1[[#This Row],[Taille]]-1</f>
        <v>19</v>
      </c>
      <c r="E7" s="56"/>
      <c r="F7" s="56"/>
      <c r="G7" s="56" t="s">
        <v>56</v>
      </c>
      <c r="H7" s="58" t="s">
        <v>330</v>
      </c>
    </row>
    <row r="8" spans="1:8" ht="15.75">
      <c r="A8" s="55" t="s">
        <v>331</v>
      </c>
      <c r="B8" s="56">
        <v>8</v>
      </c>
      <c r="C8" s="56">
        <f t="shared" si="0"/>
        <v>20</v>
      </c>
      <c r="D8" s="56">
        <f>Tableau1[[#This Row],[Début]]+Tableau1[[#This Row],[Taille]]-1</f>
        <v>27</v>
      </c>
      <c r="E8" s="56">
        <v>2</v>
      </c>
      <c r="F8" s="56" t="s">
        <v>332</v>
      </c>
      <c r="G8" s="56" t="s">
        <v>56</v>
      </c>
      <c r="H8" s="58" t="s">
        <v>333</v>
      </c>
    </row>
    <row r="9" spans="1:8" ht="15.75">
      <c r="A9" s="55" t="s">
        <v>334</v>
      </c>
      <c r="B9" s="56">
        <v>1</v>
      </c>
      <c r="C9" s="56">
        <f t="shared" si="0"/>
        <v>28</v>
      </c>
      <c r="D9" s="56">
        <f>Tableau1[[#This Row],[Début]]+Tableau1[[#This Row],[Taille]]-1</f>
        <v>28</v>
      </c>
      <c r="E9" s="56"/>
      <c r="F9" s="56"/>
      <c r="G9" s="56" t="s">
        <v>56</v>
      </c>
      <c r="H9" s="58" t="s">
        <v>335</v>
      </c>
    </row>
    <row r="10" spans="1:8" ht="15.75">
      <c r="A10" s="55" t="s">
        <v>336</v>
      </c>
      <c r="B10" s="56">
        <v>20</v>
      </c>
      <c r="C10" s="56">
        <f t="shared" si="0"/>
        <v>29</v>
      </c>
      <c r="D10" s="56">
        <f>Tableau1[[#This Row],[Début]]+Tableau1[[#This Row],[Taille]]-1</f>
        <v>48</v>
      </c>
      <c r="E10" s="56"/>
      <c r="F10" s="56"/>
      <c r="G10" s="56" t="s">
        <v>56</v>
      </c>
      <c r="H10" s="58"/>
    </row>
    <row r="11" spans="1:8" ht="15.75">
      <c r="A11" s="55" t="s">
        <v>337</v>
      </c>
      <c r="B11" s="56">
        <v>4</v>
      </c>
      <c r="C11" s="56">
        <f t="shared" si="0"/>
        <v>49</v>
      </c>
      <c r="D11" s="56">
        <f>Tableau1[[#This Row],[Début]]+Tableau1[[#This Row],[Taille]]-1</f>
        <v>52</v>
      </c>
      <c r="E11" s="56"/>
      <c r="F11" s="56"/>
      <c r="G11" s="56" t="s">
        <v>56</v>
      </c>
      <c r="H11" s="59" t="s">
        <v>338</v>
      </c>
    </row>
    <row r="12" spans="1:8" ht="15.75">
      <c r="A12" s="55" t="s">
        <v>339</v>
      </c>
      <c r="B12" s="56">
        <v>9</v>
      </c>
      <c r="C12" s="56">
        <f t="shared" si="0"/>
        <v>53</v>
      </c>
      <c r="D12" s="56">
        <f>Tableau1[[#This Row],[Début]]+Tableau1[[#This Row],[Taille]]-1</f>
        <v>61</v>
      </c>
      <c r="E12" s="56"/>
      <c r="F12" s="56"/>
      <c r="G12" s="56" t="s">
        <v>56</v>
      </c>
      <c r="H12" s="58"/>
    </row>
    <row r="13" spans="1:8" ht="31.5">
      <c r="A13" s="55" t="s">
        <v>340</v>
      </c>
      <c r="B13" s="56">
        <v>13</v>
      </c>
      <c r="C13" s="56">
        <f t="shared" si="0"/>
        <v>62</v>
      </c>
      <c r="D13" s="56">
        <f>Tableau1[[#This Row],[Début]]+Tableau1[[#This Row],[Taille]]-1</f>
        <v>74</v>
      </c>
      <c r="E13" s="56" t="s">
        <v>341</v>
      </c>
      <c r="F13" s="56" t="s">
        <v>342</v>
      </c>
      <c r="G13" s="56" t="s">
        <v>66</v>
      </c>
      <c r="H13" s="58" t="s">
        <v>343</v>
      </c>
    </row>
    <row r="14" spans="1:8" ht="31.5">
      <c r="A14" s="55" t="s">
        <v>344</v>
      </c>
      <c r="B14" s="56">
        <v>2</v>
      </c>
      <c r="C14" s="56">
        <f t="shared" si="0"/>
        <v>75</v>
      </c>
      <c r="D14" s="56">
        <f>Tableau1[[#This Row],[Début]]+Tableau1[[#This Row],[Taille]]-1</f>
        <v>76</v>
      </c>
      <c r="E14" s="56" t="s">
        <v>341</v>
      </c>
      <c r="F14" s="56" t="s">
        <v>345</v>
      </c>
      <c r="G14" s="56" t="s">
        <v>66</v>
      </c>
      <c r="H14" s="58" t="s">
        <v>346</v>
      </c>
    </row>
    <row r="15" spans="1:8" ht="63">
      <c r="A15" s="55" t="s">
        <v>347</v>
      </c>
      <c r="B15" s="56">
        <v>1</v>
      </c>
      <c r="C15" s="56">
        <f t="shared" si="0"/>
        <v>77</v>
      </c>
      <c r="D15" s="56">
        <f>Tableau1[[#This Row],[Début]]+Tableau1[[#This Row],[Taille]]-1</f>
        <v>77</v>
      </c>
      <c r="E15" s="56">
        <v>2</v>
      </c>
      <c r="F15" s="56">
        <v>79</v>
      </c>
      <c r="G15" s="56" t="s">
        <v>56</v>
      </c>
      <c r="H15" s="58" t="s">
        <v>348</v>
      </c>
    </row>
    <row r="16" spans="1:8" ht="15.75">
      <c r="A16" s="55" t="s">
        <v>349</v>
      </c>
      <c r="B16" s="56">
        <v>1</v>
      </c>
      <c r="C16" s="56">
        <f t="shared" si="0"/>
        <v>78</v>
      </c>
      <c r="D16" s="56">
        <f>Tableau1[[#This Row],[Début]]+Tableau1[[#This Row],[Taille]]-1</f>
        <v>78</v>
      </c>
      <c r="E16" s="56">
        <v>3</v>
      </c>
      <c r="F16" s="56">
        <v>70</v>
      </c>
      <c r="G16" s="56" t="s">
        <v>66</v>
      </c>
      <c r="H16" s="58"/>
    </row>
    <row r="17" spans="1:8" ht="31.5">
      <c r="A17" s="55" t="s">
        <v>350</v>
      </c>
      <c r="B17" s="56">
        <v>2</v>
      </c>
      <c r="C17" s="56">
        <f t="shared" si="0"/>
        <v>79</v>
      </c>
      <c r="D17" s="56">
        <f>Tableau1[[#This Row],[Début]]+Tableau1[[#This Row],[Taille]]-1</f>
        <v>80</v>
      </c>
      <c r="E17" s="56">
        <v>2</v>
      </c>
      <c r="F17" s="56" t="s">
        <v>351</v>
      </c>
      <c r="G17" s="56" t="s">
        <v>56</v>
      </c>
      <c r="H17" s="58" t="s">
        <v>352</v>
      </c>
    </row>
    <row r="18" spans="1:8" ht="78.75">
      <c r="A18" s="55" t="s">
        <v>353</v>
      </c>
      <c r="B18" s="56">
        <v>2</v>
      </c>
      <c r="C18" s="56">
        <f t="shared" si="0"/>
        <v>81</v>
      </c>
      <c r="D18" s="56">
        <f>Tableau1[[#This Row],[Début]]+Tableau1[[#This Row],[Taille]]-1</f>
        <v>82</v>
      </c>
      <c r="E18" s="56">
        <v>2</v>
      </c>
      <c r="F18" s="56" t="s">
        <v>354</v>
      </c>
      <c r="G18" s="56" t="s">
        <v>66</v>
      </c>
      <c r="H18" s="58" t="s">
        <v>355</v>
      </c>
    </row>
    <row r="19" spans="1:8" ht="15.75">
      <c r="A19" s="55" t="s">
        <v>356</v>
      </c>
      <c r="B19" s="56">
        <v>1</v>
      </c>
      <c r="C19" s="56">
        <f t="shared" si="0"/>
        <v>83</v>
      </c>
      <c r="D19" s="56">
        <f>Tableau1[[#This Row],[Début]]+Tableau1[[#This Row],[Taille]]-1</f>
        <v>83</v>
      </c>
      <c r="E19" s="56"/>
      <c r="F19" s="56"/>
      <c r="G19" s="56" t="s">
        <v>56</v>
      </c>
      <c r="H19" s="58"/>
    </row>
    <row r="20" spans="1:8" ht="15.75">
      <c r="A20" s="55" t="s">
        <v>357</v>
      </c>
      <c r="B20" s="56">
        <v>1</v>
      </c>
      <c r="C20" s="56">
        <f t="shared" si="0"/>
        <v>84</v>
      </c>
      <c r="D20" s="56">
        <f>Tableau1[[#This Row],[Début]]+Tableau1[[#This Row],[Taille]]-1</f>
        <v>84</v>
      </c>
      <c r="E20" s="56"/>
      <c r="F20" s="56"/>
      <c r="G20" s="56" t="s">
        <v>123</v>
      </c>
      <c r="H20" s="58" t="s">
        <v>358</v>
      </c>
    </row>
    <row r="21" spans="1:8" ht="15.75">
      <c r="A21" s="55" t="s">
        <v>359</v>
      </c>
      <c r="B21" s="56">
        <v>1</v>
      </c>
      <c r="C21" s="56">
        <f t="shared" si="0"/>
        <v>85</v>
      </c>
      <c r="D21" s="56">
        <f>Tableau1[[#This Row],[Début]]+Tableau1[[#This Row],[Taille]]-1</f>
        <v>85</v>
      </c>
      <c r="E21" s="56"/>
      <c r="F21" s="56"/>
      <c r="G21" s="56" t="s">
        <v>56</v>
      </c>
      <c r="H21" s="58" t="s">
        <v>360</v>
      </c>
    </row>
    <row r="22" spans="1:8" ht="15.75">
      <c r="A22" s="55" t="s">
        <v>361</v>
      </c>
      <c r="B22" s="56">
        <v>4</v>
      </c>
      <c r="C22" s="56">
        <f t="shared" si="0"/>
        <v>86</v>
      </c>
      <c r="D22" s="56">
        <f>Tableau1[[#This Row],[Début]]+Tableau1[[#This Row],[Taille]]-1</f>
        <v>89</v>
      </c>
      <c r="E22" s="56"/>
      <c r="F22" s="56"/>
      <c r="G22" s="56" t="s">
        <v>56</v>
      </c>
      <c r="H22" s="58"/>
    </row>
    <row r="23" spans="1:8" ht="15.75">
      <c r="A23" s="55" t="s">
        <v>362</v>
      </c>
      <c r="B23" s="56">
        <v>10</v>
      </c>
      <c r="C23" s="56">
        <f t="shared" si="0"/>
        <v>90</v>
      </c>
      <c r="D23" s="56">
        <f>Tableau1[[#This Row],[Début]]+Tableau1[[#This Row],[Taille]]-1</f>
        <v>99</v>
      </c>
      <c r="E23" s="56"/>
      <c r="F23" s="56"/>
      <c r="G23" s="56" t="s">
        <v>56</v>
      </c>
      <c r="H23" s="58"/>
    </row>
    <row r="24" spans="1:8" ht="15.75">
      <c r="A24" s="55" t="s">
        <v>363</v>
      </c>
      <c r="B24" s="56">
        <v>10</v>
      </c>
      <c r="C24" s="56">
        <f t="shared" si="0"/>
        <v>100</v>
      </c>
      <c r="D24" s="56">
        <f>Tableau1[[#This Row],[Début]]+Tableau1[[#This Row],[Taille]]-1</f>
        <v>109</v>
      </c>
      <c r="E24" s="56"/>
      <c r="F24" s="56"/>
      <c r="G24" s="56" t="s">
        <v>56</v>
      </c>
      <c r="H24" s="58"/>
    </row>
    <row r="25" spans="1:8" ht="15.75">
      <c r="A25" s="55" t="s">
        <v>364</v>
      </c>
      <c r="B25" s="56">
        <v>10</v>
      </c>
      <c r="C25" s="56">
        <f t="shared" si="0"/>
        <v>110</v>
      </c>
      <c r="D25" s="56">
        <f>Tableau1[[#This Row],[Début]]+Tableau1[[#This Row],[Taille]]-1</f>
        <v>119</v>
      </c>
      <c r="E25" s="56"/>
      <c r="F25" s="56"/>
      <c r="G25" s="56" t="s">
        <v>56</v>
      </c>
      <c r="H25" s="58"/>
    </row>
    <row r="26" spans="1:8" ht="15.75">
      <c r="A26" s="55" t="s">
        <v>365</v>
      </c>
      <c r="B26" s="56">
        <v>4</v>
      </c>
      <c r="C26" s="56">
        <f t="shared" si="0"/>
        <v>120</v>
      </c>
      <c r="D26" s="56">
        <f>Tableau1[[#This Row],[Début]]+Tableau1[[#This Row],[Taille]]-1</f>
        <v>123</v>
      </c>
      <c r="E26" s="56"/>
      <c r="F26" s="56"/>
      <c r="G26" s="56" t="s">
        <v>56</v>
      </c>
      <c r="H26" s="58"/>
    </row>
    <row r="27" spans="1:8" ht="15.75">
      <c r="A27" s="55" t="s">
        <v>366</v>
      </c>
      <c r="B27" s="56">
        <v>10</v>
      </c>
      <c r="C27" s="56">
        <f t="shared" si="0"/>
        <v>124</v>
      </c>
      <c r="D27" s="56">
        <f>Tableau1[[#This Row],[Début]]+Tableau1[[#This Row],[Taille]]-1</f>
        <v>133</v>
      </c>
      <c r="E27" s="56"/>
      <c r="F27" s="56"/>
      <c r="G27" s="56" t="s">
        <v>56</v>
      </c>
      <c r="H27" s="58"/>
    </row>
    <row r="28" spans="1:8" ht="15.75">
      <c r="A28" s="55" t="s">
        <v>367</v>
      </c>
      <c r="B28" s="56">
        <v>5</v>
      </c>
      <c r="C28" s="56">
        <f t="shared" si="0"/>
        <v>134</v>
      </c>
      <c r="D28" s="56">
        <f>Tableau1[[#This Row],[Début]]+Tableau1[[#This Row],[Taille]]-1</f>
        <v>138</v>
      </c>
      <c r="E28" s="56"/>
      <c r="F28" s="56"/>
      <c r="G28" s="56" t="s">
        <v>56</v>
      </c>
      <c r="H28" s="58"/>
    </row>
    <row r="29" spans="1:8" ht="15.75">
      <c r="A29" s="55" t="s">
        <v>368</v>
      </c>
      <c r="B29" s="56">
        <v>1</v>
      </c>
      <c r="C29" s="56">
        <f t="shared" si="0"/>
        <v>139</v>
      </c>
      <c r="D29" s="56">
        <f>Tableau1[[#This Row],[Début]]+Tableau1[[#This Row],[Taille]]-1</f>
        <v>139</v>
      </c>
      <c r="E29" s="56"/>
      <c r="F29" s="56"/>
      <c r="G29" s="56" t="s">
        <v>66</v>
      </c>
      <c r="H29" s="58" t="s">
        <v>369</v>
      </c>
    </row>
    <row r="30" spans="1:8" ht="15.75">
      <c r="A30" s="55" t="s">
        <v>370</v>
      </c>
      <c r="B30" s="56">
        <v>20</v>
      </c>
      <c r="C30" s="56">
        <f t="shared" si="0"/>
        <v>140</v>
      </c>
      <c r="D30" s="56">
        <f>Tableau1[[#This Row],[Début]]+Tableau1[[#This Row],[Taille]]-1</f>
        <v>159</v>
      </c>
      <c r="E30" s="56"/>
      <c r="F30" s="56"/>
      <c r="G30" s="56" t="s">
        <v>66</v>
      </c>
      <c r="H30" s="58" t="s">
        <v>371</v>
      </c>
    </row>
    <row r="31" spans="1:8" ht="15.75">
      <c r="A31" s="55" t="s">
        <v>372</v>
      </c>
      <c r="B31" s="56">
        <v>1</v>
      </c>
      <c r="C31" s="56">
        <f t="shared" si="0"/>
        <v>160</v>
      </c>
      <c r="D31" s="56">
        <f>Tableau1[[#This Row],[Début]]+Tableau1[[#This Row],[Taille]]-1</f>
        <v>160</v>
      </c>
      <c r="E31" s="56"/>
      <c r="F31" s="56"/>
      <c r="G31" s="56" t="s">
        <v>66</v>
      </c>
      <c r="H31" s="58" t="s">
        <v>373</v>
      </c>
    </row>
    <row r="32" spans="1:8" ht="15.75">
      <c r="A32" s="55" t="s">
        <v>374</v>
      </c>
      <c r="B32" s="56">
        <v>1</v>
      </c>
      <c r="C32" s="56">
        <f t="shared" si="0"/>
        <v>161</v>
      </c>
      <c r="D32" s="56">
        <f>Tableau1[[#This Row],[Début]]+Tableau1[[#This Row],[Taille]]-1</f>
        <v>161</v>
      </c>
      <c r="E32" s="56"/>
      <c r="F32" s="56"/>
      <c r="G32" s="56" t="s">
        <v>66</v>
      </c>
      <c r="H32" s="58" t="s">
        <v>375</v>
      </c>
    </row>
    <row r="33" spans="1:8" ht="31.5">
      <c r="A33" s="55" t="s">
        <v>376</v>
      </c>
      <c r="B33" s="56">
        <v>8</v>
      </c>
      <c r="C33" s="56">
        <f t="shared" si="0"/>
        <v>162</v>
      </c>
      <c r="D33" s="56">
        <f>Tableau1[[#This Row],[Début]]+Tableau1[[#This Row],[Taille]]-1</f>
        <v>169</v>
      </c>
      <c r="E33" s="56">
        <v>2</v>
      </c>
      <c r="F33" s="56" t="s">
        <v>377</v>
      </c>
      <c r="G33" s="56" t="s">
        <v>56</v>
      </c>
      <c r="H33" s="58" t="s">
        <v>378</v>
      </c>
    </row>
    <row r="34" spans="1:8" ht="31.5">
      <c r="A34" s="55" t="s">
        <v>379</v>
      </c>
      <c r="B34" s="56">
        <v>10</v>
      </c>
      <c r="C34" s="56">
        <f t="shared" si="0"/>
        <v>170</v>
      </c>
      <c r="D34" s="56">
        <f>Tableau1[[#This Row],[Début]]+Tableau1[[#This Row],[Taille]]-1</f>
        <v>179</v>
      </c>
      <c r="E34" s="56"/>
      <c r="F34" s="56"/>
      <c r="G34" s="56" t="s">
        <v>56</v>
      </c>
      <c r="H34" s="58" t="s">
        <v>380</v>
      </c>
    </row>
    <row r="35" spans="1:8" ht="15.75">
      <c r="A35" s="55" t="s">
        <v>381</v>
      </c>
      <c r="B35" s="56">
        <v>1</v>
      </c>
      <c r="C35" s="56">
        <f t="shared" si="0"/>
        <v>180</v>
      </c>
      <c r="D35" s="56">
        <f>Tableau1[[#This Row],[Début]]+Tableau1[[#This Row],[Taille]]-1</f>
        <v>180</v>
      </c>
      <c r="E35" s="56">
        <v>3</v>
      </c>
      <c r="F35" s="56">
        <v>117</v>
      </c>
      <c r="G35" s="56" t="s">
        <v>66</v>
      </c>
      <c r="H35" s="58"/>
    </row>
    <row r="36" spans="1:8" ht="15.75">
      <c r="A36" s="55" t="s">
        <v>382</v>
      </c>
      <c r="B36" s="56">
        <v>9</v>
      </c>
      <c r="C36" s="56">
        <f t="shared" si="0"/>
        <v>181</v>
      </c>
      <c r="D36" s="56">
        <f>Tableau1[[#This Row],[Début]]+Tableau1[[#This Row],[Taille]]-1</f>
        <v>189</v>
      </c>
      <c r="E36" s="56">
        <v>2</v>
      </c>
      <c r="F36" s="56" t="s">
        <v>383</v>
      </c>
      <c r="G36" s="56" t="s">
        <v>56</v>
      </c>
      <c r="H36" s="58" t="s">
        <v>384</v>
      </c>
    </row>
    <row r="37" spans="1:8" ht="15.75">
      <c r="A37" s="55" t="s">
        <v>385</v>
      </c>
      <c r="B37" s="56">
        <v>1</v>
      </c>
      <c r="C37" s="56">
        <f t="shared" si="0"/>
        <v>190</v>
      </c>
      <c r="D37" s="56">
        <f>Tableau1[[#This Row],[Début]]+Tableau1[[#This Row],[Taille]]-1</f>
        <v>190</v>
      </c>
      <c r="E37" s="56">
        <v>2</v>
      </c>
      <c r="F37" s="56">
        <v>102</v>
      </c>
      <c r="G37" s="56" t="s">
        <v>66</v>
      </c>
      <c r="H37" s="58"/>
    </row>
    <row r="38" spans="1:8" ht="31.5">
      <c r="A38" s="55" t="s">
        <v>386</v>
      </c>
      <c r="B38" s="56">
        <v>3</v>
      </c>
      <c r="C38" s="56">
        <f t="shared" si="0"/>
        <v>191</v>
      </c>
      <c r="D38" s="56">
        <f>Tableau1[[#This Row],[Début]]+Tableau1[[#This Row],[Taille]]-1</f>
        <v>193</v>
      </c>
      <c r="E38" s="56">
        <v>2</v>
      </c>
      <c r="F38" s="56" t="s">
        <v>387</v>
      </c>
      <c r="G38" s="56" t="s">
        <v>66</v>
      </c>
      <c r="H38" s="58" t="s">
        <v>388</v>
      </c>
    </row>
    <row r="39" spans="1:8" ht="15.75">
      <c r="A39" s="55" t="s">
        <v>389</v>
      </c>
      <c r="B39" s="56">
        <v>3</v>
      </c>
      <c r="C39" s="56">
        <f t="shared" si="0"/>
        <v>194</v>
      </c>
      <c r="D39" s="56">
        <f>Tableau1[[#This Row],[Début]]+Tableau1[[#This Row],[Taille]]-1</f>
        <v>196</v>
      </c>
      <c r="E39" s="56">
        <v>2</v>
      </c>
      <c r="F39" s="56" t="s">
        <v>390</v>
      </c>
      <c r="G39" s="56" t="s">
        <v>56</v>
      </c>
      <c r="H39" s="58" t="s">
        <v>391</v>
      </c>
    </row>
    <row r="40" spans="1:8" ht="31.5">
      <c r="A40" s="55" t="s">
        <v>392</v>
      </c>
      <c r="B40" s="56">
        <v>4</v>
      </c>
      <c r="C40" s="56">
        <f t="shared" si="0"/>
        <v>197</v>
      </c>
      <c r="D40" s="56">
        <f>Tableau1[[#This Row],[Début]]+Tableau1[[#This Row],[Taille]]-1</f>
        <v>200</v>
      </c>
      <c r="E40" s="56">
        <v>2</v>
      </c>
      <c r="F40" s="56" t="s">
        <v>393</v>
      </c>
      <c r="G40" s="56" t="s">
        <v>56</v>
      </c>
      <c r="H40" s="58" t="s">
        <v>394</v>
      </c>
    </row>
    <row r="41" spans="1:8" ht="15.75">
      <c r="A41" s="55" t="s">
        <v>132</v>
      </c>
      <c r="B41" s="56">
        <v>30</v>
      </c>
      <c r="C41" s="56">
        <f t="shared" si="0"/>
        <v>201</v>
      </c>
      <c r="D41" s="56">
        <f>Tableau1[[#This Row],[Début]]+Tableau1[[#This Row],[Taille]]-1</f>
        <v>230</v>
      </c>
      <c r="E41" s="56"/>
      <c r="F41" s="56"/>
      <c r="G41" s="56" t="s">
        <v>66</v>
      </c>
      <c r="H41" s="58" t="s">
        <v>395</v>
      </c>
    </row>
    <row r="42" spans="1:8" ht="15.75">
      <c r="A42" s="55" t="s">
        <v>396</v>
      </c>
      <c r="B42" s="56">
        <v>1</v>
      </c>
      <c r="C42" s="56">
        <f t="shared" si="0"/>
        <v>231</v>
      </c>
      <c r="D42" s="56">
        <f>Tableau1[[#This Row],[Début]]+Tableau1[[#This Row],[Taille]]-1</f>
        <v>231</v>
      </c>
      <c r="E42" s="56"/>
      <c r="F42" s="56"/>
      <c r="G42" s="56"/>
      <c r="H42" s="58" t="s">
        <v>373</v>
      </c>
    </row>
    <row r="43" spans="1:8" ht="78.75">
      <c r="A43" s="55" t="s">
        <v>397</v>
      </c>
      <c r="B43" s="56">
        <v>9</v>
      </c>
      <c r="C43" s="56">
        <f t="shared" si="0"/>
        <v>232</v>
      </c>
      <c r="D43" s="56">
        <f>Tableau1[[#This Row],[Début]]+Tableau1[[#This Row],[Taille]]-1</f>
        <v>240</v>
      </c>
      <c r="E43" s="56">
        <v>2</v>
      </c>
      <c r="F43" s="56" t="s">
        <v>398</v>
      </c>
      <c r="G43" s="56" t="s">
        <v>66</v>
      </c>
      <c r="H43" s="58" t="s">
        <v>399</v>
      </c>
    </row>
    <row r="44" spans="1:8" ht="78.75">
      <c r="A44" s="55" t="s">
        <v>400</v>
      </c>
      <c r="B44" s="56">
        <v>10</v>
      </c>
      <c r="C44" s="56">
        <f t="shared" si="0"/>
        <v>241</v>
      </c>
      <c r="D44" s="56">
        <f>Tableau1[[#This Row],[Début]]+Tableau1[[#This Row],[Taille]]-1</f>
        <v>250</v>
      </c>
      <c r="E44" s="56">
        <v>2</v>
      </c>
      <c r="F44" s="56" t="s">
        <v>401</v>
      </c>
      <c r="G44" s="56" t="s">
        <v>66</v>
      </c>
      <c r="H44" s="58" t="s">
        <v>399</v>
      </c>
    </row>
    <row r="45" spans="1:8" ht="15.75">
      <c r="A45" s="55" t="s">
        <v>402</v>
      </c>
      <c r="B45" s="56">
        <v>1</v>
      </c>
      <c r="C45" s="56">
        <f t="shared" si="0"/>
        <v>251</v>
      </c>
      <c r="D45" s="56">
        <f>Tableau1[[#This Row],[Début]]+Tableau1[[#This Row],[Taille]]-1</f>
        <v>251</v>
      </c>
      <c r="E45" s="56">
        <v>2</v>
      </c>
      <c r="F45" s="56">
        <v>58</v>
      </c>
      <c r="G45" s="56" t="s">
        <v>56</v>
      </c>
      <c r="H45" s="58" t="s">
        <v>403</v>
      </c>
    </row>
    <row r="46" spans="1:8" ht="31.5">
      <c r="A46" s="55" t="s">
        <v>404</v>
      </c>
      <c r="B46" s="56">
        <v>8</v>
      </c>
      <c r="C46" s="56">
        <f t="shared" si="0"/>
        <v>252</v>
      </c>
      <c r="D46" s="56">
        <f>Tableau1[[#This Row],[Début]]+Tableau1[[#This Row],[Taille]]-1</f>
        <v>259</v>
      </c>
      <c r="E46" s="56">
        <v>2</v>
      </c>
      <c r="F46" s="56" t="s">
        <v>405</v>
      </c>
      <c r="G46" s="56" t="s">
        <v>406</v>
      </c>
      <c r="H46" s="58" t="s">
        <v>407</v>
      </c>
    </row>
    <row r="47" spans="1:8" ht="47.25">
      <c r="A47" s="55" t="s">
        <v>408</v>
      </c>
      <c r="B47" s="56">
        <v>8</v>
      </c>
      <c r="C47" s="56">
        <f t="shared" si="0"/>
        <v>260</v>
      </c>
      <c r="D47" s="56">
        <f>Tableau1[[#This Row],[Début]]+Tableau1[[#This Row],[Taille]]-1</f>
        <v>267</v>
      </c>
      <c r="E47" s="56">
        <v>2</v>
      </c>
      <c r="F47" s="56" t="s">
        <v>409</v>
      </c>
      <c r="G47" s="56" t="s">
        <v>406</v>
      </c>
      <c r="H47" s="58" t="s">
        <v>410</v>
      </c>
    </row>
    <row r="48" spans="1:8" ht="31.5">
      <c r="A48" s="55" t="s">
        <v>411</v>
      </c>
      <c r="B48" s="56">
        <v>3</v>
      </c>
      <c r="C48" s="56">
        <f t="shared" si="0"/>
        <v>268</v>
      </c>
      <c r="D48" s="56">
        <f>Tableau1[[#This Row],[Début]]+Tableau1[[#This Row],[Taille]]-1</f>
        <v>270</v>
      </c>
      <c r="E48" s="56">
        <v>2</v>
      </c>
      <c r="F48" s="56" t="s">
        <v>412</v>
      </c>
      <c r="G48" s="56" t="s">
        <v>406</v>
      </c>
      <c r="H48" s="58" t="s">
        <v>413</v>
      </c>
    </row>
    <row r="49" spans="1:8" ht="47.25">
      <c r="A49" s="55" t="s">
        <v>414</v>
      </c>
      <c r="B49" s="56">
        <v>3</v>
      </c>
      <c r="C49" s="56">
        <f t="shared" si="0"/>
        <v>271</v>
      </c>
      <c r="D49" s="56">
        <f>Tableau1[[#This Row],[Début]]+Tableau1[[#This Row],[Taille]]-1</f>
        <v>273</v>
      </c>
      <c r="E49" s="56">
        <v>2</v>
      </c>
      <c r="F49" s="56" t="s">
        <v>415</v>
      </c>
      <c r="G49" s="56" t="s">
        <v>406</v>
      </c>
      <c r="H49" s="58" t="s">
        <v>416</v>
      </c>
    </row>
    <row r="50" spans="1:8" ht="31.5">
      <c r="A50" s="55" t="s">
        <v>417</v>
      </c>
      <c r="B50" s="56">
        <v>1</v>
      </c>
      <c r="C50" s="56">
        <f t="shared" si="0"/>
        <v>274</v>
      </c>
      <c r="D50" s="56">
        <f>Tableau1[[#This Row],[Début]]+Tableau1[[#This Row],[Taille]]-1</f>
        <v>274</v>
      </c>
      <c r="E50" s="56">
        <v>2</v>
      </c>
      <c r="F50" s="56">
        <v>95</v>
      </c>
      <c r="G50" s="56" t="s">
        <v>66</v>
      </c>
      <c r="H50" s="58" t="s">
        <v>418</v>
      </c>
    </row>
    <row r="51" spans="1:8" ht="31.5">
      <c r="A51" s="55" t="s">
        <v>419</v>
      </c>
      <c r="B51" s="56">
        <v>8</v>
      </c>
      <c r="C51" s="56">
        <f t="shared" si="0"/>
        <v>275</v>
      </c>
      <c r="D51" s="56">
        <f>Tableau1[[#This Row],[Début]]+Tableau1[[#This Row],[Taille]]-1</f>
        <v>282</v>
      </c>
      <c r="E51" s="56">
        <v>2</v>
      </c>
      <c r="F51" s="56" t="s">
        <v>420</v>
      </c>
      <c r="G51" s="56" t="s">
        <v>56</v>
      </c>
      <c r="H51" s="58" t="s">
        <v>421</v>
      </c>
    </row>
    <row r="52" spans="1:8" ht="31.5">
      <c r="A52" s="55" t="s">
        <v>422</v>
      </c>
      <c r="B52" s="56">
        <v>8</v>
      </c>
      <c r="C52" s="56">
        <f t="shared" si="0"/>
        <v>283</v>
      </c>
      <c r="D52" s="56">
        <f>Tableau1[[#This Row],[Début]]+Tableau1[[#This Row],[Taille]]-1</f>
        <v>290</v>
      </c>
      <c r="E52" s="56">
        <v>2</v>
      </c>
      <c r="F52" s="56" t="s">
        <v>423</v>
      </c>
      <c r="G52" s="56" t="s">
        <v>56</v>
      </c>
      <c r="H52" s="58" t="s">
        <v>424</v>
      </c>
    </row>
    <row r="53" spans="1:8" ht="15.75">
      <c r="A53" s="55" t="s">
        <v>425</v>
      </c>
      <c r="B53" s="56">
        <v>8</v>
      </c>
      <c r="C53" s="56">
        <f t="shared" si="0"/>
        <v>291</v>
      </c>
      <c r="D53" s="56">
        <f>Tableau1[[#This Row],[Début]]+Tableau1[[#This Row],[Taille]]-1</f>
        <v>298</v>
      </c>
      <c r="E53" s="56"/>
      <c r="F53" s="56"/>
      <c r="G53" s="56" t="s">
        <v>123</v>
      </c>
      <c r="H53" s="58" t="s">
        <v>426</v>
      </c>
    </row>
    <row r="54" spans="1:8" ht="15.75">
      <c r="A54" s="55" t="s">
        <v>427</v>
      </c>
      <c r="B54" s="56">
        <v>1</v>
      </c>
      <c r="C54" s="56">
        <f t="shared" si="0"/>
        <v>299</v>
      </c>
      <c r="D54" s="56">
        <f>Tableau1[[#This Row],[Début]]+Tableau1[[#This Row],[Taille]]-1</f>
        <v>299</v>
      </c>
      <c r="E54" s="56"/>
      <c r="F54" s="56"/>
      <c r="G54" s="56" t="s">
        <v>56</v>
      </c>
      <c r="H54" s="58" t="s">
        <v>428</v>
      </c>
    </row>
    <row r="55" spans="1:8" ht="15.75">
      <c r="A55" s="55" t="s">
        <v>429</v>
      </c>
      <c r="B55" s="56">
        <v>8</v>
      </c>
      <c r="C55" s="56">
        <f t="shared" si="0"/>
        <v>300</v>
      </c>
      <c r="D55" s="56">
        <f>Tableau1[[#This Row],[Début]]+Tableau1[[#This Row],[Taille]]-1</f>
        <v>307</v>
      </c>
      <c r="E55" s="56"/>
      <c r="F55" s="56"/>
      <c r="G55" s="56" t="s">
        <v>123</v>
      </c>
      <c r="H55" s="58" t="s">
        <v>430</v>
      </c>
    </row>
    <row r="56" spans="1:8" ht="15.75">
      <c r="A56" s="55" t="s">
        <v>431</v>
      </c>
      <c r="B56" s="56">
        <v>8</v>
      </c>
      <c r="C56" s="56">
        <f t="shared" si="0"/>
        <v>308</v>
      </c>
      <c r="D56" s="56">
        <f>Tableau1[[#This Row],[Début]]+Tableau1[[#This Row],[Taille]]-1</f>
        <v>315</v>
      </c>
      <c r="E56" s="56"/>
      <c r="F56" s="56"/>
      <c r="G56" s="56" t="s">
        <v>123</v>
      </c>
      <c r="H56" s="58" t="s">
        <v>432</v>
      </c>
    </row>
    <row r="57" spans="1:8" ht="15.75">
      <c r="A57" s="55" t="s">
        <v>433</v>
      </c>
      <c r="B57" s="56">
        <v>8</v>
      </c>
      <c r="C57" s="56">
        <f t="shared" si="0"/>
        <v>316</v>
      </c>
      <c r="D57" s="56">
        <f>Tableau1[[#This Row],[Début]]+Tableau1[[#This Row],[Taille]]-1</f>
        <v>323</v>
      </c>
      <c r="E57" s="56"/>
      <c r="F57" s="56"/>
      <c r="G57" s="56" t="s">
        <v>123</v>
      </c>
      <c r="H57" s="58" t="s">
        <v>434</v>
      </c>
    </row>
    <row r="58" spans="1:8" ht="15.75">
      <c r="A58" s="55" t="s">
        <v>435</v>
      </c>
      <c r="B58" s="56">
        <v>8</v>
      </c>
      <c r="C58" s="56">
        <f t="shared" si="0"/>
        <v>324</v>
      </c>
      <c r="D58" s="56">
        <f>Tableau1[[#This Row],[Début]]+Tableau1[[#This Row],[Taille]]-1</f>
        <v>331</v>
      </c>
      <c r="E58" s="56"/>
      <c r="F58" s="56"/>
      <c r="G58" s="56" t="s">
        <v>123</v>
      </c>
      <c r="H58" s="58" t="s">
        <v>436</v>
      </c>
    </row>
    <row r="59" spans="1:8" ht="15.75">
      <c r="A59" s="55" t="s">
        <v>437</v>
      </c>
      <c r="B59" s="56">
        <v>8</v>
      </c>
      <c r="C59" s="56">
        <f t="shared" si="0"/>
        <v>332</v>
      </c>
      <c r="D59" s="56">
        <f>Tableau1[[#This Row],[Début]]+Tableau1[[#This Row],[Taille]]-1</f>
        <v>339</v>
      </c>
      <c r="E59" s="56"/>
      <c r="F59" s="56"/>
      <c r="G59" s="56" t="s">
        <v>123</v>
      </c>
      <c r="H59" s="58" t="s">
        <v>438</v>
      </c>
    </row>
    <row r="60" spans="1:8" ht="15.75">
      <c r="A60" s="55" t="s">
        <v>439</v>
      </c>
      <c r="B60" s="56">
        <v>8</v>
      </c>
      <c r="C60" s="56">
        <f t="shared" si="0"/>
        <v>340</v>
      </c>
      <c r="D60" s="56">
        <f>Tableau1[[#This Row],[Début]]+Tableau1[[#This Row],[Taille]]-1</f>
        <v>347</v>
      </c>
      <c r="E60" s="56"/>
      <c r="F60" s="56"/>
      <c r="G60" s="56" t="s">
        <v>123</v>
      </c>
      <c r="H60" s="58" t="s">
        <v>440</v>
      </c>
    </row>
    <row r="61" spans="1:8" ht="78.75">
      <c r="A61" s="55" t="s">
        <v>441</v>
      </c>
      <c r="B61" s="56">
        <v>1</v>
      </c>
      <c r="C61" s="56">
        <f t="shared" si="0"/>
        <v>348</v>
      </c>
      <c r="D61" s="56">
        <f>Tableau1[[#This Row],[Début]]+Tableau1[[#This Row],[Taille]]-1</f>
        <v>348</v>
      </c>
      <c r="E61" s="56"/>
      <c r="F61" s="56"/>
      <c r="G61" s="56" t="s">
        <v>56</v>
      </c>
      <c r="H61" s="58" t="s">
        <v>442</v>
      </c>
    </row>
    <row r="62" spans="1:8" ht="78.75">
      <c r="A62" s="55" t="s">
        <v>443</v>
      </c>
      <c r="B62" s="56">
        <v>1</v>
      </c>
      <c r="C62" s="56">
        <f t="shared" si="0"/>
        <v>349</v>
      </c>
      <c r="D62" s="56">
        <f>Tableau1[[#This Row],[Début]]+Tableau1[[#This Row],[Taille]]-1</f>
        <v>349</v>
      </c>
      <c r="E62" s="56"/>
      <c r="F62" s="56"/>
      <c r="G62" s="56" t="s">
        <v>56</v>
      </c>
      <c r="H62" s="58" t="s">
        <v>442</v>
      </c>
    </row>
    <row r="63" spans="1:8" ht="78.75">
      <c r="A63" s="55" t="s">
        <v>444</v>
      </c>
      <c r="B63" s="56">
        <v>1</v>
      </c>
      <c r="C63" s="56">
        <f t="shared" si="0"/>
        <v>350</v>
      </c>
      <c r="D63" s="56">
        <f>Tableau1[[#This Row],[Début]]+Tableau1[[#This Row],[Taille]]-1</f>
        <v>350</v>
      </c>
      <c r="E63" s="56"/>
      <c r="F63" s="56"/>
      <c r="G63" s="56" t="s">
        <v>56</v>
      </c>
      <c r="H63" s="58" t="s">
        <v>442</v>
      </c>
    </row>
    <row r="64" spans="1:8" ht="126">
      <c r="A64" s="55" t="s">
        <v>445</v>
      </c>
      <c r="B64" s="56">
        <v>3</v>
      </c>
      <c r="C64" s="56">
        <f t="shared" si="0"/>
        <v>351</v>
      </c>
      <c r="D64" s="56">
        <f>Tableau1[[#This Row],[Début]]+Tableau1[[#This Row],[Taille]]-1</f>
        <v>353</v>
      </c>
      <c r="E64" s="56"/>
      <c r="F64" s="56"/>
      <c r="G64" s="56" t="s">
        <v>56</v>
      </c>
      <c r="H64" s="58" t="s">
        <v>446</v>
      </c>
    </row>
    <row r="65" spans="1:8" ht="15.75">
      <c r="A65" s="55" t="s">
        <v>447</v>
      </c>
      <c r="B65" s="56">
        <v>20</v>
      </c>
      <c r="C65" s="56">
        <f t="shared" si="0"/>
        <v>354</v>
      </c>
      <c r="D65" s="56">
        <f>Tableau1[[#This Row],[Début]]+Tableau1[[#This Row],[Taille]]-1</f>
        <v>373</v>
      </c>
      <c r="E65" s="56"/>
      <c r="F65" s="56"/>
      <c r="G65" s="56" t="s">
        <v>56</v>
      </c>
      <c r="H65" s="58"/>
    </row>
    <row r="66" spans="1:8" ht="15.75">
      <c r="A66" s="55" t="s">
        <v>448</v>
      </c>
      <c r="B66" s="56">
        <v>15</v>
      </c>
      <c r="C66" s="56">
        <f t="shared" si="0"/>
        <v>374</v>
      </c>
      <c r="D66" s="56">
        <f>Tableau1[[#This Row],[Début]]+Tableau1[[#This Row],[Taille]]-1</f>
        <v>388</v>
      </c>
      <c r="E66" s="56"/>
      <c r="F66" s="56"/>
      <c r="G66" s="56"/>
      <c r="H66" s="58" t="s">
        <v>449</v>
      </c>
    </row>
    <row r="67" spans="1:8" ht="15.75">
      <c r="A67" s="55" t="s">
        <v>450</v>
      </c>
      <c r="B67" s="56">
        <v>1</v>
      </c>
      <c r="C67" s="56">
        <f t="shared" si="0"/>
        <v>389</v>
      </c>
      <c r="D67" s="56">
        <f>Tableau1[[#This Row],[Début]]+Tableau1[[#This Row],[Taille]]-1</f>
        <v>389</v>
      </c>
      <c r="E67" s="56"/>
      <c r="F67" s="56"/>
      <c r="G67" s="56" t="s">
        <v>66</v>
      </c>
      <c r="H67" s="58" t="s">
        <v>451</v>
      </c>
    </row>
    <row r="68" spans="1:8" ht="31.5">
      <c r="A68" s="55" t="s">
        <v>452</v>
      </c>
      <c r="B68" s="56">
        <v>6</v>
      </c>
      <c r="C68" s="56">
        <f t="shared" si="0"/>
        <v>390</v>
      </c>
      <c r="D68" s="56">
        <f>Tableau1[[#This Row],[Début]]+Tableau1[[#This Row],[Taille]]-1</f>
        <v>395</v>
      </c>
      <c r="E68" s="56" t="s">
        <v>341</v>
      </c>
      <c r="F68" s="56" t="s">
        <v>453</v>
      </c>
      <c r="G68" s="56" t="s">
        <v>406</v>
      </c>
      <c r="H68" s="58" t="s">
        <v>454</v>
      </c>
    </row>
    <row r="69" spans="1:8" ht="31.5">
      <c r="A69" s="55" t="s">
        <v>455</v>
      </c>
      <c r="B69" s="56">
        <v>1</v>
      </c>
      <c r="C69" s="56">
        <f t="shared" si="0"/>
        <v>396</v>
      </c>
      <c r="D69" s="56">
        <f>Tableau1[[#This Row],[Début]]+Tableau1[[#This Row],[Taille]]-1</f>
        <v>396</v>
      </c>
      <c r="E69" s="56" t="s">
        <v>341</v>
      </c>
      <c r="F69" s="56">
        <v>71</v>
      </c>
      <c r="G69" s="56" t="s">
        <v>406</v>
      </c>
      <c r="H69" s="58" t="s">
        <v>456</v>
      </c>
    </row>
    <row r="70" spans="1:8" ht="15.75">
      <c r="A70" s="55" t="s">
        <v>457</v>
      </c>
      <c r="B70" s="56">
        <v>25</v>
      </c>
      <c r="C70" s="56">
        <f t="shared" si="0"/>
        <v>397</v>
      </c>
      <c r="D70" s="56">
        <f>Tableau1[[#This Row],[Début]]+Tableau1[[#This Row],[Taille]]-1</f>
        <v>421</v>
      </c>
      <c r="E70" s="56" t="s">
        <v>341</v>
      </c>
      <c r="F70" s="56" t="s">
        <v>458</v>
      </c>
      <c r="G70" s="56" t="s">
        <v>406</v>
      </c>
      <c r="H70" s="58" t="s">
        <v>459</v>
      </c>
    </row>
    <row r="71" spans="1:8" ht="15.75">
      <c r="A71" s="55" t="s">
        <v>460</v>
      </c>
      <c r="B71" s="56">
        <v>15</v>
      </c>
      <c r="C71" s="56">
        <f t="shared" si="0"/>
        <v>422</v>
      </c>
      <c r="D71" s="56">
        <f>Tableau1[[#This Row],[Début]]+Tableau1[[#This Row],[Taille]]-1</f>
        <v>436</v>
      </c>
      <c r="E71" s="56" t="s">
        <v>341</v>
      </c>
      <c r="F71" s="56" t="s">
        <v>461</v>
      </c>
      <c r="G71" s="56" t="s">
        <v>406</v>
      </c>
      <c r="H71" s="58" t="s">
        <v>459</v>
      </c>
    </row>
    <row r="72" spans="1:8" ht="15.75">
      <c r="A72" s="55" t="s">
        <v>462</v>
      </c>
      <c r="B72" s="56">
        <v>1</v>
      </c>
      <c r="C72" s="56">
        <f t="shared" ref="C72:C76" si="1">D71+1</f>
        <v>437</v>
      </c>
      <c r="D72" s="56">
        <f>Tableau1[[#This Row],[Début]]+Tableau1[[#This Row],[Taille]]-1</f>
        <v>437</v>
      </c>
      <c r="E72" s="56" t="s">
        <v>341</v>
      </c>
      <c r="F72" s="56">
        <v>121</v>
      </c>
      <c r="G72" s="56" t="s">
        <v>406</v>
      </c>
      <c r="H72" s="58" t="s">
        <v>463</v>
      </c>
    </row>
    <row r="73" spans="1:8" ht="15.75">
      <c r="A73" s="55" t="s">
        <v>464</v>
      </c>
      <c r="B73" s="56">
        <v>1</v>
      </c>
      <c r="C73" s="56">
        <f t="shared" si="1"/>
        <v>438</v>
      </c>
      <c r="D73" s="56">
        <f>Tableau1[[#This Row],[Début]]+Tableau1[[#This Row],[Taille]]-1</f>
        <v>438</v>
      </c>
      <c r="E73" s="56"/>
      <c r="F73" s="56"/>
      <c r="G73" s="56" t="s">
        <v>66</v>
      </c>
      <c r="H73" s="58" t="s">
        <v>465</v>
      </c>
    </row>
    <row r="74" spans="1:8" ht="15.75">
      <c r="A74" s="55" t="s">
        <v>466</v>
      </c>
      <c r="B74" s="56">
        <v>14</v>
      </c>
      <c r="C74" s="56">
        <f t="shared" si="1"/>
        <v>439</v>
      </c>
      <c r="D74" s="56">
        <f>Tableau1[[#This Row],[Début]]+Tableau1[[#This Row],[Taille]]-1</f>
        <v>452</v>
      </c>
      <c r="E74" s="56" t="s">
        <v>467</v>
      </c>
      <c r="F74" s="56" t="s">
        <v>468</v>
      </c>
      <c r="G74" s="56" t="s">
        <v>66</v>
      </c>
      <c r="H74" s="58" t="s">
        <v>469</v>
      </c>
    </row>
    <row r="75" spans="1:8" ht="15.75">
      <c r="A75" s="55" t="s">
        <v>470</v>
      </c>
      <c r="B75" s="56">
        <v>14</v>
      </c>
      <c r="C75" s="56">
        <f t="shared" si="1"/>
        <v>453</v>
      </c>
      <c r="D75" s="56">
        <f>Tableau1[[#This Row],[Début]]+Tableau1[[#This Row],[Taille]]-1</f>
        <v>466</v>
      </c>
      <c r="E75" s="56" t="s">
        <v>467</v>
      </c>
      <c r="F75" s="56" t="s">
        <v>468</v>
      </c>
      <c r="G75" s="56" t="s">
        <v>66</v>
      </c>
      <c r="H75" s="58" t="s">
        <v>471</v>
      </c>
    </row>
    <row r="76" spans="1:8" ht="15.75">
      <c r="A76" s="55" t="s">
        <v>472</v>
      </c>
      <c r="B76" s="56">
        <v>2</v>
      </c>
      <c r="C76" s="56">
        <f t="shared" si="1"/>
        <v>467</v>
      </c>
      <c r="D76" s="56">
        <f>Tableau1[[#This Row],[Début]]+Tableau1[[#This Row],[Taille]]-1</f>
        <v>468</v>
      </c>
      <c r="E76" s="56"/>
      <c r="F76" s="56"/>
      <c r="G76" s="56" t="s">
        <v>56</v>
      </c>
      <c r="H76" s="58"/>
    </row>
    <row r="77" spans="1:8" ht="15.75">
      <c r="A77" s="55" t="s">
        <v>473</v>
      </c>
      <c r="B77" s="56">
        <v>3</v>
      </c>
      <c r="C77" s="56"/>
      <c r="D77" s="56"/>
      <c r="E77" s="56">
        <v>3</v>
      </c>
      <c r="F77" s="56" t="s">
        <v>474</v>
      </c>
      <c r="G77" s="56" t="s">
        <v>66</v>
      </c>
      <c r="H77" s="58"/>
    </row>
    <row r="78" spans="1:8" ht="15.75">
      <c r="A78" s="55" t="s">
        <v>475</v>
      </c>
      <c r="B78" s="56">
        <v>2</v>
      </c>
      <c r="C78" s="56"/>
      <c r="D78" s="56"/>
      <c r="E78" s="56">
        <v>3</v>
      </c>
      <c r="F78" s="56" t="s">
        <v>476</v>
      </c>
      <c r="G78" s="56" t="s">
        <v>66</v>
      </c>
      <c r="H78" s="58"/>
    </row>
    <row r="79" spans="1:8" ht="15.75">
      <c r="A79" s="55" t="s">
        <v>68</v>
      </c>
      <c r="B79" s="56">
        <v>8</v>
      </c>
      <c r="C79" s="56"/>
      <c r="D79" s="56"/>
      <c r="E79" s="56">
        <v>3</v>
      </c>
      <c r="F79" s="56" t="s">
        <v>477</v>
      </c>
      <c r="G79" s="56" t="s">
        <v>56</v>
      </c>
      <c r="H79" s="58" t="s">
        <v>478</v>
      </c>
    </row>
    <row r="80" spans="1:8" ht="15.75">
      <c r="A80" s="55" t="s">
        <v>70</v>
      </c>
      <c r="B80" s="56">
        <v>8</v>
      </c>
      <c r="C80" s="56"/>
      <c r="D80" s="56"/>
      <c r="E80" s="56">
        <v>3</v>
      </c>
      <c r="F80" s="56" t="s">
        <v>479</v>
      </c>
      <c r="G80" s="56" t="s">
        <v>56</v>
      </c>
      <c r="H80" s="58" t="s">
        <v>478</v>
      </c>
    </row>
    <row r="81" spans="1:8" ht="15.75">
      <c r="A81" s="55" t="s">
        <v>480</v>
      </c>
      <c r="B81" s="56">
        <v>7</v>
      </c>
      <c r="C81" s="56"/>
      <c r="D81" s="56"/>
      <c r="E81" s="56">
        <v>3</v>
      </c>
      <c r="F81" s="56" t="s">
        <v>481</v>
      </c>
      <c r="G81" s="56" t="s">
        <v>56</v>
      </c>
      <c r="H81" s="58" t="s">
        <v>482</v>
      </c>
    </row>
    <row r="82" spans="1:8" ht="15.75">
      <c r="A82" s="55" t="s">
        <v>483</v>
      </c>
      <c r="B82" s="56">
        <v>8</v>
      </c>
      <c r="C82" s="56"/>
      <c r="D82" s="56"/>
      <c r="E82" s="56">
        <v>3</v>
      </c>
      <c r="F82" s="56" t="s">
        <v>484</v>
      </c>
      <c r="G82" s="56" t="s">
        <v>56</v>
      </c>
      <c r="H82" s="58" t="s">
        <v>485</v>
      </c>
    </row>
    <row r="83" spans="1:8" ht="15.75">
      <c r="A83" s="55" t="s">
        <v>486</v>
      </c>
      <c r="B83" s="56">
        <v>3</v>
      </c>
      <c r="C83" s="56"/>
      <c r="D83" s="56"/>
      <c r="E83" s="56">
        <v>3</v>
      </c>
      <c r="F83" s="56" t="s">
        <v>487</v>
      </c>
      <c r="G83" s="56" t="s">
        <v>56</v>
      </c>
      <c r="H83" s="58"/>
    </row>
    <row r="84" spans="1:8" ht="15.75">
      <c r="A84" s="55" t="s">
        <v>488</v>
      </c>
      <c r="B84" s="56">
        <v>8</v>
      </c>
      <c r="C84" s="56"/>
      <c r="D84" s="56"/>
      <c r="E84" s="56">
        <v>3</v>
      </c>
      <c r="F84" s="56" t="s">
        <v>489</v>
      </c>
      <c r="G84" s="56" t="s">
        <v>56</v>
      </c>
      <c r="H84" s="58" t="s">
        <v>485</v>
      </c>
    </row>
    <row r="85" spans="1:8" ht="15.75">
      <c r="A85" s="55" t="s">
        <v>138</v>
      </c>
      <c r="B85" s="56"/>
      <c r="C85" s="56"/>
      <c r="D85" s="56"/>
      <c r="E85" s="56"/>
      <c r="F85" s="56"/>
      <c r="G85" s="56"/>
      <c r="H85" s="58"/>
    </row>
    <row r="86" spans="1:8" ht="15.75">
      <c r="A86" s="55" t="s">
        <v>490</v>
      </c>
      <c r="B86" s="56">
        <v>3</v>
      </c>
      <c r="C86" s="56"/>
      <c r="D86" s="56"/>
      <c r="E86" s="56">
        <v>3</v>
      </c>
      <c r="F86" s="56" t="s">
        <v>474</v>
      </c>
      <c r="G86" s="56" t="s">
        <v>66</v>
      </c>
      <c r="H86" s="58"/>
    </row>
    <row r="87" spans="1:8" ht="15.75">
      <c r="A87" s="55" t="s">
        <v>475</v>
      </c>
      <c r="B87" s="56">
        <v>2</v>
      </c>
      <c r="C87" s="56"/>
      <c r="D87" s="56"/>
      <c r="E87" s="56">
        <v>3</v>
      </c>
      <c r="F87" s="56" t="s">
        <v>476</v>
      </c>
      <c r="G87" s="56" t="s">
        <v>66</v>
      </c>
      <c r="H87" s="58"/>
    </row>
    <row r="88" spans="1:8" ht="15.75">
      <c r="A88" s="55" t="s">
        <v>68</v>
      </c>
      <c r="B88" s="56">
        <v>8</v>
      </c>
      <c r="C88" s="56"/>
      <c r="D88" s="56"/>
      <c r="E88" s="56">
        <v>3</v>
      </c>
      <c r="F88" s="56" t="s">
        <v>477</v>
      </c>
      <c r="G88" s="56" t="s">
        <v>56</v>
      </c>
      <c r="H88" s="58" t="s">
        <v>478</v>
      </c>
    </row>
    <row r="89" spans="1:8" ht="15.75">
      <c r="A89" s="55" t="s">
        <v>70</v>
      </c>
      <c r="B89" s="56">
        <v>8</v>
      </c>
      <c r="C89" s="56"/>
      <c r="D89" s="56"/>
      <c r="E89" s="56">
        <v>3</v>
      </c>
      <c r="F89" s="56" t="s">
        <v>479</v>
      </c>
      <c r="G89" s="56" t="s">
        <v>56</v>
      </c>
      <c r="H89" s="58" t="s">
        <v>478</v>
      </c>
    </row>
    <row r="90" spans="1:8" ht="15.75">
      <c r="A90" s="55" t="s">
        <v>480</v>
      </c>
      <c r="B90" s="56">
        <v>7</v>
      </c>
      <c r="C90" s="56"/>
      <c r="D90" s="56"/>
      <c r="E90" s="56">
        <v>3</v>
      </c>
      <c r="F90" s="56" t="s">
        <v>481</v>
      </c>
      <c r="G90" s="56" t="s">
        <v>56</v>
      </c>
      <c r="H90" s="58" t="s">
        <v>482</v>
      </c>
    </row>
    <row r="91" spans="1:8" ht="15.75">
      <c r="A91" s="55" t="s">
        <v>483</v>
      </c>
      <c r="B91" s="56">
        <v>8</v>
      </c>
      <c r="C91" s="56"/>
      <c r="D91" s="56"/>
      <c r="E91" s="56">
        <v>3</v>
      </c>
      <c r="F91" s="56" t="s">
        <v>484</v>
      </c>
      <c r="G91" s="56" t="s">
        <v>56</v>
      </c>
      <c r="H91" s="58" t="s">
        <v>485</v>
      </c>
    </row>
    <row r="92" spans="1:8" ht="15.75">
      <c r="A92" s="55" t="s">
        <v>486</v>
      </c>
      <c r="B92" s="56">
        <v>3</v>
      </c>
      <c r="C92" s="56"/>
      <c r="D92" s="56"/>
      <c r="E92" s="56">
        <v>3</v>
      </c>
      <c r="F92" s="56" t="s">
        <v>487</v>
      </c>
      <c r="G92" s="56" t="s">
        <v>56</v>
      </c>
      <c r="H92" s="58"/>
    </row>
    <row r="93" spans="1:8" ht="15.75">
      <c r="A93" s="55" t="s">
        <v>488</v>
      </c>
      <c r="B93" s="56">
        <v>8</v>
      </c>
      <c r="C93" s="56"/>
      <c r="D93" s="56"/>
      <c r="E93" s="56">
        <v>3</v>
      </c>
      <c r="F93" s="56" t="s">
        <v>489</v>
      </c>
      <c r="G93" s="56" t="s">
        <v>56</v>
      </c>
      <c r="H93" s="58" t="s">
        <v>485</v>
      </c>
    </row>
    <row r="96" spans="1:8">
      <c r="A96" s="53" t="s">
        <v>491</v>
      </c>
    </row>
  </sheetData>
  <phoneticPr fontId="22" type="noConversion"/>
  <pageMargins left="0.7" right="0.7" top="0.75" bottom="0.75" header="0.3" footer="0.3"/>
  <pageSetup paperSize="9" orientation="portrait" verticalDpi="9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
  <sheetViews>
    <sheetView workbookViewId="0">
      <selection activeCell="A4" sqref="A4"/>
    </sheetView>
  </sheetViews>
  <sheetFormatPr defaultColWidth="11.42578125" defaultRowHeight="15"/>
  <cols>
    <col min="1" max="1" width="42.5703125" customWidth="1"/>
    <col min="6" max="6" width="15" customWidth="1"/>
    <col min="7" max="7" width="21.140625" customWidth="1"/>
    <col min="8" max="8" width="54.7109375" customWidth="1"/>
  </cols>
  <sheetData>
    <row r="1" spans="1:8" s="2" customFormat="1" ht="18">
      <c r="A1" s="2" t="s">
        <v>492</v>
      </c>
    </row>
    <row r="2" spans="1:8" s="2" customFormat="1" ht="18">
      <c r="A2" s="2" t="s">
        <v>315</v>
      </c>
    </row>
    <row r="3" spans="1:8" ht="28.5" customHeight="1">
      <c r="A3" s="249" t="s">
        <v>493</v>
      </c>
      <c r="B3" s="249" t="s">
        <v>44</v>
      </c>
      <c r="C3" s="249" t="s">
        <v>45</v>
      </c>
      <c r="D3" s="249" t="s">
        <v>46</v>
      </c>
      <c r="E3" s="249" t="s">
        <v>494</v>
      </c>
      <c r="F3" s="249" t="s">
        <v>495</v>
      </c>
      <c r="G3" s="249" t="s">
        <v>496</v>
      </c>
      <c r="H3" s="249" t="s">
        <v>497</v>
      </c>
    </row>
    <row r="4" spans="1:8" ht="15.75">
      <c r="A4" s="250" t="s">
        <v>498</v>
      </c>
      <c r="B4" s="251">
        <v>7</v>
      </c>
      <c r="C4" s="251">
        <v>1</v>
      </c>
      <c r="D4" s="251">
        <v>7</v>
      </c>
      <c r="E4" s="251" t="s">
        <v>62</v>
      </c>
      <c r="F4" s="251" t="s">
        <v>56</v>
      </c>
      <c r="G4" s="251" t="s">
        <v>63</v>
      </c>
      <c r="H4" s="250"/>
    </row>
    <row r="5" spans="1:8" ht="21" customHeight="1">
      <c r="A5" s="252" t="s">
        <v>499</v>
      </c>
      <c r="B5" s="251">
        <v>20</v>
      </c>
      <c r="C5" s="251">
        <v>8</v>
      </c>
      <c r="D5" s="251">
        <v>27</v>
      </c>
      <c r="E5" s="251" t="s">
        <v>62</v>
      </c>
      <c r="F5" s="251" t="s">
        <v>56</v>
      </c>
      <c r="G5" s="251" t="s">
        <v>63</v>
      </c>
      <c r="H5" s="252" t="s">
        <v>500</v>
      </c>
    </row>
  </sheetData>
  <autoFilter ref="A3:H3" xr:uid="{00000000-0009-0000-0000-000007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6"/>
  <sheetViews>
    <sheetView zoomScaleNormal="100" workbookViewId="0">
      <selection activeCell="K60" sqref="K60"/>
    </sheetView>
  </sheetViews>
  <sheetFormatPr defaultColWidth="11.42578125" defaultRowHeight="15.75"/>
  <cols>
    <col min="1" max="1" width="38.5703125" style="9" customWidth="1"/>
    <col min="2" max="4" width="11.42578125" style="9"/>
    <col min="5" max="5" width="17" style="9" customWidth="1"/>
    <col min="6" max="6" width="30.140625" style="9" customWidth="1"/>
    <col min="7" max="7" width="18.85546875" style="9" customWidth="1"/>
    <col min="8" max="8" width="16" style="9" customWidth="1"/>
    <col min="9" max="9" width="11.42578125" style="9"/>
    <col min="10" max="10" width="24.42578125" style="9" customWidth="1"/>
    <col min="11" max="11" width="58.140625" style="9" customWidth="1"/>
    <col min="12" max="12" width="44.5703125" style="9" customWidth="1"/>
    <col min="13" max="16384" width="11.42578125" style="9"/>
  </cols>
  <sheetData>
    <row r="1" spans="1:12" s="2" customFormat="1" ht="18">
      <c r="A1" s="2" t="s">
        <v>501</v>
      </c>
    </row>
    <row r="2" spans="1:12" s="2" customFormat="1" ht="18">
      <c r="A2" s="2" t="s">
        <v>315</v>
      </c>
    </row>
    <row r="3" spans="1:12" ht="31.5" customHeight="1">
      <c r="A3" s="15" t="s">
        <v>43</v>
      </c>
      <c r="B3" s="10" t="s">
        <v>44</v>
      </c>
      <c r="C3" s="10" t="s">
        <v>45</v>
      </c>
      <c r="D3" s="10" t="s">
        <v>46</v>
      </c>
      <c r="E3" s="10" t="s">
        <v>47</v>
      </c>
      <c r="F3" s="10" t="s">
        <v>48</v>
      </c>
      <c r="G3" s="199" t="s">
        <v>502</v>
      </c>
      <c r="H3" s="10" t="s">
        <v>503</v>
      </c>
      <c r="I3" s="10" t="s">
        <v>49</v>
      </c>
      <c r="J3" s="10" t="s">
        <v>496</v>
      </c>
      <c r="K3" s="165" t="s">
        <v>51</v>
      </c>
      <c r="L3" s="166" t="s">
        <v>52</v>
      </c>
    </row>
    <row r="4" spans="1:12" ht="15.75" customHeight="1">
      <c r="A4" s="11" t="s">
        <v>504</v>
      </c>
      <c r="B4" s="12">
        <v>1</v>
      </c>
      <c r="C4" s="12">
        <v>1</v>
      </c>
      <c r="D4" s="12">
        <v>1</v>
      </c>
      <c r="E4" s="30" t="s">
        <v>54</v>
      </c>
      <c r="F4" s="8" t="s">
        <v>59</v>
      </c>
      <c r="G4" s="12" t="s">
        <v>505</v>
      </c>
      <c r="H4" s="12"/>
      <c r="I4" s="30" t="s">
        <v>56</v>
      </c>
      <c r="J4" s="30" t="s">
        <v>57</v>
      </c>
      <c r="K4" s="162" t="s">
        <v>506</v>
      </c>
      <c r="L4" s="167"/>
    </row>
    <row r="5" spans="1:12" ht="18" customHeight="1">
      <c r="A5" s="11" t="s">
        <v>53</v>
      </c>
      <c r="B5" s="12">
        <v>9</v>
      </c>
      <c r="C5" s="12">
        <v>2</v>
      </c>
      <c r="D5" s="12">
        <v>10</v>
      </c>
      <c r="E5" s="30" t="s">
        <v>54</v>
      </c>
      <c r="F5" s="181" t="s">
        <v>507</v>
      </c>
      <c r="G5" s="12" t="s">
        <v>508</v>
      </c>
      <c r="H5" s="12"/>
      <c r="I5" s="30" t="s">
        <v>56</v>
      </c>
      <c r="J5" s="30" t="s">
        <v>57</v>
      </c>
      <c r="K5" s="183" t="s">
        <v>509</v>
      </c>
      <c r="L5" s="167"/>
    </row>
    <row r="6" spans="1:12" ht="15.75" customHeight="1">
      <c r="A6" s="11" t="s">
        <v>510</v>
      </c>
      <c r="B6" s="12">
        <v>9</v>
      </c>
      <c r="C6" s="12">
        <v>11</v>
      </c>
      <c r="D6" s="12">
        <v>19</v>
      </c>
      <c r="E6" s="30" t="s">
        <v>54</v>
      </c>
      <c r="F6" s="30"/>
      <c r="G6" s="12"/>
      <c r="H6" s="12"/>
      <c r="I6" s="30" t="s">
        <v>56</v>
      </c>
      <c r="J6" s="30" t="s">
        <v>57</v>
      </c>
      <c r="K6" s="183" t="s">
        <v>511</v>
      </c>
      <c r="L6" s="167"/>
    </row>
    <row r="7" spans="1:12" ht="26.25" customHeight="1">
      <c r="A7" s="11" t="s">
        <v>74</v>
      </c>
      <c r="B7" s="12">
        <v>1</v>
      </c>
      <c r="C7" s="12">
        <v>20</v>
      </c>
      <c r="D7" s="12">
        <v>20</v>
      </c>
      <c r="E7" s="30" t="s">
        <v>54</v>
      </c>
      <c r="F7" s="30" t="s">
        <v>75</v>
      </c>
      <c r="G7" s="12" t="s">
        <v>508</v>
      </c>
      <c r="H7" s="12"/>
      <c r="I7" s="184" t="s">
        <v>56</v>
      </c>
      <c r="J7" s="30" t="s">
        <v>57</v>
      </c>
      <c r="K7" s="182" t="s">
        <v>512</v>
      </c>
      <c r="L7" s="145"/>
    </row>
    <row r="8" spans="1:12" ht="15.75" customHeight="1">
      <c r="A8" s="11" t="s">
        <v>513</v>
      </c>
      <c r="B8" s="12">
        <v>1</v>
      </c>
      <c r="C8" s="12">
        <v>21</v>
      </c>
      <c r="D8" s="12">
        <v>21</v>
      </c>
      <c r="E8" s="30" t="s">
        <v>123</v>
      </c>
      <c r="F8" s="30" t="s">
        <v>124</v>
      </c>
      <c r="G8" s="12" t="s">
        <v>514</v>
      </c>
      <c r="H8" s="12">
        <v>40</v>
      </c>
      <c r="I8" s="30" t="s">
        <v>56</v>
      </c>
      <c r="J8" s="30" t="s">
        <v>57</v>
      </c>
      <c r="K8" s="164" t="s">
        <v>515</v>
      </c>
      <c r="L8" s="167"/>
    </row>
    <row r="9" spans="1:12" ht="15.75" customHeight="1">
      <c r="A9" s="11" t="s">
        <v>321</v>
      </c>
      <c r="B9" s="12">
        <v>13</v>
      </c>
      <c r="C9" s="12">
        <v>22</v>
      </c>
      <c r="D9" s="12">
        <v>34</v>
      </c>
      <c r="E9" s="30" t="s">
        <v>54</v>
      </c>
      <c r="F9" s="30"/>
      <c r="G9" s="12" t="s">
        <v>516</v>
      </c>
      <c r="H9" s="12">
        <v>12</v>
      </c>
      <c r="I9" s="30" t="s">
        <v>56</v>
      </c>
      <c r="J9" s="30" t="s">
        <v>57</v>
      </c>
      <c r="K9" s="162" t="s">
        <v>517</v>
      </c>
      <c r="L9" s="167"/>
    </row>
    <row r="10" spans="1:12" ht="15.75" customHeight="1">
      <c r="A10" s="11" t="s">
        <v>518</v>
      </c>
      <c r="B10" s="12">
        <v>2</v>
      </c>
      <c r="C10" s="12">
        <v>35</v>
      </c>
      <c r="D10" s="12">
        <v>36</v>
      </c>
      <c r="E10" s="30" t="s">
        <v>123</v>
      </c>
      <c r="F10" s="30" t="s">
        <v>124</v>
      </c>
      <c r="G10" s="12" t="s">
        <v>516</v>
      </c>
      <c r="H10" s="12">
        <v>25</v>
      </c>
      <c r="I10" s="30" t="s">
        <v>56</v>
      </c>
      <c r="J10" s="30" t="s">
        <v>57</v>
      </c>
      <c r="K10" s="162" t="s">
        <v>517</v>
      </c>
      <c r="L10" s="167"/>
    </row>
    <row r="11" spans="1:12" ht="15.75" customHeight="1">
      <c r="A11" s="11" t="s">
        <v>519</v>
      </c>
      <c r="B11" s="12">
        <v>3</v>
      </c>
      <c r="C11" s="12">
        <v>37</v>
      </c>
      <c r="D11" s="12">
        <v>39</v>
      </c>
      <c r="E11" s="30" t="s">
        <v>123</v>
      </c>
      <c r="F11" s="30" t="s">
        <v>124</v>
      </c>
      <c r="G11" s="12" t="s">
        <v>516</v>
      </c>
      <c r="H11" s="12">
        <v>27</v>
      </c>
      <c r="I11" s="30" t="s">
        <v>71</v>
      </c>
      <c r="J11" s="30" t="s">
        <v>96</v>
      </c>
      <c r="K11" s="185" t="s">
        <v>388</v>
      </c>
      <c r="L11" s="167"/>
    </row>
    <row r="12" spans="1:12" ht="15.75" customHeight="1">
      <c r="A12" s="11" t="s">
        <v>520</v>
      </c>
      <c r="B12" s="12">
        <v>9</v>
      </c>
      <c r="C12" s="12">
        <v>40</v>
      </c>
      <c r="D12" s="12">
        <v>48</v>
      </c>
      <c r="E12" s="30" t="s">
        <v>123</v>
      </c>
      <c r="F12" s="30" t="s">
        <v>124</v>
      </c>
      <c r="G12" s="12" t="s">
        <v>516</v>
      </c>
      <c r="H12" s="12">
        <v>40</v>
      </c>
      <c r="I12" s="30" t="s">
        <v>56</v>
      </c>
      <c r="J12" s="30" t="s">
        <v>96</v>
      </c>
      <c r="K12" s="186" t="s">
        <v>521</v>
      </c>
      <c r="L12" s="168"/>
    </row>
    <row r="13" spans="1:12" ht="19.5" customHeight="1">
      <c r="A13" s="11" t="s">
        <v>522</v>
      </c>
      <c r="B13" s="12">
        <v>13</v>
      </c>
      <c r="C13" s="12">
        <v>49</v>
      </c>
      <c r="D13" s="12">
        <v>61</v>
      </c>
      <c r="E13" s="30" t="s">
        <v>54</v>
      </c>
      <c r="F13" s="30"/>
      <c r="G13" s="12" t="s">
        <v>523</v>
      </c>
      <c r="H13" s="12">
        <v>50</v>
      </c>
      <c r="I13" s="30" t="s">
        <v>71</v>
      </c>
      <c r="J13" s="169"/>
      <c r="K13" s="170"/>
      <c r="L13" s="187" t="s">
        <v>524</v>
      </c>
    </row>
    <row r="14" spans="1:12" ht="51" customHeight="1">
      <c r="A14" s="11" t="s">
        <v>525</v>
      </c>
      <c r="B14" s="12">
        <v>2</v>
      </c>
      <c r="C14" s="12">
        <v>62</v>
      </c>
      <c r="D14" s="12">
        <v>63</v>
      </c>
      <c r="E14" s="30" t="s">
        <v>123</v>
      </c>
      <c r="F14" s="30" t="s">
        <v>124</v>
      </c>
      <c r="G14" s="12" t="s">
        <v>523</v>
      </c>
      <c r="H14" s="12">
        <v>63</v>
      </c>
      <c r="I14" s="30" t="s">
        <v>71</v>
      </c>
      <c r="J14" s="169"/>
      <c r="K14" s="171"/>
      <c r="L14" s="188" t="s">
        <v>346</v>
      </c>
    </row>
    <row r="15" spans="1:12" ht="28.5" customHeight="1">
      <c r="A15" s="11" t="s">
        <v>462</v>
      </c>
      <c r="B15" s="12">
        <v>1</v>
      </c>
      <c r="C15" s="12">
        <v>64</v>
      </c>
      <c r="D15" s="12">
        <v>64</v>
      </c>
      <c r="E15" s="30" t="s">
        <v>54</v>
      </c>
      <c r="F15" s="30" t="s">
        <v>526</v>
      </c>
      <c r="G15" s="12" t="s">
        <v>523</v>
      </c>
      <c r="H15" s="12">
        <v>121</v>
      </c>
      <c r="I15" s="30" t="s">
        <v>66</v>
      </c>
      <c r="J15" s="30" t="s">
        <v>63</v>
      </c>
      <c r="K15" s="172" t="s">
        <v>527</v>
      </c>
      <c r="L15" s="167"/>
    </row>
    <row r="16" spans="1:12" ht="34.5" customHeight="1">
      <c r="A16" s="11" t="s">
        <v>528</v>
      </c>
      <c r="B16" s="12">
        <v>1</v>
      </c>
      <c r="C16" s="12">
        <v>65</v>
      </c>
      <c r="D16" s="12">
        <v>65</v>
      </c>
      <c r="E16" s="30" t="s">
        <v>123</v>
      </c>
      <c r="F16" s="30" t="s">
        <v>124</v>
      </c>
      <c r="G16" s="12" t="s">
        <v>516</v>
      </c>
      <c r="H16" s="12">
        <v>39</v>
      </c>
      <c r="I16" s="30" t="s">
        <v>56</v>
      </c>
      <c r="J16" s="30" t="s">
        <v>96</v>
      </c>
      <c r="K16" s="164" t="s">
        <v>529</v>
      </c>
      <c r="L16" s="167"/>
    </row>
    <row r="17" spans="1:12" ht="15.75" customHeight="1">
      <c r="A17" s="11" t="s">
        <v>530</v>
      </c>
      <c r="B17" s="12">
        <v>2</v>
      </c>
      <c r="C17" s="12">
        <v>66</v>
      </c>
      <c r="D17" s="12">
        <v>67</v>
      </c>
      <c r="E17" s="30" t="s">
        <v>123</v>
      </c>
      <c r="F17" s="30" t="s">
        <v>124</v>
      </c>
      <c r="G17" s="12" t="s">
        <v>516</v>
      </c>
      <c r="H17" s="12">
        <v>77</v>
      </c>
      <c r="I17" s="30" t="s">
        <v>56</v>
      </c>
      <c r="J17" s="30" t="s">
        <v>96</v>
      </c>
      <c r="K17" s="164" t="s">
        <v>531</v>
      </c>
      <c r="L17" s="167"/>
    </row>
    <row r="18" spans="1:12" ht="35.25" customHeight="1">
      <c r="A18" s="92" t="s">
        <v>532</v>
      </c>
      <c r="B18" s="12">
        <v>2</v>
      </c>
      <c r="C18" s="12">
        <v>68</v>
      </c>
      <c r="D18" s="12">
        <v>69</v>
      </c>
      <c r="E18" s="30" t="s">
        <v>123</v>
      </c>
      <c r="F18" s="30" t="s">
        <v>124</v>
      </c>
      <c r="G18" s="12" t="s">
        <v>516</v>
      </c>
      <c r="H18" s="12">
        <v>117</v>
      </c>
      <c r="I18" s="30" t="s">
        <v>66</v>
      </c>
      <c r="J18" s="30" t="s">
        <v>96</v>
      </c>
      <c r="K18" s="164" t="s">
        <v>533</v>
      </c>
      <c r="L18" s="167"/>
    </row>
    <row r="19" spans="1:12" ht="15.75" customHeight="1">
      <c r="A19" s="173" t="s">
        <v>534</v>
      </c>
      <c r="B19" s="12">
        <v>1</v>
      </c>
      <c r="C19" s="12">
        <v>70</v>
      </c>
      <c r="D19" s="12">
        <v>70</v>
      </c>
      <c r="E19" s="30" t="s">
        <v>123</v>
      </c>
      <c r="F19" s="30" t="s">
        <v>124</v>
      </c>
      <c r="G19" s="12" t="s">
        <v>516</v>
      </c>
      <c r="H19" s="12">
        <v>79</v>
      </c>
      <c r="I19" s="30" t="s">
        <v>56</v>
      </c>
      <c r="J19" s="30"/>
      <c r="K19" s="164" t="s">
        <v>517</v>
      </c>
      <c r="L19" s="167"/>
    </row>
    <row r="20" spans="1:12" ht="15.75" customHeight="1">
      <c r="A20" s="11" t="s">
        <v>356</v>
      </c>
      <c r="B20" s="12">
        <v>1</v>
      </c>
      <c r="C20" s="12">
        <v>71</v>
      </c>
      <c r="D20" s="12">
        <v>71</v>
      </c>
      <c r="E20" s="30" t="s">
        <v>54</v>
      </c>
      <c r="F20" s="30" t="s">
        <v>75</v>
      </c>
      <c r="G20" s="174"/>
      <c r="H20" s="12"/>
      <c r="I20" s="30" t="s">
        <v>56</v>
      </c>
      <c r="J20" s="30" t="s">
        <v>57</v>
      </c>
      <c r="K20" s="189" t="s">
        <v>535</v>
      </c>
      <c r="L20" s="167"/>
    </row>
    <row r="21" spans="1:12" ht="15.75" customHeight="1">
      <c r="A21" s="11" t="s">
        <v>132</v>
      </c>
      <c r="B21" s="12">
        <v>1</v>
      </c>
      <c r="C21" s="12">
        <v>72</v>
      </c>
      <c r="D21" s="12">
        <v>72</v>
      </c>
      <c r="E21" s="30" t="s">
        <v>54</v>
      </c>
      <c r="F21" s="30" t="s">
        <v>536</v>
      </c>
      <c r="G21" s="28"/>
      <c r="H21" s="12"/>
      <c r="I21" s="30" t="s">
        <v>66</v>
      </c>
      <c r="J21" s="30" t="s">
        <v>57</v>
      </c>
      <c r="K21" s="164"/>
      <c r="L21" s="167"/>
    </row>
    <row r="22" spans="1:12" ht="31.5" customHeight="1">
      <c r="A22" s="11" t="s">
        <v>537</v>
      </c>
      <c r="B22" s="12">
        <v>1</v>
      </c>
      <c r="C22" s="12">
        <v>73</v>
      </c>
      <c r="D22" s="12">
        <v>73</v>
      </c>
      <c r="E22" s="30" t="s">
        <v>54</v>
      </c>
      <c r="F22" s="30" t="s">
        <v>75</v>
      </c>
      <c r="G22" s="174"/>
      <c r="H22" s="30"/>
      <c r="I22" s="30" t="s">
        <v>71</v>
      </c>
      <c r="J22" s="30" t="s">
        <v>63</v>
      </c>
      <c r="K22" s="190" t="s">
        <v>538</v>
      </c>
      <c r="L22" s="178" t="s">
        <v>539</v>
      </c>
    </row>
    <row r="23" spans="1:12" ht="31.5" customHeight="1">
      <c r="A23" s="11" t="s">
        <v>540</v>
      </c>
      <c r="B23" s="12">
        <v>2</v>
      </c>
      <c r="C23" s="12">
        <v>74</v>
      </c>
      <c r="D23" s="12">
        <v>75</v>
      </c>
      <c r="E23" s="30" t="s">
        <v>123</v>
      </c>
      <c r="F23" s="30" t="s">
        <v>124</v>
      </c>
      <c r="G23" s="30" t="s">
        <v>516</v>
      </c>
      <c r="H23" s="30">
        <v>49</v>
      </c>
      <c r="I23" s="30" t="s">
        <v>56</v>
      </c>
      <c r="J23" s="30"/>
      <c r="K23" s="164" t="s">
        <v>541</v>
      </c>
      <c r="L23" s="178"/>
    </row>
    <row r="24" spans="1:12" ht="15.75" customHeight="1">
      <c r="A24" s="11" t="s">
        <v>542</v>
      </c>
      <c r="B24" s="12">
        <v>8</v>
      </c>
      <c r="C24" s="12">
        <v>76</v>
      </c>
      <c r="D24" s="12">
        <v>83</v>
      </c>
      <c r="E24" s="30" t="s">
        <v>24</v>
      </c>
      <c r="F24" s="30" t="s">
        <v>69</v>
      </c>
      <c r="G24" s="30" t="s">
        <v>516</v>
      </c>
      <c r="H24" s="30">
        <v>96</v>
      </c>
      <c r="I24" s="30" t="s">
        <v>56</v>
      </c>
      <c r="J24" s="30" t="s">
        <v>57</v>
      </c>
      <c r="K24" s="185" t="s">
        <v>543</v>
      </c>
      <c r="L24" s="178"/>
    </row>
    <row r="25" spans="1:12" ht="15.75" customHeight="1">
      <c r="A25" s="11" t="s">
        <v>385</v>
      </c>
      <c r="B25" s="12">
        <v>1</v>
      </c>
      <c r="C25" s="12">
        <v>84</v>
      </c>
      <c r="D25" s="12">
        <v>84</v>
      </c>
      <c r="E25" s="30" t="s">
        <v>123</v>
      </c>
      <c r="F25" s="30" t="s">
        <v>124</v>
      </c>
      <c r="G25" s="30" t="s">
        <v>516</v>
      </c>
      <c r="H25" s="30">
        <v>102</v>
      </c>
      <c r="I25" s="30" t="s">
        <v>71</v>
      </c>
      <c r="J25" s="30" t="s">
        <v>96</v>
      </c>
      <c r="K25" s="96"/>
      <c r="L25" s="192" t="s">
        <v>544</v>
      </c>
    </row>
    <row r="26" spans="1:12" ht="15.75" customHeight="1">
      <c r="A26" s="11" t="s">
        <v>545</v>
      </c>
      <c r="B26" s="12">
        <v>8</v>
      </c>
      <c r="C26" s="12">
        <v>85</v>
      </c>
      <c r="D26" s="12">
        <v>92</v>
      </c>
      <c r="E26" s="30" t="s">
        <v>24</v>
      </c>
      <c r="F26" s="30" t="s">
        <v>69</v>
      </c>
      <c r="G26" s="30" t="s">
        <v>516</v>
      </c>
      <c r="H26" s="30">
        <v>103</v>
      </c>
      <c r="I26" s="30" t="s">
        <v>56</v>
      </c>
      <c r="J26" s="30" t="s">
        <v>57</v>
      </c>
      <c r="K26" s="191" t="s">
        <v>546</v>
      </c>
      <c r="L26" s="167"/>
    </row>
    <row r="27" spans="1:12" ht="15.75" customHeight="1">
      <c r="A27" s="11" t="s">
        <v>547</v>
      </c>
      <c r="B27" s="12">
        <v>8</v>
      </c>
      <c r="C27" s="12">
        <v>93</v>
      </c>
      <c r="D27" s="12">
        <v>100</v>
      </c>
      <c r="E27" s="30" t="s">
        <v>24</v>
      </c>
      <c r="F27" s="30" t="s">
        <v>69</v>
      </c>
      <c r="G27" s="30" t="s">
        <v>516</v>
      </c>
      <c r="H27" s="30">
        <v>109</v>
      </c>
      <c r="I27" s="30" t="s">
        <v>56</v>
      </c>
      <c r="J27" s="30" t="s">
        <v>57</v>
      </c>
      <c r="K27" s="191" t="s">
        <v>546</v>
      </c>
      <c r="L27" s="167"/>
    </row>
    <row r="28" spans="1:12" ht="31.5" customHeight="1">
      <c r="A28" s="11" t="s">
        <v>548</v>
      </c>
      <c r="B28" s="12">
        <v>5</v>
      </c>
      <c r="C28" s="12">
        <v>101</v>
      </c>
      <c r="D28" s="12">
        <v>105</v>
      </c>
      <c r="E28" s="30" t="s">
        <v>123</v>
      </c>
      <c r="F28" s="30" t="s">
        <v>124</v>
      </c>
      <c r="G28" s="30" t="s">
        <v>549</v>
      </c>
      <c r="H28" s="30">
        <v>91</v>
      </c>
      <c r="I28" s="30" t="s">
        <v>56</v>
      </c>
      <c r="J28" s="30" t="s">
        <v>96</v>
      </c>
      <c r="K28" s="175"/>
      <c r="L28" s="167"/>
    </row>
    <row r="29" spans="1:12" ht="31.5" customHeight="1">
      <c r="A29" s="11" t="s">
        <v>550</v>
      </c>
      <c r="B29" s="12">
        <v>8</v>
      </c>
      <c r="C29" s="12">
        <v>106</v>
      </c>
      <c r="D29" s="12">
        <v>113</v>
      </c>
      <c r="E29" s="30" t="s">
        <v>123</v>
      </c>
      <c r="F29" s="30" t="s">
        <v>551</v>
      </c>
      <c r="G29" s="30" t="s">
        <v>552</v>
      </c>
      <c r="H29" s="30">
        <v>42</v>
      </c>
      <c r="I29" s="30" t="s">
        <v>56</v>
      </c>
      <c r="J29" s="30" t="s">
        <v>96</v>
      </c>
      <c r="K29" s="162" t="s">
        <v>553</v>
      </c>
      <c r="L29" s="167"/>
    </row>
    <row r="30" spans="1:12" ht="31.5" customHeight="1">
      <c r="A30" s="11" t="s">
        <v>554</v>
      </c>
      <c r="B30" s="12">
        <v>8</v>
      </c>
      <c r="C30" s="12">
        <v>114</v>
      </c>
      <c r="D30" s="12">
        <v>121</v>
      </c>
      <c r="E30" s="30" t="s">
        <v>123</v>
      </c>
      <c r="F30" s="30" t="s">
        <v>551</v>
      </c>
      <c r="G30" s="30" t="s">
        <v>552</v>
      </c>
      <c r="H30" s="30">
        <v>50</v>
      </c>
      <c r="I30" s="30"/>
      <c r="J30" s="30" t="s">
        <v>96</v>
      </c>
      <c r="K30" s="162"/>
      <c r="L30" s="167"/>
    </row>
    <row r="31" spans="1:12" ht="15.75" customHeight="1">
      <c r="A31" s="11" t="s">
        <v>555</v>
      </c>
      <c r="B31" s="12">
        <v>8</v>
      </c>
      <c r="C31" s="12">
        <v>122</v>
      </c>
      <c r="D31" s="12">
        <v>129</v>
      </c>
      <c r="E31" s="30" t="s">
        <v>123</v>
      </c>
      <c r="F31" s="30" t="s">
        <v>551</v>
      </c>
      <c r="G31" s="30" t="s">
        <v>552</v>
      </c>
      <c r="H31" s="30">
        <v>58</v>
      </c>
      <c r="I31" s="30" t="s">
        <v>56</v>
      </c>
      <c r="J31" s="30" t="s">
        <v>96</v>
      </c>
      <c r="K31" s="164" t="s">
        <v>556</v>
      </c>
      <c r="L31" s="167"/>
    </row>
    <row r="32" spans="1:12" ht="15.75" customHeight="1">
      <c r="A32" s="11" t="s">
        <v>557</v>
      </c>
      <c r="B32" s="12">
        <v>8</v>
      </c>
      <c r="C32" s="12">
        <v>130</v>
      </c>
      <c r="D32" s="12">
        <v>137</v>
      </c>
      <c r="E32" s="30" t="s">
        <v>123</v>
      </c>
      <c r="F32" s="30" t="s">
        <v>551</v>
      </c>
      <c r="G32" s="30" t="s">
        <v>552</v>
      </c>
      <c r="H32" s="30">
        <v>66</v>
      </c>
      <c r="I32" s="30"/>
      <c r="J32" s="30" t="s">
        <v>96</v>
      </c>
      <c r="K32" s="162"/>
      <c r="L32" s="167"/>
    </row>
    <row r="33" spans="1:12" ht="15.75" customHeight="1">
      <c r="A33" s="11" t="s">
        <v>558</v>
      </c>
      <c r="B33" s="12">
        <v>8</v>
      </c>
      <c r="C33" s="12">
        <v>138</v>
      </c>
      <c r="D33" s="12">
        <v>145</v>
      </c>
      <c r="E33" s="30" t="s">
        <v>123</v>
      </c>
      <c r="F33" s="30" t="s">
        <v>551</v>
      </c>
      <c r="G33" s="30" t="s">
        <v>552</v>
      </c>
      <c r="H33" s="30">
        <v>74</v>
      </c>
      <c r="I33" s="30" t="s">
        <v>56</v>
      </c>
      <c r="J33" s="30" t="s">
        <v>96</v>
      </c>
      <c r="K33" s="162" t="s">
        <v>553</v>
      </c>
      <c r="L33" s="167"/>
    </row>
    <row r="34" spans="1:12" ht="15.75" customHeight="1">
      <c r="A34" s="11" t="s">
        <v>559</v>
      </c>
      <c r="B34" s="12">
        <v>8</v>
      </c>
      <c r="C34" s="12">
        <v>146</v>
      </c>
      <c r="D34" s="12">
        <v>153</v>
      </c>
      <c r="E34" s="30" t="s">
        <v>123</v>
      </c>
      <c r="F34" s="30" t="s">
        <v>551</v>
      </c>
      <c r="G34" s="30" t="s">
        <v>552</v>
      </c>
      <c r="H34" s="30">
        <v>82</v>
      </c>
      <c r="I34" s="30" t="s">
        <v>66</v>
      </c>
      <c r="J34" s="30" t="s">
        <v>96</v>
      </c>
      <c r="K34" s="162"/>
      <c r="L34" s="167"/>
    </row>
    <row r="35" spans="1:12" ht="31.5" customHeight="1">
      <c r="A35" s="11" t="s">
        <v>560</v>
      </c>
      <c r="B35" s="12">
        <v>8</v>
      </c>
      <c r="C35" s="12">
        <v>154</v>
      </c>
      <c r="D35" s="12">
        <v>161</v>
      </c>
      <c r="E35" s="30" t="s">
        <v>123</v>
      </c>
      <c r="F35" s="30" t="s">
        <v>551</v>
      </c>
      <c r="G35" s="30" t="s">
        <v>552</v>
      </c>
      <c r="H35" s="30">
        <v>90</v>
      </c>
      <c r="I35" s="30" t="s">
        <v>66</v>
      </c>
      <c r="J35" s="30" t="s">
        <v>96</v>
      </c>
      <c r="K35" s="162"/>
      <c r="L35" s="167"/>
    </row>
    <row r="36" spans="1:12" ht="34.5" customHeight="1">
      <c r="A36" s="11" t="s">
        <v>561</v>
      </c>
      <c r="B36" s="12">
        <v>8</v>
      </c>
      <c r="C36" s="12">
        <v>162</v>
      </c>
      <c r="D36" s="12">
        <v>169</v>
      </c>
      <c r="E36" s="30" t="s">
        <v>123</v>
      </c>
      <c r="F36" s="30" t="s">
        <v>551</v>
      </c>
      <c r="G36" s="30" t="s">
        <v>552</v>
      </c>
      <c r="H36" s="30">
        <v>115</v>
      </c>
      <c r="I36" s="30" t="s">
        <v>56</v>
      </c>
      <c r="J36" s="30" t="s">
        <v>96</v>
      </c>
      <c r="K36" s="164" t="s">
        <v>562</v>
      </c>
      <c r="L36" s="167"/>
    </row>
    <row r="37" spans="1:12" ht="15.75" customHeight="1">
      <c r="A37" s="11" t="s">
        <v>132</v>
      </c>
      <c r="B37" s="12">
        <v>1</v>
      </c>
      <c r="C37" s="12">
        <v>170</v>
      </c>
      <c r="D37" s="12">
        <v>170</v>
      </c>
      <c r="E37" s="30" t="s">
        <v>54</v>
      </c>
      <c r="F37" s="30" t="s">
        <v>536</v>
      </c>
      <c r="G37" s="30"/>
      <c r="H37" s="30"/>
      <c r="I37" s="30" t="s">
        <v>66</v>
      </c>
      <c r="J37" s="30" t="s">
        <v>57</v>
      </c>
      <c r="K37" s="162"/>
      <c r="L37" s="167"/>
    </row>
    <row r="38" spans="1:12" ht="15.75" customHeight="1">
      <c r="A38" s="11" t="s">
        <v>368</v>
      </c>
      <c r="B38" s="12">
        <v>1</v>
      </c>
      <c r="C38" s="12">
        <v>171</v>
      </c>
      <c r="D38" s="12">
        <v>171</v>
      </c>
      <c r="E38" s="30" t="s">
        <v>62</v>
      </c>
      <c r="F38" s="30" t="s">
        <v>536</v>
      </c>
      <c r="G38" s="30" t="s">
        <v>505</v>
      </c>
      <c r="H38" s="30" t="s">
        <v>505</v>
      </c>
      <c r="I38" s="30" t="s">
        <v>66</v>
      </c>
      <c r="J38" s="30" t="s">
        <v>63</v>
      </c>
      <c r="K38" s="162" t="s">
        <v>369</v>
      </c>
      <c r="L38" s="167"/>
    </row>
    <row r="39" spans="1:12" ht="15.75" customHeight="1">
      <c r="A39" s="11" t="s">
        <v>563</v>
      </c>
      <c r="B39" s="12">
        <v>1</v>
      </c>
      <c r="C39" s="12">
        <v>172</v>
      </c>
      <c r="D39" s="12">
        <v>172</v>
      </c>
      <c r="E39" s="30" t="s">
        <v>62</v>
      </c>
      <c r="F39" s="30"/>
      <c r="G39" s="30" t="s">
        <v>505</v>
      </c>
      <c r="H39" s="30"/>
      <c r="I39" s="30" t="s">
        <v>66</v>
      </c>
      <c r="J39" s="30" t="s">
        <v>63</v>
      </c>
      <c r="K39" s="162" t="s">
        <v>369</v>
      </c>
      <c r="L39" s="167"/>
    </row>
    <row r="40" spans="1:12" ht="38.25" customHeight="1">
      <c r="A40" s="11" t="s">
        <v>329</v>
      </c>
      <c r="B40" s="12">
        <v>2</v>
      </c>
      <c r="C40" s="12">
        <v>173</v>
      </c>
      <c r="D40" s="12">
        <v>174</v>
      </c>
      <c r="E40" s="30" t="s">
        <v>54</v>
      </c>
      <c r="F40" s="193" t="s">
        <v>564</v>
      </c>
      <c r="G40" s="30" t="s">
        <v>505</v>
      </c>
      <c r="H40" s="30"/>
      <c r="I40" s="30" t="s">
        <v>56</v>
      </c>
      <c r="J40" s="30"/>
      <c r="K40" s="162" t="s">
        <v>330</v>
      </c>
      <c r="L40" s="167"/>
    </row>
    <row r="41" spans="1:12" ht="15.75" customHeight="1">
      <c r="A41" s="11" t="s">
        <v>132</v>
      </c>
      <c r="B41" s="12">
        <v>9</v>
      </c>
      <c r="C41" s="12">
        <v>175</v>
      </c>
      <c r="D41" s="12">
        <v>183</v>
      </c>
      <c r="E41" s="30" t="s">
        <v>54</v>
      </c>
      <c r="F41" s="30"/>
      <c r="G41" s="30"/>
      <c r="H41" s="30"/>
      <c r="I41" s="30"/>
      <c r="J41" s="30"/>
      <c r="K41" s="161"/>
      <c r="L41" s="167"/>
    </row>
    <row r="42" spans="1:12" ht="126" customHeight="1">
      <c r="A42" s="11" t="s">
        <v>400</v>
      </c>
      <c r="B42" s="12">
        <v>10</v>
      </c>
      <c r="C42" s="12">
        <v>184</v>
      </c>
      <c r="D42" s="12">
        <v>193</v>
      </c>
      <c r="E42" s="30" t="s">
        <v>54</v>
      </c>
      <c r="F42" s="30"/>
      <c r="G42" s="30" t="s">
        <v>516</v>
      </c>
      <c r="H42" s="30">
        <v>119</v>
      </c>
      <c r="I42" s="30" t="s">
        <v>66</v>
      </c>
      <c r="J42" s="126"/>
      <c r="K42" s="171"/>
      <c r="L42" s="194" t="s">
        <v>399</v>
      </c>
    </row>
    <row r="43" spans="1:12" ht="94.5" customHeight="1">
      <c r="A43" s="11" t="s">
        <v>397</v>
      </c>
      <c r="B43" s="12">
        <v>9</v>
      </c>
      <c r="C43" s="12">
        <v>194</v>
      </c>
      <c r="D43" s="12">
        <v>202</v>
      </c>
      <c r="E43" s="30" t="s">
        <v>123</v>
      </c>
      <c r="F43" s="30" t="s">
        <v>565</v>
      </c>
      <c r="G43" s="30" t="s">
        <v>516</v>
      </c>
      <c r="H43" s="30">
        <v>86</v>
      </c>
      <c r="I43" s="30" t="s">
        <v>66</v>
      </c>
      <c r="J43" s="30"/>
      <c r="K43"/>
      <c r="L43" s="195" t="s">
        <v>566</v>
      </c>
    </row>
    <row r="44" spans="1:12" ht="15.75" customHeight="1">
      <c r="A44" s="369" t="s">
        <v>425</v>
      </c>
      <c r="B44" s="423">
        <v>8</v>
      </c>
      <c r="C44" s="423">
        <v>203</v>
      </c>
      <c r="D44" s="423">
        <v>210</v>
      </c>
      <c r="E44" s="419" t="s">
        <v>123</v>
      </c>
      <c r="F44" s="419" t="s">
        <v>551</v>
      </c>
      <c r="G44" s="424"/>
      <c r="H44" s="424"/>
      <c r="I44" s="419" t="s">
        <v>66</v>
      </c>
      <c r="J44" s="419"/>
      <c r="K44" s="421" t="s">
        <v>567</v>
      </c>
      <c r="L44" s="167"/>
    </row>
    <row r="45" spans="1:12" ht="15.75" customHeight="1">
      <c r="A45" s="369"/>
      <c r="B45" s="423"/>
      <c r="C45" s="423"/>
      <c r="D45" s="423"/>
      <c r="E45" s="420"/>
      <c r="F45" s="420"/>
      <c r="G45" s="424"/>
      <c r="H45" s="424"/>
      <c r="I45" s="420"/>
      <c r="J45" s="420"/>
      <c r="K45" s="422"/>
      <c r="L45" s="167"/>
    </row>
    <row r="46" spans="1:12" ht="15.75" customHeight="1">
      <c r="A46" s="369" t="s">
        <v>427</v>
      </c>
      <c r="B46" s="423">
        <v>1</v>
      </c>
      <c r="C46" s="423">
        <v>211</v>
      </c>
      <c r="D46" s="423">
        <v>211</v>
      </c>
      <c r="E46" s="419" t="s">
        <v>123</v>
      </c>
      <c r="F46" s="419" t="s">
        <v>124</v>
      </c>
      <c r="G46" s="424"/>
      <c r="H46" s="424"/>
      <c r="I46" s="419" t="s">
        <v>56</v>
      </c>
      <c r="J46" s="419"/>
      <c r="K46" s="421" t="s">
        <v>568</v>
      </c>
      <c r="L46" s="167"/>
    </row>
    <row r="47" spans="1:12" ht="15.75" customHeight="1">
      <c r="A47" s="369"/>
      <c r="B47" s="423"/>
      <c r="C47" s="423"/>
      <c r="D47" s="423"/>
      <c r="E47" s="420"/>
      <c r="F47" s="420"/>
      <c r="G47" s="424"/>
      <c r="H47" s="424"/>
      <c r="I47" s="420"/>
      <c r="J47" s="420"/>
      <c r="K47" s="422"/>
      <c r="L47" s="167"/>
    </row>
    <row r="48" spans="1:12" ht="15.75" customHeight="1">
      <c r="A48" s="11" t="s">
        <v>429</v>
      </c>
      <c r="B48" s="12">
        <v>8</v>
      </c>
      <c r="C48" s="12">
        <v>212</v>
      </c>
      <c r="D48" s="12">
        <v>219</v>
      </c>
      <c r="E48" s="125" t="s">
        <v>24</v>
      </c>
      <c r="F48" s="125" t="s">
        <v>69</v>
      </c>
      <c r="G48" s="30"/>
      <c r="H48" s="30"/>
      <c r="I48" s="125" t="s">
        <v>66</v>
      </c>
      <c r="J48" s="30"/>
      <c r="K48" s="176" t="s">
        <v>569</v>
      </c>
      <c r="L48" s="167"/>
    </row>
    <row r="49" spans="1:12" ht="27" customHeight="1">
      <c r="A49" s="11" t="s">
        <v>431</v>
      </c>
      <c r="B49" s="12">
        <v>8</v>
      </c>
      <c r="C49" s="12">
        <v>220</v>
      </c>
      <c r="D49" s="12">
        <v>227</v>
      </c>
      <c r="E49" s="125" t="s">
        <v>24</v>
      </c>
      <c r="F49" s="125" t="s">
        <v>69</v>
      </c>
      <c r="G49" s="30"/>
      <c r="H49" s="30"/>
      <c r="I49" s="125" t="s">
        <v>66</v>
      </c>
      <c r="J49" s="30"/>
      <c r="K49" s="162" t="s">
        <v>570</v>
      </c>
      <c r="L49" s="167"/>
    </row>
    <row r="50" spans="1:12" ht="37.5" customHeight="1">
      <c r="A50" s="11" t="s">
        <v>433</v>
      </c>
      <c r="B50" s="12">
        <v>8</v>
      </c>
      <c r="C50" s="12">
        <v>228</v>
      </c>
      <c r="D50" s="12">
        <v>235</v>
      </c>
      <c r="E50" s="125" t="s">
        <v>24</v>
      </c>
      <c r="F50" s="125" t="s">
        <v>69</v>
      </c>
      <c r="G50" s="30"/>
      <c r="H50" s="30"/>
      <c r="I50" s="125" t="s">
        <v>66</v>
      </c>
      <c r="J50" s="30"/>
      <c r="K50" s="162" t="s">
        <v>571</v>
      </c>
      <c r="L50" s="167"/>
    </row>
    <row r="51" spans="1:12" ht="30" customHeight="1">
      <c r="A51" s="16" t="s">
        <v>435</v>
      </c>
      <c r="B51" s="17">
        <v>8</v>
      </c>
      <c r="C51" s="17">
        <v>236</v>
      </c>
      <c r="D51" s="17">
        <v>243</v>
      </c>
      <c r="E51" s="125" t="s">
        <v>24</v>
      </c>
      <c r="F51" s="125" t="s">
        <v>69</v>
      </c>
      <c r="G51" s="163"/>
      <c r="H51" s="163"/>
      <c r="I51" s="125" t="s">
        <v>66</v>
      </c>
      <c r="J51" s="29"/>
      <c r="K51" s="162" t="s">
        <v>572</v>
      </c>
      <c r="L51" s="167"/>
    </row>
    <row r="52" spans="1:12" ht="37.5" customHeight="1">
      <c r="A52" s="11" t="s">
        <v>439</v>
      </c>
      <c r="B52" s="12">
        <v>8</v>
      </c>
      <c r="C52" s="12">
        <v>252</v>
      </c>
      <c r="D52" s="12">
        <v>259</v>
      </c>
      <c r="E52" s="125" t="s">
        <v>24</v>
      </c>
      <c r="F52" s="125" t="s">
        <v>69</v>
      </c>
      <c r="G52" s="30"/>
      <c r="H52" s="30"/>
      <c r="I52" s="30" t="s">
        <v>66</v>
      </c>
      <c r="J52" s="30"/>
      <c r="K52" s="162" t="s">
        <v>573</v>
      </c>
      <c r="L52" s="167"/>
    </row>
    <row r="53" spans="1:12" ht="81.75" customHeight="1">
      <c r="A53" s="11" t="s">
        <v>441</v>
      </c>
      <c r="B53" s="12">
        <v>1</v>
      </c>
      <c r="C53" s="12">
        <v>260</v>
      </c>
      <c r="D53" s="12">
        <v>260</v>
      </c>
      <c r="E53" s="30" t="s">
        <v>54</v>
      </c>
      <c r="F53" s="30" t="s">
        <v>526</v>
      </c>
      <c r="G53" s="30"/>
      <c r="H53" s="30"/>
      <c r="I53" s="125" t="s">
        <v>574</v>
      </c>
      <c r="J53" s="125" t="s">
        <v>57</v>
      </c>
      <c r="K53" s="197" t="s">
        <v>575</v>
      </c>
      <c r="L53" s="167"/>
    </row>
    <row r="54" spans="1:12" ht="81" customHeight="1">
      <c r="A54" s="11" t="s">
        <v>443</v>
      </c>
      <c r="B54" s="12">
        <v>1</v>
      </c>
      <c r="C54" s="12">
        <v>261</v>
      </c>
      <c r="D54" s="12">
        <v>261</v>
      </c>
      <c r="E54" s="30" t="s">
        <v>54</v>
      </c>
      <c r="F54" s="30" t="s">
        <v>526</v>
      </c>
      <c r="G54" s="30"/>
      <c r="H54" s="30"/>
      <c r="I54" s="125" t="s">
        <v>574</v>
      </c>
      <c r="J54" s="125" t="s">
        <v>57</v>
      </c>
      <c r="K54" s="196" t="s">
        <v>575</v>
      </c>
      <c r="L54" s="167"/>
    </row>
    <row r="55" spans="1:12" ht="80.25" customHeight="1">
      <c r="A55" s="11" t="s">
        <v>444</v>
      </c>
      <c r="B55" s="12">
        <v>1</v>
      </c>
      <c r="C55" s="11">
        <v>262</v>
      </c>
      <c r="D55" s="11">
        <v>262</v>
      </c>
      <c r="E55" s="30" t="s">
        <v>54</v>
      </c>
      <c r="F55" s="30" t="s">
        <v>526</v>
      </c>
      <c r="G55" s="30"/>
      <c r="H55" s="30"/>
      <c r="I55" s="125" t="s">
        <v>574</v>
      </c>
      <c r="J55" s="125" t="s">
        <v>57</v>
      </c>
      <c r="K55" s="196" t="s">
        <v>575</v>
      </c>
      <c r="L55" s="167"/>
    </row>
    <row r="56" spans="1:12" ht="15.75" customHeight="1">
      <c r="A56" s="16" t="s">
        <v>445</v>
      </c>
      <c r="B56" s="140">
        <v>3</v>
      </c>
      <c r="C56" s="140">
        <v>263</v>
      </c>
      <c r="D56" s="140">
        <v>235</v>
      </c>
      <c r="E56" s="30" t="s">
        <v>54</v>
      </c>
      <c r="F56" s="30"/>
      <c r="G56" s="128"/>
      <c r="H56" s="128"/>
      <c r="I56" s="30" t="s">
        <v>66</v>
      </c>
      <c r="J56" s="30" t="s">
        <v>63</v>
      </c>
      <c r="K56" s="177" t="s">
        <v>576</v>
      </c>
      <c r="L56" s="167"/>
    </row>
    <row r="57" spans="1:12" ht="24.75" customHeight="1">
      <c r="A57" s="11" t="s">
        <v>447</v>
      </c>
      <c r="B57" s="12">
        <v>20</v>
      </c>
      <c r="C57" s="12">
        <v>266</v>
      </c>
      <c r="D57" s="12">
        <v>285</v>
      </c>
      <c r="E57" s="30" t="s">
        <v>62</v>
      </c>
      <c r="F57" s="30"/>
      <c r="G57" s="30"/>
      <c r="H57" s="30"/>
      <c r="I57" s="30" t="s">
        <v>66</v>
      </c>
      <c r="J57" s="30" t="s">
        <v>63</v>
      </c>
      <c r="K57" s="162"/>
      <c r="L57" s="167"/>
    </row>
    <row r="58" spans="1:12" ht="15.75" customHeight="1">
      <c r="A58" s="29" t="s">
        <v>450</v>
      </c>
      <c r="B58" s="30">
        <v>15</v>
      </c>
      <c r="C58" s="30">
        <v>286</v>
      </c>
      <c r="D58" s="30">
        <v>300</v>
      </c>
      <c r="E58" s="30" t="s">
        <v>62</v>
      </c>
      <c r="F58" s="30"/>
      <c r="G58" s="30"/>
      <c r="H58" s="30"/>
      <c r="I58" s="30" t="s">
        <v>66</v>
      </c>
      <c r="J58" s="30" t="s">
        <v>63</v>
      </c>
      <c r="K58" s="164"/>
      <c r="L58" s="178"/>
    </row>
    <row r="59" spans="1:12" ht="15.75" customHeight="1">
      <c r="A59" s="29" t="s">
        <v>448</v>
      </c>
      <c r="B59" s="30">
        <v>1</v>
      </c>
      <c r="C59" s="30">
        <v>301</v>
      </c>
      <c r="D59" s="30">
        <v>301</v>
      </c>
      <c r="E59" s="30" t="s">
        <v>62</v>
      </c>
      <c r="F59" s="30" t="s">
        <v>75</v>
      </c>
      <c r="G59" s="30"/>
      <c r="H59" s="30"/>
      <c r="I59" s="30" t="s">
        <v>66</v>
      </c>
      <c r="J59" s="30" t="s">
        <v>63</v>
      </c>
      <c r="K59" s="179" t="s">
        <v>577</v>
      </c>
      <c r="L59" s="180"/>
    </row>
    <row r="60" spans="1:12" ht="36.75" customHeight="1">
      <c r="A60" s="118" t="s">
        <v>578</v>
      </c>
      <c r="B60" s="121">
        <v>9</v>
      </c>
      <c r="C60" s="5">
        <v>302</v>
      </c>
      <c r="D60" s="5">
        <v>310</v>
      </c>
      <c r="E60" s="5" t="s">
        <v>123</v>
      </c>
      <c r="F60" s="5" t="s">
        <v>124</v>
      </c>
      <c r="G60" s="5" t="s">
        <v>516</v>
      </c>
      <c r="H60" s="5">
        <v>30</v>
      </c>
      <c r="I60" s="5" t="s">
        <v>56</v>
      </c>
      <c r="J60" s="5" t="s">
        <v>96</v>
      </c>
      <c r="K60" s="215" t="s">
        <v>579</v>
      </c>
      <c r="L60" s="180"/>
    </row>
    <row r="61" spans="1:12">
      <c r="A61" s="18"/>
    </row>
    <row r="62" spans="1:12">
      <c r="A62" s="32" t="s">
        <v>580</v>
      </c>
    </row>
    <row r="63" spans="1:12">
      <c r="A63" s="9" t="s">
        <v>581</v>
      </c>
    </row>
    <row r="64" spans="1:12">
      <c r="A64" s="9" t="s">
        <v>582</v>
      </c>
    </row>
    <row r="65" spans="1:2">
      <c r="A65" s="9" t="s">
        <v>583</v>
      </c>
    </row>
    <row r="66" spans="1:2">
      <c r="A66" s="9" t="s">
        <v>584</v>
      </c>
    </row>
    <row r="68" spans="1:2">
      <c r="A68" s="32" t="s">
        <v>585</v>
      </c>
      <c r="B68" s="198" t="s">
        <v>586</v>
      </c>
    </row>
    <row r="69" spans="1:2">
      <c r="A69" s="9" t="s">
        <v>587</v>
      </c>
    </row>
    <row r="70" spans="1:2">
      <c r="A70" s="9" t="s">
        <v>588</v>
      </c>
    </row>
    <row r="71" spans="1:2">
      <c r="A71" s="9" t="s">
        <v>589</v>
      </c>
    </row>
    <row r="72" spans="1:2">
      <c r="A72" s="9" t="s">
        <v>590</v>
      </c>
    </row>
    <row r="73" spans="1:2">
      <c r="A73" s="9" t="s">
        <v>591</v>
      </c>
    </row>
    <row r="74" spans="1:2">
      <c r="A74" s="9" t="s">
        <v>592</v>
      </c>
    </row>
    <row r="75" spans="1:2">
      <c r="A75" s="9" t="s">
        <v>593</v>
      </c>
    </row>
    <row r="76" spans="1:2">
      <c r="A76" s="9" t="s">
        <v>594</v>
      </c>
    </row>
  </sheetData>
  <autoFilter ref="A3:G3" xr:uid="{00000000-0009-0000-0000-000008000000}"/>
  <mergeCells count="22">
    <mergeCell ref="H44:H45"/>
    <mergeCell ref="I44:I45"/>
    <mergeCell ref="A44:A45"/>
    <mergeCell ref="B44:B45"/>
    <mergeCell ref="C44:C45"/>
    <mergeCell ref="D44:D45"/>
    <mergeCell ref="J44:J45"/>
    <mergeCell ref="K44:K45"/>
    <mergeCell ref="A46:A47"/>
    <mergeCell ref="B46:B47"/>
    <mergeCell ref="C46:C47"/>
    <mergeCell ref="D46:D47"/>
    <mergeCell ref="E46:E47"/>
    <mergeCell ref="F46:F47"/>
    <mergeCell ref="G46:G47"/>
    <mergeCell ref="H46:H47"/>
    <mergeCell ref="I46:I47"/>
    <mergeCell ref="J46:J47"/>
    <mergeCell ref="K46:K47"/>
    <mergeCell ref="E44:E45"/>
    <mergeCell ref="F44:F45"/>
    <mergeCell ref="G44:G4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4"/>
  <sheetViews>
    <sheetView topLeftCell="A10" workbookViewId="0">
      <selection activeCell="J7" sqref="J7:J10"/>
    </sheetView>
  </sheetViews>
  <sheetFormatPr defaultColWidth="11.42578125" defaultRowHeight="15.75"/>
  <cols>
    <col min="1" max="1" width="40.42578125" style="9" customWidth="1"/>
    <col min="2" max="5" width="11.42578125" style="9"/>
    <col min="6" max="6" width="23.85546875" style="9" customWidth="1"/>
    <col min="7" max="7" width="42.7109375" style="9" customWidth="1"/>
    <col min="8" max="9" width="11.42578125" style="9"/>
    <col min="10" max="10" width="21.85546875" style="9" customWidth="1"/>
    <col min="11" max="11" width="42.5703125" style="9" customWidth="1"/>
    <col min="12" max="12" width="45" style="9" customWidth="1"/>
    <col min="13" max="16384" width="11.42578125" style="9"/>
  </cols>
  <sheetData>
    <row r="1" spans="1:12" s="2" customFormat="1" ht="18">
      <c r="A1" s="2" t="s">
        <v>595</v>
      </c>
    </row>
    <row r="2" spans="1:12" s="2" customFormat="1" ht="18">
      <c r="A2" s="2" t="s">
        <v>315</v>
      </c>
    </row>
    <row r="3" spans="1:12" ht="31.5">
      <c r="A3" s="10" t="s">
        <v>43</v>
      </c>
      <c r="B3" s="10" t="s">
        <v>44</v>
      </c>
      <c r="C3" s="10" t="s">
        <v>45</v>
      </c>
      <c r="D3" s="10" t="s">
        <v>46</v>
      </c>
      <c r="E3" s="10" t="s">
        <v>47</v>
      </c>
      <c r="F3" s="10" t="s">
        <v>596</v>
      </c>
      <c r="G3" s="10" t="s">
        <v>502</v>
      </c>
      <c r="H3" s="10" t="s">
        <v>597</v>
      </c>
      <c r="I3" s="10" t="s">
        <v>49</v>
      </c>
      <c r="J3" s="10" t="s">
        <v>496</v>
      </c>
      <c r="K3" s="10" t="s">
        <v>51</v>
      </c>
      <c r="L3" s="201" t="s">
        <v>52</v>
      </c>
    </row>
    <row r="4" spans="1:12">
      <c r="A4" s="11" t="s">
        <v>504</v>
      </c>
      <c r="B4" s="12">
        <v>1</v>
      </c>
      <c r="C4" s="12">
        <v>1</v>
      </c>
      <c r="D4" s="12">
        <v>1</v>
      </c>
      <c r="E4" s="30" t="s">
        <v>54</v>
      </c>
      <c r="F4" s="30" t="s">
        <v>59</v>
      </c>
      <c r="G4" s="30" t="s">
        <v>505</v>
      </c>
      <c r="H4" s="30" t="s">
        <v>517</v>
      </c>
      <c r="I4" s="30" t="s">
        <v>56</v>
      </c>
      <c r="J4" s="5" t="s">
        <v>57</v>
      </c>
      <c r="K4" s="164" t="s">
        <v>598</v>
      </c>
      <c r="L4" s="167"/>
    </row>
    <row r="5" spans="1:12" ht="33" customHeight="1">
      <c r="A5" s="11" t="s">
        <v>53</v>
      </c>
      <c r="B5" s="12">
        <v>9</v>
      </c>
      <c r="C5" s="12">
        <v>2</v>
      </c>
      <c r="D5" s="12">
        <v>10</v>
      </c>
      <c r="E5" s="30" t="s">
        <v>54</v>
      </c>
      <c r="F5" s="151" t="s">
        <v>507</v>
      </c>
      <c r="G5" s="30" t="s">
        <v>508</v>
      </c>
      <c r="H5" s="30"/>
      <c r="I5" s="30" t="s">
        <v>56</v>
      </c>
      <c r="J5" s="5" t="s">
        <v>57</v>
      </c>
      <c r="K5" s="183" t="s">
        <v>509</v>
      </c>
      <c r="L5" s="202"/>
    </row>
    <row r="6" spans="1:12" ht="21" customHeight="1">
      <c r="A6" s="11" t="s">
        <v>510</v>
      </c>
      <c r="B6" s="12">
        <v>9</v>
      </c>
      <c r="C6" s="12">
        <v>11</v>
      </c>
      <c r="D6" s="12">
        <v>19</v>
      </c>
      <c r="E6" s="30" t="s">
        <v>54</v>
      </c>
      <c r="F6" s="30"/>
      <c r="G6" s="30"/>
      <c r="H6" s="30"/>
      <c r="I6" s="30" t="s">
        <v>56</v>
      </c>
      <c r="J6" s="5" t="s">
        <v>57</v>
      </c>
      <c r="K6" s="183" t="s">
        <v>511</v>
      </c>
      <c r="L6" s="202"/>
    </row>
    <row r="7" spans="1:12">
      <c r="A7" s="11" t="s">
        <v>321</v>
      </c>
      <c r="B7" s="12">
        <v>13</v>
      </c>
      <c r="C7" s="12">
        <v>22</v>
      </c>
      <c r="D7" s="12">
        <v>34</v>
      </c>
      <c r="E7" s="30" t="s">
        <v>54</v>
      </c>
      <c r="F7" s="30"/>
      <c r="G7" s="12" t="s">
        <v>516</v>
      </c>
      <c r="H7" s="12">
        <v>12</v>
      </c>
      <c r="I7" s="30" t="s">
        <v>56</v>
      </c>
      <c r="J7" s="30" t="s">
        <v>57</v>
      </c>
      <c r="K7" s="162" t="s">
        <v>517</v>
      </c>
      <c r="L7" s="178"/>
    </row>
    <row r="8" spans="1:12">
      <c r="A8" s="11" t="s">
        <v>518</v>
      </c>
      <c r="B8" s="12">
        <v>2</v>
      </c>
      <c r="C8" s="12">
        <v>35</v>
      </c>
      <c r="D8" s="12">
        <v>36</v>
      </c>
      <c r="E8" s="30" t="s">
        <v>123</v>
      </c>
      <c r="F8" s="30" t="s">
        <v>124</v>
      </c>
      <c r="G8" s="12" t="s">
        <v>516</v>
      </c>
      <c r="H8" s="12">
        <v>25</v>
      </c>
      <c r="I8" s="30" t="s">
        <v>56</v>
      </c>
      <c r="J8" s="30" t="s">
        <v>57</v>
      </c>
      <c r="K8" s="162" t="s">
        <v>517</v>
      </c>
      <c r="L8" s="178"/>
    </row>
    <row r="9" spans="1:12" ht="56.25" customHeight="1">
      <c r="A9" s="11" t="s">
        <v>519</v>
      </c>
      <c r="B9" s="12">
        <v>3</v>
      </c>
      <c r="C9" s="12">
        <v>37</v>
      </c>
      <c r="D9" s="12">
        <v>39</v>
      </c>
      <c r="E9" s="30" t="s">
        <v>123</v>
      </c>
      <c r="F9" s="30" t="s">
        <v>124</v>
      </c>
      <c r="G9" s="12" t="s">
        <v>516</v>
      </c>
      <c r="H9" s="12">
        <v>27</v>
      </c>
      <c r="I9" s="30" t="s">
        <v>71</v>
      </c>
      <c r="J9" s="30" t="s">
        <v>96</v>
      </c>
      <c r="K9" s="185" t="s">
        <v>388</v>
      </c>
      <c r="L9" s="203"/>
    </row>
    <row r="10" spans="1:12" ht="19.5" customHeight="1">
      <c r="A10" s="11" t="s">
        <v>520</v>
      </c>
      <c r="B10" s="12">
        <v>9</v>
      </c>
      <c r="C10" s="12">
        <v>40</v>
      </c>
      <c r="D10" s="12">
        <v>48</v>
      </c>
      <c r="E10" s="30" t="s">
        <v>123</v>
      </c>
      <c r="F10" s="30" t="s">
        <v>124</v>
      </c>
      <c r="G10" s="12" t="s">
        <v>516</v>
      </c>
      <c r="H10" s="12">
        <v>40</v>
      </c>
      <c r="I10" s="30" t="s">
        <v>56</v>
      </c>
      <c r="J10" s="30" t="s">
        <v>96</v>
      </c>
      <c r="K10" s="186" t="s">
        <v>521</v>
      </c>
      <c r="L10" s="204"/>
    </row>
    <row r="11" spans="1:12" ht="54.75" customHeight="1">
      <c r="A11" s="11" t="s">
        <v>522</v>
      </c>
      <c r="B11" s="12">
        <v>13</v>
      </c>
      <c r="C11" s="12">
        <v>49</v>
      </c>
      <c r="D11" s="12">
        <v>61</v>
      </c>
      <c r="E11" s="30" t="s">
        <v>54</v>
      </c>
      <c r="F11" s="30"/>
      <c r="G11" s="12" t="s">
        <v>523</v>
      </c>
      <c r="H11" s="12">
        <v>50</v>
      </c>
      <c r="I11" s="30" t="s">
        <v>71</v>
      </c>
      <c r="J11" s="169"/>
      <c r="K11" s="170"/>
      <c r="L11" s="210" t="s">
        <v>524</v>
      </c>
    </row>
    <row r="12" spans="1:12" ht="57" customHeight="1">
      <c r="A12" s="11" t="s">
        <v>525</v>
      </c>
      <c r="B12" s="12">
        <v>2</v>
      </c>
      <c r="C12" s="12">
        <v>62</v>
      </c>
      <c r="D12" s="12">
        <v>63</v>
      </c>
      <c r="E12" s="30" t="s">
        <v>123</v>
      </c>
      <c r="F12" s="30" t="s">
        <v>124</v>
      </c>
      <c r="G12" s="12" t="s">
        <v>523</v>
      </c>
      <c r="H12" s="12">
        <v>63</v>
      </c>
      <c r="I12" s="30" t="s">
        <v>71</v>
      </c>
      <c r="J12" s="169"/>
      <c r="K12" s="171"/>
      <c r="L12" s="211" t="s">
        <v>346</v>
      </c>
    </row>
    <row r="13" spans="1:12" ht="30">
      <c r="A13" s="11" t="s">
        <v>68</v>
      </c>
      <c r="B13" s="12">
        <v>8</v>
      </c>
      <c r="C13" s="12">
        <v>62</v>
      </c>
      <c r="D13" s="12">
        <v>69</v>
      </c>
      <c r="E13" s="30" t="s">
        <v>215</v>
      </c>
      <c r="F13" s="30" t="s">
        <v>69</v>
      </c>
      <c r="G13" s="12" t="s">
        <v>599</v>
      </c>
      <c r="H13" s="12">
        <v>44</v>
      </c>
      <c r="I13" s="30" t="s">
        <v>56</v>
      </c>
      <c r="J13" s="30" t="s">
        <v>57</v>
      </c>
      <c r="K13" s="212" t="s">
        <v>600</v>
      </c>
      <c r="L13" s="205"/>
    </row>
    <row r="14" spans="1:12" ht="54" customHeight="1">
      <c r="A14" s="11" t="s">
        <v>229</v>
      </c>
      <c r="B14" s="12">
        <v>7</v>
      </c>
      <c r="C14" s="12">
        <v>70</v>
      </c>
      <c r="D14" s="12">
        <v>76</v>
      </c>
      <c r="E14" s="30" t="s">
        <v>123</v>
      </c>
      <c r="F14" s="30" t="s">
        <v>124</v>
      </c>
      <c r="G14" s="12" t="s">
        <v>601</v>
      </c>
      <c r="H14" s="12">
        <v>49</v>
      </c>
      <c r="I14" s="30" t="s">
        <v>56</v>
      </c>
      <c r="J14" s="30" t="s">
        <v>602</v>
      </c>
      <c r="K14" s="183" t="s">
        <v>603</v>
      </c>
      <c r="L14" s="178"/>
    </row>
    <row r="15" spans="1:12" ht="26.25" customHeight="1">
      <c r="A15" s="11" t="s">
        <v>604</v>
      </c>
      <c r="B15" s="12">
        <v>5</v>
      </c>
      <c r="C15" s="12">
        <v>77</v>
      </c>
      <c r="D15" s="12">
        <v>81</v>
      </c>
      <c r="E15" s="30" t="s">
        <v>123</v>
      </c>
      <c r="F15" s="216" t="s">
        <v>605</v>
      </c>
      <c r="G15" s="12" t="s">
        <v>601</v>
      </c>
      <c r="H15" s="12">
        <v>57</v>
      </c>
      <c r="I15" s="30" t="s">
        <v>56</v>
      </c>
      <c r="J15" s="30" t="s">
        <v>57</v>
      </c>
      <c r="K15" s="164"/>
      <c r="L15" s="167"/>
    </row>
    <row r="16" spans="1:12" ht="51.75" customHeight="1">
      <c r="A16" s="11" t="s">
        <v>606</v>
      </c>
      <c r="B16" s="12">
        <v>7</v>
      </c>
      <c r="C16" s="12">
        <v>82</v>
      </c>
      <c r="D16" s="12">
        <v>88</v>
      </c>
      <c r="E16" s="30" t="s">
        <v>123</v>
      </c>
      <c r="F16" s="30" t="s">
        <v>607</v>
      </c>
      <c r="G16" s="12" t="s">
        <v>601</v>
      </c>
      <c r="H16" s="12">
        <v>67</v>
      </c>
      <c r="I16" s="30" t="s">
        <v>56</v>
      </c>
      <c r="J16" s="30" t="s">
        <v>96</v>
      </c>
      <c r="K16" s="183" t="s">
        <v>608</v>
      </c>
      <c r="L16" s="178"/>
    </row>
    <row r="17" spans="1:12" ht="21.75" customHeight="1">
      <c r="A17" s="11" t="s">
        <v>609</v>
      </c>
      <c r="B17" s="12">
        <v>7</v>
      </c>
      <c r="C17" s="12">
        <v>89</v>
      </c>
      <c r="D17" s="12">
        <v>95</v>
      </c>
      <c r="E17" s="30" t="s">
        <v>123</v>
      </c>
      <c r="F17" s="30" t="s">
        <v>610</v>
      </c>
      <c r="G17" s="12" t="s">
        <v>601</v>
      </c>
      <c r="H17" s="12">
        <v>74</v>
      </c>
      <c r="I17" s="30" t="s">
        <v>66</v>
      </c>
      <c r="J17" s="30" t="s">
        <v>96</v>
      </c>
      <c r="K17" s="164" t="s">
        <v>611</v>
      </c>
      <c r="L17" s="167"/>
    </row>
    <row r="18" spans="1:12" ht="17.25" customHeight="1">
      <c r="A18" s="11" t="s">
        <v>612</v>
      </c>
      <c r="B18" s="12">
        <v>7</v>
      </c>
      <c r="C18" s="12">
        <v>96</v>
      </c>
      <c r="D18" s="12">
        <v>102</v>
      </c>
      <c r="E18" s="30" t="s">
        <v>123</v>
      </c>
      <c r="F18" s="30" t="s">
        <v>613</v>
      </c>
      <c r="G18" s="12" t="s">
        <v>601</v>
      </c>
      <c r="H18" s="12">
        <v>81</v>
      </c>
      <c r="I18" s="30" t="s">
        <v>66</v>
      </c>
      <c r="J18" s="30" t="s">
        <v>96</v>
      </c>
      <c r="K18" s="186"/>
      <c r="L18" s="167"/>
    </row>
    <row r="19" spans="1:12" ht="18.75" customHeight="1">
      <c r="A19" s="11" t="s">
        <v>614</v>
      </c>
      <c r="B19" s="12">
        <v>3</v>
      </c>
      <c r="C19" s="12">
        <v>103</v>
      </c>
      <c r="D19" s="12">
        <v>105</v>
      </c>
      <c r="E19" s="30" t="s">
        <v>123</v>
      </c>
      <c r="F19" s="30" t="s">
        <v>124</v>
      </c>
      <c r="G19" s="12" t="s">
        <v>601</v>
      </c>
      <c r="H19" s="12">
        <v>88</v>
      </c>
      <c r="I19" s="30" t="s">
        <v>56</v>
      </c>
      <c r="J19" s="126" t="s">
        <v>96</v>
      </c>
      <c r="K19" s="213" t="s">
        <v>615</v>
      </c>
      <c r="L19" s="206"/>
    </row>
    <row r="20" spans="1:12">
      <c r="A20" s="11" t="s">
        <v>616</v>
      </c>
      <c r="B20" s="12">
        <v>7</v>
      </c>
      <c r="C20" s="12">
        <v>106</v>
      </c>
      <c r="D20" s="12">
        <v>112</v>
      </c>
      <c r="E20" s="30" t="s">
        <v>123</v>
      </c>
      <c r="F20" s="30" t="s">
        <v>607</v>
      </c>
      <c r="G20" s="12" t="s">
        <v>601</v>
      </c>
      <c r="H20" s="12">
        <v>91</v>
      </c>
      <c r="I20" s="30" t="s">
        <v>56</v>
      </c>
      <c r="J20" s="30" t="s">
        <v>96</v>
      </c>
      <c r="K20" s="217" t="s">
        <v>617</v>
      </c>
      <c r="L20" s="167"/>
    </row>
    <row r="21" spans="1:12">
      <c r="A21" s="11" t="s">
        <v>236</v>
      </c>
      <c r="B21" s="12">
        <v>7</v>
      </c>
      <c r="C21" s="12">
        <v>113</v>
      </c>
      <c r="D21" s="12">
        <v>119</v>
      </c>
      <c r="E21" s="12"/>
      <c r="F21" s="12"/>
      <c r="G21" s="11"/>
      <c r="H21" s="12"/>
      <c r="I21" s="30"/>
      <c r="J21" s="30"/>
      <c r="K21" s="164"/>
      <c r="L21" s="167"/>
    </row>
    <row r="22" spans="1:12" ht="85.5" customHeight="1">
      <c r="A22" s="207" t="s">
        <v>578</v>
      </c>
      <c r="B22" s="5">
        <v>9</v>
      </c>
      <c r="C22" s="5">
        <v>120</v>
      </c>
      <c r="D22" s="5">
        <v>128</v>
      </c>
      <c r="E22" s="5" t="s">
        <v>123</v>
      </c>
      <c r="F22" s="5" t="s">
        <v>565</v>
      </c>
      <c r="G22" s="5" t="s">
        <v>516</v>
      </c>
      <c r="H22" s="5">
        <v>30</v>
      </c>
      <c r="I22" s="5" t="s">
        <v>56</v>
      </c>
      <c r="J22" s="5" t="s">
        <v>96</v>
      </c>
      <c r="K22" s="215" t="s">
        <v>579</v>
      </c>
      <c r="L22" s="208"/>
    </row>
    <row r="23" spans="1:12">
      <c r="L23" s="209"/>
    </row>
    <row r="24" spans="1:12">
      <c r="A24" s="218" t="s">
        <v>618</v>
      </c>
    </row>
  </sheetData>
  <autoFilter ref="A3:G3" xr:uid="{00000000-0009-0000-0000-000009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5"/>
  <sheetViews>
    <sheetView topLeftCell="A27" workbookViewId="0">
      <selection activeCell="J12" sqref="J12"/>
    </sheetView>
  </sheetViews>
  <sheetFormatPr defaultColWidth="11.42578125" defaultRowHeight="15.75"/>
  <cols>
    <col min="1" max="1" width="44.42578125" style="9" customWidth="1"/>
    <col min="2" max="5" width="11.42578125" style="9"/>
    <col min="6" max="6" width="24.85546875" style="9" customWidth="1"/>
    <col min="7" max="7" width="18.42578125" style="9" customWidth="1"/>
    <col min="8" max="9" width="11.42578125" style="9"/>
    <col min="10" max="10" width="21.140625" style="9" customWidth="1"/>
    <col min="11" max="11" width="53.85546875" style="9" customWidth="1"/>
    <col min="12" max="12" width="37.5703125" style="9" customWidth="1"/>
    <col min="13" max="16384" width="11.42578125" style="9"/>
  </cols>
  <sheetData>
    <row r="1" spans="1:12" s="2" customFormat="1" ht="18">
      <c r="A1" s="2" t="s">
        <v>619</v>
      </c>
    </row>
    <row r="2" spans="1:12" s="2" customFormat="1" ht="18">
      <c r="A2" s="2" t="s">
        <v>315</v>
      </c>
    </row>
    <row r="3" spans="1:12" ht="31.5">
      <c r="A3" s="15" t="s">
        <v>43</v>
      </c>
      <c r="B3" s="10" t="s">
        <v>44</v>
      </c>
      <c r="C3" s="10" t="s">
        <v>45</v>
      </c>
      <c r="D3" s="10" t="s">
        <v>46</v>
      </c>
      <c r="E3" s="10" t="s">
        <v>47</v>
      </c>
      <c r="F3" s="10" t="s">
        <v>596</v>
      </c>
      <c r="G3" s="10" t="s">
        <v>502</v>
      </c>
      <c r="H3" s="10" t="s">
        <v>597</v>
      </c>
      <c r="I3" s="10" t="s">
        <v>49</v>
      </c>
      <c r="J3" s="10" t="s">
        <v>496</v>
      </c>
      <c r="K3" s="219" t="s">
        <v>51</v>
      </c>
      <c r="L3" s="114" t="s">
        <v>52</v>
      </c>
    </row>
    <row r="4" spans="1:12">
      <c r="A4" s="11" t="s">
        <v>504</v>
      </c>
      <c r="B4" s="12">
        <v>1</v>
      </c>
      <c r="C4" s="12">
        <v>1</v>
      </c>
      <c r="D4" s="12">
        <v>1</v>
      </c>
      <c r="E4" s="30" t="s">
        <v>54</v>
      </c>
      <c r="F4" s="30" t="s">
        <v>59</v>
      </c>
      <c r="G4" s="30" t="s">
        <v>505</v>
      </c>
      <c r="H4" s="30" t="s">
        <v>517</v>
      </c>
      <c r="I4" s="30" t="s">
        <v>56</v>
      </c>
      <c r="J4" s="5" t="s">
        <v>57</v>
      </c>
      <c r="K4" s="164" t="s">
        <v>620</v>
      </c>
      <c r="L4" s="178"/>
    </row>
    <row r="5" spans="1:12" ht="33.75" customHeight="1">
      <c r="A5" s="11" t="s">
        <v>53</v>
      </c>
      <c r="B5" s="12">
        <v>9</v>
      </c>
      <c r="C5" s="12">
        <v>2</v>
      </c>
      <c r="D5" s="12">
        <v>10</v>
      </c>
      <c r="E5" s="30" t="s">
        <v>54</v>
      </c>
      <c r="F5" s="151" t="s">
        <v>507</v>
      </c>
      <c r="G5" s="30" t="s">
        <v>508</v>
      </c>
      <c r="H5" s="30"/>
      <c r="I5" s="30" t="s">
        <v>56</v>
      </c>
      <c r="J5" s="5" t="s">
        <v>57</v>
      </c>
      <c r="K5" s="183" t="s">
        <v>509</v>
      </c>
      <c r="L5" s="178"/>
    </row>
    <row r="6" spans="1:12" ht="30.75" customHeight="1">
      <c r="A6" s="11" t="s">
        <v>510</v>
      </c>
      <c r="B6" s="12">
        <v>9</v>
      </c>
      <c r="C6" s="12">
        <v>11</v>
      </c>
      <c r="D6" s="12">
        <v>19</v>
      </c>
      <c r="E6" s="30" t="s">
        <v>54</v>
      </c>
      <c r="F6" s="30"/>
      <c r="G6" s="30"/>
      <c r="H6" s="30"/>
      <c r="I6" s="30" t="s">
        <v>56</v>
      </c>
      <c r="J6" s="5" t="s">
        <v>57</v>
      </c>
      <c r="K6" s="183" t="s">
        <v>511</v>
      </c>
      <c r="L6" s="178"/>
    </row>
    <row r="7" spans="1:12">
      <c r="A7" s="11" t="s">
        <v>321</v>
      </c>
      <c r="B7" s="12">
        <v>13</v>
      </c>
      <c r="C7" s="12">
        <v>20</v>
      </c>
      <c r="D7" s="12">
        <v>32</v>
      </c>
      <c r="E7" s="30" t="s">
        <v>54</v>
      </c>
      <c r="F7" s="30"/>
      <c r="G7" s="30" t="s">
        <v>516</v>
      </c>
      <c r="H7" s="30">
        <v>12</v>
      </c>
      <c r="I7" s="30" t="s">
        <v>56</v>
      </c>
      <c r="J7" s="30" t="s">
        <v>57</v>
      </c>
      <c r="K7" s="164" t="s">
        <v>517</v>
      </c>
      <c r="L7" s="178"/>
    </row>
    <row r="8" spans="1:12">
      <c r="A8" s="11" t="s">
        <v>518</v>
      </c>
      <c r="B8" s="12">
        <v>2</v>
      </c>
      <c r="C8" s="12">
        <v>33</v>
      </c>
      <c r="D8" s="12">
        <v>34</v>
      </c>
      <c r="E8" s="30" t="s">
        <v>123</v>
      </c>
      <c r="F8" s="30" t="s">
        <v>124</v>
      </c>
      <c r="G8" s="30" t="s">
        <v>516</v>
      </c>
      <c r="H8" s="30">
        <v>25</v>
      </c>
      <c r="I8" s="30" t="s">
        <v>56</v>
      </c>
      <c r="J8" s="30" t="s">
        <v>57</v>
      </c>
      <c r="K8" s="164" t="s">
        <v>517</v>
      </c>
      <c r="L8" s="178"/>
    </row>
    <row r="9" spans="1:12" ht="51.75" customHeight="1">
      <c r="A9" s="11" t="s">
        <v>519</v>
      </c>
      <c r="B9" s="12">
        <v>3</v>
      </c>
      <c r="C9" s="12">
        <v>35</v>
      </c>
      <c r="D9" s="12">
        <v>37</v>
      </c>
      <c r="E9" s="30" t="s">
        <v>123</v>
      </c>
      <c r="F9" s="30" t="s">
        <v>124</v>
      </c>
      <c r="G9" s="30" t="s">
        <v>516</v>
      </c>
      <c r="H9" s="30">
        <v>27</v>
      </c>
      <c r="I9" s="30" t="s">
        <v>66</v>
      </c>
      <c r="J9" s="30" t="s">
        <v>96</v>
      </c>
      <c r="K9" s="185" t="s">
        <v>388</v>
      </c>
      <c r="L9" s="220"/>
    </row>
    <row r="10" spans="1:12" ht="27" customHeight="1">
      <c r="A10" s="11" t="s">
        <v>520</v>
      </c>
      <c r="B10" s="12">
        <v>9</v>
      </c>
      <c r="C10" s="12">
        <v>38</v>
      </c>
      <c r="D10" s="12">
        <v>46</v>
      </c>
      <c r="E10" s="30" t="s">
        <v>123</v>
      </c>
      <c r="F10" s="30" t="s">
        <v>124</v>
      </c>
      <c r="G10" s="30" t="s">
        <v>516</v>
      </c>
      <c r="H10" s="30">
        <v>40</v>
      </c>
      <c r="I10" s="30" t="s">
        <v>56</v>
      </c>
      <c r="J10" s="30" t="s">
        <v>96</v>
      </c>
      <c r="K10" s="186" t="s">
        <v>521</v>
      </c>
      <c r="L10" s="178"/>
    </row>
    <row r="11" spans="1:12" ht="52.5" customHeight="1">
      <c r="A11" s="11" t="s">
        <v>522</v>
      </c>
      <c r="B11" s="11">
        <v>13</v>
      </c>
      <c r="C11" s="11">
        <v>47</v>
      </c>
      <c r="D11" s="11">
        <v>59</v>
      </c>
      <c r="E11" s="30" t="s">
        <v>54</v>
      </c>
      <c r="F11" s="30"/>
      <c r="G11" s="12" t="s">
        <v>523</v>
      </c>
      <c r="H11" s="12">
        <v>50</v>
      </c>
      <c r="I11" s="30" t="s">
        <v>71</v>
      </c>
      <c r="J11" s="169"/>
      <c r="K11" s="146"/>
      <c r="L11" s="225" t="s">
        <v>524</v>
      </c>
    </row>
    <row r="12" spans="1:12" ht="64.5" customHeight="1">
      <c r="A12" s="11" t="s">
        <v>525</v>
      </c>
      <c r="B12" s="11">
        <v>2</v>
      </c>
      <c r="C12" s="11">
        <v>60</v>
      </c>
      <c r="D12" s="11">
        <v>61</v>
      </c>
      <c r="E12" s="30" t="s">
        <v>123</v>
      </c>
      <c r="F12" s="30" t="s">
        <v>124</v>
      </c>
      <c r="G12" s="30" t="s">
        <v>523</v>
      </c>
      <c r="H12" s="30">
        <v>63</v>
      </c>
      <c r="I12" s="30" t="s">
        <v>71</v>
      </c>
      <c r="J12" s="126"/>
      <c r="K12" s="180"/>
      <c r="L12" s="226" t="s">
        <v>346</v>
      </c>
    </row>
    <row r="13" spans="1:12">
      <c r="A13" s="11" t="s">
        <v>475</v>
      </c>
      <c r="B13" s="12">
        <v>2</v>
      </c>
      <c r="C13" s="12">
        <v>62</v>
      </c>
      <c r="D13" s="12">
        <v>63</v>
      </c>
      <c r="E13" s="30" t="s">
        <v>123</v>
      </c>
      <c r="F13" s="30" t="s">
        <v>124</v>
      </c>
      <c r="G13" s="30" t="s">
        <v>621</v>
      </c>
      <c r="H13" s="30">
        <v>39</v>
      </c>
      <c r="I13" s="30" t="s">
        <v>56</v>
      </c>
      <c r="J13" s="30" t="s">
        <v>96</v>
      </c>
      <c r="K13" s="172"/>
      <c r="L13" s="178"/>
    </row>
    <row r="14" spans="1:12">
      <c r="A14" s="11" t="s">
        <v>622</v>
      </c>
      <c r="B14" s="12">
        <v>3</v>
      </c>
      <c r="C14" s="12">
        <v>64</v>
      </c>
      <c r="D14" s="12">
        <v>66</v>
      </c>
      <c r="E14" s="30" t="s">
        <v>54</v>
      </c>
      <c r="F14" s="30" t="s">
        <v>623</v>
      </c>
      <c r="G14" s="30"/>
      <c r="H14" s="30"/>
      <c r="I14" s="30" t="s">
        <v>66</v>
      </c>
      <c r="J14" s="30"/>
      <c r="K14" s="162"/>
      <c r="L14" s="178"/>
    </row>
    <row r="15" spans="1:12">
      <c r="A15" s="11" t="s">
        <v>624</v>
      </c>
      <c r="B15" s="12">
        <v>1</v>
      </c>
      <c r="C15" s="12">
        <v>67</v>
      </c>
      <c r="D15" s="12">
        <v>67</v>
      </c>
      <c r="E15" s="30" t="s">
        <v>54</v>
      </c>
      <c r="F15" s="30"/>
      <c r="G15" s="30" t="s">
        <v>621</v>
      </c>
      <c r="H15" s="30">
        <v>54</v>
      </c>
      <c r="I15" s="30" t="s">
        <v>66</v>
      </c>
      <c r="J15" s="30"/>
      <c r="K15" s="164"/>
      <c r="L15" s="178"/>
    </row>
    <row r="16" spans="1:12" ht="42.75" customHeight="1">
      <c r="A16" s="11" t="s">
        <v>625</v>
      </c>
      <c r="B16" s="12">
        <v>2</v>
      </c>
      <c r="C16" s="12">
        <v>68</v>
      </c>
      <c r="D16" s="12">
        <v>69</v>
      </c>
      <c r="E16" s="30" t="s">
        <v>123</v>
      </c>
      <c r="F16" s="30" t="s">
        <v>124</v>
      </c>
      <c r="G16" s="30" t="s">
        <v>621</v>
      </c>
      <c r="H16" s="30">
        <v>68</v>
      </c>
      <c r="I16" s="30" t="s">
        <v>66</v>
      </c>
      <c r="J16" s="30"/>
      <c r="K16" s="164" t="s">
        <v>626</v>
      </c>
      <c r="L16" s="178"/>
    </row>
    <row r="17" spans="1:12" ht="84" customHeight="1">
      <c r="A17" s="11" t="s">
        <v>627</v>
      </c>
      <c r="B17" s="12">
        <v>8</v>
      </c>
      <c r="C17" s="12">
        <v>70</v>
      </c>
      <c r="D17" s="12">
        <v>77</v>
      </c>
      <c r="E17" s="30" t="s">
        <v>24</v>
      </c>
      <c r="F17" s="30" t="s">
        <v>69</v>
      </c>
      <c r="G17" s="30" t="s">
        <v>621</v>
      </c>
      <c r="H17" s="30">
        <v>70</v>
      </c>
      <c r="I17" s="30" t="s">
        <v>56</v>
      </c>
      <c r="J17" s="30" t="s">
        <v>57</v>
      </c>
      <c r="K17" s="227" t="s">
        <v>628</v>
      </c>
      <c r="L17" s="222"/>
    </row>
    <row r="18" spans="1:12" ht="31.5">
      <c r="A18" s="11" t="s">
        <v>629</v>
      </c>
      <c r="B18" s="12">
        <v>5</v>
      </c>
      <c r="C18" s="12">
        <v>78</v>
      </c>
      <c r="D18" s="12">
        <v>82</v>
      </c>
      <c r="E18" s="30" t="s">
        <v>54</v>
      </c>
      <c r="F18" s="30" t="s">
        <v>630</v>
      </c>
      <c r="G18" s="30" t="s">
        <v>621</v>
      </c>
      <c r="H18" s="30">
        <v>76</v>
      </c>
      <c r="I18" s="30" t="s">
        <v>56</v>
      </c>
      <c r="J18" s="30" t="s">
        <v>631</v>
      </c>
      <c r="K18" s="183" t="s">
        <v>632</v>
      </c>
      <c r="L18" s="178"/>
    </row>
    <row r="19" spans="1:12" ht="22.5" customHeight="1">
      <c r="A19" s="11" t="s">
        <v>614</v>
      </c>
      <c r="B19" s="12">
        <v>3</v>
      </c>
      <c r="C19" s="12">
        <v>83</v>
      </c>
      <c r="D19" s="12">
        <v>85</v>
      </c>
      <c r="E19" s="30" t="s">
        <v>123</v>
      </c>
      <c r="F19" s="30" t="s">
        <v>124</v>
      </c>
      <c r="G19" s="30" t="s">
        <v>621</v>
      </c>
      <c r="H19" s="30">
        <v>81</v>
      </c>
      <c r="I19" s="30" t="s">
        <v>56</v>
      </c>
      <c r="J19" s="30" t="s">
        <v>96</v>
      </c>
      <c r="K19" s="164"/>
      <c r="L19" s="178"/>
    </row>
    <row r="20" spans="1:12" ht="36" customHeight="1">
      <c r="A20" s="11" t="s">
        <v>633</v>
      </c>
      <c r="B20" s="12">
        <v>6</v>
      </c>
      <c r="C20" s="12">
        <v>86</v>
      </c>
      <c r="D20" s="12">
        <v>91</v>
      </c>
      <c r="E20" s="30" t="s">
        <v>123</v>
      </c>
      <c r="F20" s="30" t="s">
        <v>634</v>
      </c>
      <c r="G20" s="30" t="s">
        <v>621</v>
      </c>
      <c r="H20" s="30">
        <v>83</v>
      </c>
      <c r="I20" s="30" t="s">
        <v>56</v>
      </c>
      <c r="J20" s="30" t="s">
        <v>635</v>
      </c>
      <c r="K20" s="164" t="s">
        <v>636</v>
      </c>
      <c r="L20" s="178"/>
    </row>
    <row r="21" spans="1:12" ht="13.5" customHeight="1">
      <c r="A21" s="11" t="s">
        <v>637</v>
      </c>
      <c r="B21" s="12">
        <v>2</v>
      </c>
      <c r="C21" s="12">
        <v>92</v>
      </c>
      <c r="D21" s="12">
        <v>93</v>
      </c>
      <c r="E21" s="30" t="s">
        <v>123</v>
      </c>
      <c r="F21" s="30" t="s">
        <v>124</v>
      </c>
      <c r="G21" s="30" t="s">
        <v>621</v>
      </c>
      <c r="H21" s="30">
        <v>89</v>
      </c>
      <c r="I21" s="30" t="s">
        <v>56</v>
      </c>
      <c r="J21" s="30" t="s">
        <v>96</v>
      </c>
      <c r="K21" s="164"/>
      <c r="L21" s="178"/>
    </row>
    <row r="22" spans="1:12" ht="23.25" customHeight="1">
      <c r="A22" s="11" t="s">
        <v>638</v>
      </c>
      <c r="B22" s="12">
        <v>7</v>
      </c>
      <c r="C22" s="12">
        <v>94</v>
      </c>
      <c r="D22" s="12">
        <v>100</v>
      </c>
      <c r="E22" s="30" t="s">
        <v>123</v>
      </c>
      <c r="F22" s="30" t="s">
        <v>607</v>
      </c>
      <c r="G22" s="30" t="s">
        <v>621</v>
      </c>
      <c r="H22" s="30">
        <v>91</v>
      </c>
      <c r="I22" s="30" t="s">
        <v>56</v>
      </c>
      <c r="J22" s="30" t="s">
        <v>96</v>
      </c>
      <c r="K22" s="164"/>
      <c r="L22" s="178"/>
    </row>
    <row r="23" spans="1:12" ht="35.25" customHeight="1">
      <c r="A23" s="11" t="s">
        <v>639</v>
      </c>
      <c r="B23" s="12">
        <v>8</v>
      </c>
      <c r="C23" s="12">
        <v>101</v>
      </c>
      <c r="D23" s="12">
        <v>108</v>
      </c>
      <c r="E23" s="30" t="s">
        <v>123</v>
      </c>
      <c r="F23" s="30" t="s">
        <v>551</v>
      </c>
      <c r="G23" s="30" t="s">
        <v>621</v>
      </c>
      <c r="H23" s="30">
        <v>98</v>
      </c>
      <c r="I23" s="30" t="s">
        <v>56</v>
      </c>
      <c r="J23" s="30" t="s">
        <v>96</v>
      </c>
      <c r="K23" s="183" t="s">
        <v>640</v>
      </c>
      <c r="L23" s="178"/>
    </row>
    <row r="24" spans="1:12">
      <c r="A24" s="11" t="s">
        <v>486</v>
      </c>
      <c r="B24" s="12">
        <v>3</v>
      </c>
      <c r="C24" s="12">
        <v>109</v>
      </c>
      <c r="D24" s="12">
        <v>111</v>
      </c>
      <c r="E24" s="30" t="s">
        <v>123</v>
      </c>
      <c r="F24" s="30" t="s">
        <v>124</v>
      </c>
      <c r="G24" s="30" t="s">
        <v>621</v>
      </c>
      <c r="H24" s="30">
        <v>105</v>
      </c>
      <c r="I24" s="30" t="s">
        <v>56</v>
      </c>
      <c r="J24" s="30" t="s">
        <v>96</v>
      </c>
      <c r="K24" s="162"/>
      <c r="L24" s="178"/>
    </row>
    <row r="25" spans="1:12" ht="34.5" customHeight="1">
      <c r="A25" s="11" t="s">
        <v>641</v>
      </c>
      <c r="B25" s="12">
        <v>8</v>
      </c>
      <c r="C25" s="12">
        <v>112</v>
      </c>
      <c r="D25" s="12">
        <v>119</v>
      </c>
      <c r="E25" s="30" t="s">
        <v>123</v>
      </c>
      <c r="F25" s="30" t="s">
        <v>551</v>
      </c>
      <c r="G25" s="30" t="s">
        <v>621</v>
      </c>
      <c r="H25" s="30">
        <v>108</v>
      </c>
      <c r="I25" s="30" t="s">
        <v>56</v>
      </c>
      <c r="J25" s="30" t="s">
        <v>96</v>
      </c>
      <c r="K25" s="183" t="s">
        <v>640</v>
      </c>
      <c r="L25" s="178"/>
    </row>
    <row r="26" spans="1:12" ht="39" customHeight="1">
      <c r="A26" s="11" t="s">
        <v>642</v>
      </c>
      <c r="B26" s="12">
        <v>8</v>
      </c>
      <c r="C26" s="12">
        <v>120</v>
      </c>
      <c r="D26" s="12">
        <v>127</v>
      </c>
      <c r="E26" s="30" t="s">
        <v>123</v>
      </c>
      <c r="F26" s="30" t="s">
        <v>551</v>
      </c>
      <c r="G26" s="30" t="s">
        <v>621</v>
      </c>
      <c r="H26" s="30">
        <v>115</v>
      </c>
      <c r="I26" s="30" t="s">
        <v>56</v>
      </c>
      <c r="J26" s="30" t="s">
        <v>96</v>
      </c>
      <c r="K26" s="183" t="s">
        <v>640</v>
      </c>
      <c r="L26" s="178"/>
    </row>
    <row r="27" spans="1:12" ht="31.5">
      <c r="A27" s="11" t="s">
        <v>643</v>
      </c>
      <c r="B27" s="12">
        <v>7</v>
      </c>
      <c r="C27" s="12">
        <v>128</v>
      </c>
      <c r="D27" s="12">
        <v>134</v>
      </c>
      <c r="E27" s="30" t="s">
        <v>123</v>
      </c>
      <c r="F27" s="30" t="s">
        <v>607</v>
      </c>
      <c r="G27" s="30" t="s">
        <v>621</v>
      </c>
      <c r="H27" s="30">
        <v>123</v>
      </c>
      <c r="I27" s="30" t="s">
        <v>56</v>
      </c>
      <c r="J27" s="30" t="s">
        <v>96</v>
      </c>
      <c r="K27" s="183" t="s">
        <v>644</v>
      </c>
      <c r="L27" s="178"/>
    </row>
    <row r="28" spans="1:12">
      <c r="A28" s="11" t="s">
        <v>132</v>
      </c>
      <c r="B28" s="12">
        <v>11</v>
      </c>
      <c r="C28" s="12">
        <v>135</v>
      </c>
      <c r="D28" s="12">
        <v>145</v>
      </c>
      <c r="E28" s="30" t="s">
        <v>54</v>
      </c>
      <c r="F28" s="30" t="s">
        <v>623</v>
      </c>
      <c r="G28" s="29"/>
      <c r="H28" s="30"/>
      <c r="I28" s="30" t="s">
        <v>66</v>
      </c>
      <c r="J28" s="30" t="s">
        <v>57</v>
      </c>
      <c r="K28" s="164"/>
      <c r="L28" s="178"/>
    </row>
    <row r="29" spans="1:12" ht="31.5">
      <c r="A29" s="11" t="s">
        <v>645</v>
      </c>
      <c r="B29" s="12">
        <v>2</v>
      </c>
      <c r="C29" s="12">
        <v>146</v>
      </c>
      <c r="D29" s="12">
        <v>147</v>
      </c>
      <c r="E29" s="30" t="s">
        <v>54</v>
      </c>
      <c r="F29" s="30" t="s">
        <v>75</v>
      </c>
      <c r="G29" s="174"/>
      <c r="H29" s="30"/>
      <c r="I29" s="30" t="s">
        <v>66</v>
      </c>
      <c r="J29" s="30" t="s">
        <v>646</v>
      </c>
      <c r="K29" s="190" t="s">
        <v>647</v>
      </c>
      <c r="L29" s="223"/>
    </row>
    <row r="30" spans="1:12">
      <c r="A30" s="11" t="s">
        <v>648</v>
      </c>
      <c r="B30" s="12">
        <v>5</v>
      </c>
      <c r="C30" s="12">
        <v>148</v>
      </c>
      <c r="D30" s="12">
        <v>152</v>
      </c>
      <c r="E30" s="30" t="s">
        <v>123</v>
      </c>
      <c r="F30" s="30" t="s">
        <v>649</v>
      </c>
      <c r="G30" s="30" t="s">
        <v>599</v>
      </c>
      <c r="H30" s="30">
        <v>71</v>
      </c>
      <c r="I30" s="30" t="s">
        <v>66</v>
      </c>
      <c r="J30" s="30" t="s">
        <v>96</v>
      </c>
      <c r="K30" s="228"/>
      <c r="L30" s="224"/>
    </row>
    <row r="31" spans="1:12" ht="70.5" customHeight="1">
      <c r="A31" s="207" t="s">
        <v>578</v>
      </c>
      <c r="B31" s="5">
        <v>9</v>
      </c>
      <c r="C31" s="5">
        <v>153</v>
      </c>
      <c r="D31" s="5">
        <v>161</v>
      </c>
      <c r="E31" s="5" t="s">
        <v>123</v>
      </c>
      <c r="F31" s="5" t="s">
        <v>124</v>
      </c>
      <c r="G31" s="5" t="s">
        <v>516</v>
      </c>
      <c r="H31" s="5">
        <v>30</v>
      </c>
      <c r="I31" s="5" t="s">
        <v>56</v>
      </c>
      <c r="J31" s="5" t="s">
        <v>96</v>
      </c>
      <c r="K31" s="215" t="s">
        <v>579</v>
      </c>
      <c r="L31" s="208"/>
    </row>
    <row r="33" spans="1:1">
      <c r="A33" s="9" t="s">
        <v>650</v>
      </c>
    </row>
    <row r="34" spans="1:1">
      <c r="A34" s="9" t="s">
        <v>580</v>
      </c>
    </row>
    <row r="35" spans="1:1">
      <c r="A35" s="9" t="s">
        <v>651</v>
      </c>
    </row>
    <row r="36" spans="1:1">
      <c r="A36" s="9" t="s">
        <v>652</v>
      </c>
    </row>
    <row r="37" spans="1:1">
      <c r="A37" s="9" t="s">
        <v>653</v>
      </c>
    </row>
    <row r="38" spans="1:1">
      <c r="A38" s="9" t="s">
        <v>654</v>
      </c>
    </row>
    <row r="39" spans="1:1">
      <c r="A39" s="9" t="s">
        <v>655</v>
      </c>
    </row>
    <row r="40" spans="1:1">
      <c r="A40" s="9" t="s">
        <v>656</v>
      </c>
    </row>
    <row r="41" spans="1:1">
      <c r="A41" s="9" t="s">
        <v>657</v>
      </c>
    </row>
    <row r="42" spans="1:1">
      <c r="A42" s="9" t="s">
        <v>658</v>
      </c>
    </row>
    <row r="43" spans="1:1">
      <c r="A43" s="9" t="s">
        <v>659</v>
      </c>
    </row>
    <row r="44" spans="1:1">
      <c r="A44" s="9" t="s">
        <v>660</v>
      </c>
    </row>
    <row r="45" spans="1:1">
      <c r="A45" s="9" t="s">
        <v>661</v>
      </c>
    </row>
  </sheetData>
  <autoFilter ref="A3:G3" xr:uid="{00000000-0009-0000-0000-00000A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33"/>
  <sheetViews>
    <sheetView topLeftCell="A17" workbookViewId="0">
      <selection activeCell="A31" sqref="A31:B31"/>
    </sheetView>
  </sheetViews>
  <sheetFormatPr defaultColWidth="11.42578125" defaultRowHeight="15.75"/>
  <cols>
    <col min="1" max="1" width="53" style="9" customWidth="1"/>
    <col min="2" max="5" width="11.42578125" style="9"/>
    <col min="6" max="6" width="22" style="9" customWidth="1"/>
    <col min="7" max="7" width="21" style="9" customWidth="1"/>
    <col min="8" max="8" width="16.28515625" style="9" customWidth="1"/>
    <col min="9" max="9" width="11.42578125" style="9"/>
    <col min="10" max="10" width="25.140625" style="9" customWidth="1"/>
    <col min="11" max="11" width="37.140625" style="9" customWidth="1"/>
    <col min="12" max="12" width="38.85546875" style="9" customWidth="1"/>
    <col min="13" max="16384" width="11.42578125" style="9"/>
  </cols>
  <sheetData>
    <row r="1" spans="1:12" s="2" customFormat="1" ht="18">
      <c r="A1" s="2" t="s">
        <v>662</v>
      </c>
    </row>
    <row r="2" spans="1:12" s="2" customFormat="1" ht="18">
      <c r="A2" s="2" t="s">
        <v>315</v>
      </c>
    </row>
    <row r="3" spans="1:12" ht="27.75" customHeight="1">
      <c r="A3" s="10" t="s">
        <v>43</v>
      </c>
      <c r="B3" s="10" t="s">
        <v>44</v>
      </c>
      <c r="C3" s="10" t="s">
        <v>45</v>
      </c>
      <c r="D3" s="10" t="s">
        <v>46</v>
      </c>
      <c r="E3" s="10" t="s">
        <v>47</v>
      </c>
      <c r="F3" s="10" t="s">
        <v>596</v>
      </c>
      <c r="G3" s="10" t="s">
        <v>502</v>
      </c>
      <c r="H3" s="10" t="s">
        <v>597</v>
      </c>
      <c r="I3" s="10" t="s">
        <v>663</v>
      </c>
      <c r="J3" s="10" t="s">
        <v>496</v>
      </c>
      <c r="K3" s="10" t="s">
        <v>51</v>
      </c>
      <c r="L3" s="201" t="s">
        <v>52</v>
      </c>
    </row>
    <row r="4" spans="1:12">
      <c r="A4" s="11" t="s">
        <v>504</v>
      </c>
      <c r="B4" s="12">
        <v>1</v>
      </c>
      <c r="C4" s="12">
        <v>1</v>
      </c>
      <c r="D4" s="12">
        <v>1</v>
      </c>
      <c r="E4" s="30" t="s">
        <v>54</v>
      </c>
      <c r="F4" s="30" t="s">
        <v>59</v>
      </c>
      <c r="G4" s="30" t="s">
        <v>505</v>
      </c>
      <c r="H4" s="30" t="s">
        <v>517</v>
      </c>
      <c r="I4" s="30" t="s">
        <v>56</v>
      </c>
      <c r="J4" s="5" t="s">
        <v>57</v>
      </c>
      <c r="K4" s="164" t="s">
        <v>620</v>
      </c>
      <c r="L4" s="178"/>
    </row>
    <row r="5" spans="1:12" ht="31.5">
      <c r="A5" s="11" t="s">
        <v>53</v>
      </c>
      <c r="B5" s="12">
        <v>9</v>
      </c>
      <c r="C5" s="12">
        <v>2</v>
      </c>
      <c r="D5" s="12">
        <v>10</v>
      </c>
      <c r="E5" s="30" t="s">
        <v>54</v>
      </c>
      <c r="F5" s="35" t="s">
        <v>507</v>
      </c>
      <c r="G5" s="30" t="s">
        <v>508</v>
      </c>
      <c r="H5" s="30"/>
      <c r="I5" s="30" t="s">
        <v>56</v>
      </c>
      <c r="J5" s="5" t="s">
        <v>57</v>
      </c>
      <c r="K5" s="183" t="s">
        <v>509</v>
      </c>
      <c r="L5" s="178"/>
    </row>
    <row r="6" spans="1:12" ht="31.5">
      <c r="A6" s="11" t="s">
        <v>510</v>
      </c>
      <c r="B6" s="12">
        <v>9</v>
      </c>
      <c r="C6" s="12">
        <v>11</v>
      </c>
      <c r="D6" s="12">
        <v>19</v>
      </c>
      <c r="E6" s="30" t="s">
        <v>54</v>
      </c>
      <c r="F6" s="30"/>
      <c r="G6" s="30"/>
      <c r="H6" s="30"/>
      <c r="I6" s="30" t="s">
        <v>56</v>
      </c>
      <c r="J6" s="5" t="s">
        <v>57</v>
      </c>
      <c r="K6" s="183" t="s">
        <v>511</v>
      </c>
      <c r="L6" s="178"/>
    </row>
    <row r="7" spans="1:12">
      <c r="A7" s="11" t="s">
        <v>321</v>
      </c>
      <c r="B7" s="12">
        <v>13</v>
      </c>
      <c r="C7" s="12">
        <v>20</v>
      </c>
      <c r="D7" s="12">
        <v>32</v>
      </c>
      <c r="E7" s="30" t="s">
        <v>54</v>
      </c>
      <c r="F7" s="30"/>
      <c r="G7" s="30" t="s">
        <v>516</v>
      </c>
      <c r="H7" s="30">
        <v>12</v>
      </c>
      <c r="I7" s="30" t="s">
        <v>56</v>
      </c>
      <c r="J7" s="30" t="s">
        <v>57</v>
      </c>
      <c r="K7" s="164" t="s">
        <v>517</v>
      </c>
      <c r="L7" s="178"/>
    </row>
    <row r="8" spans="1:12">
      <c r="A8" s="11" t="s">
        <v>518</v>
      </c>
      <c r="B8" s="12">
        <v>2</v>
      </c>
      <c r="C8" s="12">
        <v>33</v>
      </c>
      <c r="D8" s="12">
        <v>34</v>
      </c>
      <c r="E8" s="30" t="s">
        <v>123</v>
      </c>
      <c r="F8" s="30" t="s">
        <v>124</v>
      </c>
      <c r="G8" s="30" t="s">
        <v>516</v>
      </c>
      <c r="H8" s="30">
        <v>25</v>
      </c>
      <c r="I8" s="30" t="s">
        <v>56</v>
      </c>
      <c r="J8" s="30" t="s">
        <v>57</v>
      </c>
      <c r="K8" s="164" t="s">
        <v>517</v>
      </c>
      <c r="L8" s="178"/>
    </row>
    <row r="9" spans="1:12" ht="63.75" customHeight="1">
      <c r="A9" s="11" t="s">
        <v>519</v>
      </c>
      <c r="B9" s="12">
        <v>3</v>
      </c>
      <c r="C9" s="12">
        <v>35</v>
      </c>
      <c r="D9" s="12">
        <v>37</v>
      </c>
      <c r="E9" s="30" t="s">
        <v>123</v>
      </c>
      <c r="F9" s="30" t="s">
        <v>124</v>
      </c>
      <c r="G9" s="30" t="s">
        <v>516</v>
      </c>
      <c r="H9" s="30">
        <v>27</v>
      </c>
      <c r="I9" s="30" t="s">
        <v>66</v>
      </c>
      <c r="J9" s="30" t="s">
        <v>96</v>
      </c>
      <c r="K9" s="185" t="s">
        <v>388</v>
      </c>
      <c r="L9" s="220"/>
    </row>
    <row r="10" spans="1:12">
      <c r="A10" s="11" t="s">
        <v>664</v>
      </c>
      <c r="B10" s="12">
        <v>9</v>
      </c>
      <c r="C10" s="12">
        <v>38</v>
      </c>
      <c r="D10" s="12">
        <v>46</v>
      </c>
      <c r="E10" s="30" t="s">
        <v>123</v>
      </c>
      <c r="F10" s="30" t="s">
        <v>124</v>
      </c>
      <c r="G10" s="30" t="s">
        <v>516</v>
      </c>
      <c r="H10" s="30">
        <v>40</v>
      </c>
      <c r="I10" s="30" t="s">
        <v>56</v>
      </c>
      <c r="J10" s="30" t="s">
        <v>96</v>
      </c>
      <c r="K10" s="192" t="s">
        <v>521</v>
      </c>
      <c r="L10" s="178"/>
    </row>
    <row r="11" spans="1:12" ht="58.5" customHeight="1">
      <c r="A11" s="11" t="s">
        <v>522</v>
      </c>
      <c r="B11" s="12">
        <v>13</v>
      </c>
      <c r="C11" s="12">
        <v>47</v>
      </c>
      <c r="D11" s="12">
        <v>59</v>
      </c>
      <c r="E11" s="30" t="s">
        <v>54</v>
      </c>
      <c r="F11" s="30"/>
      <c r="G11" s="30" t="s">
        <v>523</v>
      </c>
      <c r="H11" s="30">
        <v>50</v>
      </c>
      <c r="I11" s="30" t="s">
        <v>71</v>
      </c>
      <c r="J11" s="126"/>
      <c r="K11" s="180"/>
      <c r="L11" s="230" t="s">
        <v>524</v>
      </c>
    </row>
    <row r="12" spans="1:12" ht="63">
      <c r="A12" s="11" t="s">
        <v>525</v>
      </c>
      <c r="B12" s="12">
        <v>2</v>
      </c>
      <c r="C12" s="12">
        <v>60</v>
      </c>
      <c r="D12" s="12">
        <v>61</v>
      </c>
      <c r="E12" s="30" t="s">
        <v>123</v>
      </c>
      <c r="F12" s="30" t="s">
        <v>124</v>
      </c>
      <c r="G12" s="30" t="s">
        <v>523</v>
      </c>
      <c r="H12" s="30">
        <v>63</v>
      </c>
      <c r="I12" s="30" t="s">
        <v>71</v>
      </c>
      <c r="J12" s="126"/>
      <c r="K12" s="180"/>
      <c r="L12" s="231" t="s">
        <v>346</v>
      </c>
    </row>
    <row r="13" spans="1:12">
      <c r="A13" s="11" t="s">
        <v>475</v>
      </c>
      <c r="B13" s="12">
        <v>2</v>
      </c>
      <c r="C13" s="12">
        <v>62</v>
      </c>
      <c r="D13" s="12">
        <v>63</v>
      </c>
      <c r="E13" s="30" t="s">
        <v>123</v>
      </c>
      <c r="F13" s="30" t="s">
        <v>124</v>
      </c>
      <c r="G13" s="30" t="s">
        <v>599</v>
      </c>
      <c r="H13" s="30">
        <v>39</v>
      </c>
      <c r="I13" s="30" t="s">
        <v>66</v>
      </c>
      <c r="J13" s="30" t="s">
        <v>96</v>
      </c>
      <c r="K13" s="214"/>
      <c r="L13" s="178"/>
    </row>
    <row r="14" spans="1:12">
      <c r="A14" s="11" t="s">
        <v>622</v>
      </c>
      <c r="B14" s="12">
        <v>3</v>
      </c>
      <c r="C14" s="12">
        <v>64</v>
      </c>
      <c r="D14" s="12">
        <v>66</v>
      </c>
      <c r="E14" s="30" t="s">
        <v>123</v>
      </c>
      <c r="F14" s="30" t="s">
        <v>124</v>
      </c>
      <c r="G14" s="30" t="s">
        <v>599</v>
      </c>
      <c r="H14" s="30">
        <v>41</v>
      </c>
      <c r="I14" s="30" t="s">
        <v>66</v>
      </c>
      <c r="J14" s="30"/>
      <c r="K14" s="164"/>
      <c r="L14" s="178"/>
    </row>
    <row r="15" spans="1:12">
      <c r="A15" s="11" t="s">
        <v>624</v>
      </c>
      <c r="B15" s="12">
        <v>1</v>
      </c>
      <c r="C15" s="12">
        <v>67</v>
      </c>
      <c r="D15" s="12">
        <v>67</v>
      </c>
      <c r="E15" s="30" t="s">
        <v>54</v>
      </c>
      <c r="F15" s="30"/>
      <c r="G15" s="30" t="s">
        <v>599</v>
      </c>
      <c r="H15" s="30">
        <v>64</v>
      </c>
      <c r="I15" s="30" t="s">
        <v>66</v>
      </c>
      <c r="J15" s="30"/>
      <c r="K15" s="164"/>
      <c r="L15" s="178"/>
    </row>
    <row r="16" spans="1:12">
      <c r="A16" s="11" t="s">
        <v>625</v>
      </c>
      <c r="B16" s="12">
        <v>2</v>
      </c>
      <c r="C16" s="12">
        <v>68</v>
      </c>
      <c r="D16" s="12">
        <v>69</v>
      </c>
      <c r="E16" s="30" t="s">
        <v>54</v>
      </c>
      <c r="F16" s="30"/>
      <c r="G16" s="30"/>
      <c r="H16" s="30"/>
      <c r="I16" s="30" t="s">
        <v>66</v>
      </c>
      <c r="J16" s="30"/>
      <c r="K16" s="164" t="s">
        <v>536</v>
      </c>
      <c r="L16" s="178"/>
    </row>
    <row r="17" spans="1:12" ht="45">
      <c r="A17" s="11" t="s">
        <v>627</v>
      </c>
      <c r="B17" s="12">
        <v>8</v>
      </c>
      <c r="C17" s="12">
        <v>70</v>
      </c>
      <c r="D17" s="12">
        <v>77</v>
      </c>
      <c r="E17" s="30" t="s">
        <v>24</v>
      </c>
      <c r="F17" s="30" t="s">
        <v>69</v>
      </c>
      <c r="G17" s="30" t="s">
        <v>599</v>
      </c>
      <c r="H17" s="30">
        <v>44</v>
      </c>
      <c r="I17" s="30" t="s">
        <v>56</v>
      </c>
      <c r="J17" s="30" t="s">
        <v>57</v>
      </c>
      <c r="K17" s="232" t="s">
        <v>665</v>
      </c>
      <c r="L17" s="229"/>
    </row>
    <row r="18" spans="1:12">
      <c r="A18" s="11" t="s">
        <v>629</v>
      </c>
      <c r="B18" s="12">
        <v>5</v>
      </c>
      <c r="C18" s="12">
        <v>78</v>
      </c>
      <c r="D18" s="12">
        <v>82</v>
      </c>
      <c r="E18" s="30" t="s">
        <v>54</v>
      </c>
      <c r="F18" s="30" t="s">
        <v>630</v>
      </c>
      <c r="G18" s="30" t="s">
        <v>599</v>
      </c>
      <c r="H18" s="30">
        <v>56</v>
      </c>
      <c r="I18" s="30" t="s">
        <v>56</v>
      </c>
      <c r="J18" s="30" t="s">
        <v>63</v>
      </c>
      <c r="K18" s="164"/>
      <c r="L18" s="178"/>
    </row>
    <row r="19" spans="1:12">
      <c r="A19" s="11" t="s">
        <v>614</v>
      </c>
      <c r="B19" s="12">
        <v>3</v>
      </c>
      <c r="C19" s="12">
        <v>83</v>
      </c>
      <c r="D19" s="12">
        <v>85</v>
      </c>
      <c r="E19" s="30" t="s">
        <v>123</v>
      </c>
      <c r="F19" s="30" t="s">
        <v>124</v>
      </c>
      <c r="G19" s="30" t="s">
        <v>599</v>
      </c>
      <c r="H19" s="30">
        <v>61</v>
      </c>
      <c r="I19" s="30" t="s">
        <v>56</v>
      </c>
      <c r="J19" s="30" t="s">
        <v>96</v>
      </c>
      <c r="K19" s="164"/>
      <c r="L19" s="178"/>
    </row>
    <row r="20" spans="1:12" ht="47.25">
      <c r="A20" s="11" t="s">
        <v>633</v>
      </c>
      <c r="B20" s="12">
        <v>6</v>
      </c>
      <c r="C20" s="12">
        <v>86</v>
      </c>
      <c r="D20" s="12">
        <v>91</v>
      </c>
      <c r="E20" s="30" t="s">
        <v>123</v>
      </c>
      <c r="F20" s="30" t="s">
        <v>634</v>
      </c>
      <c r="G20" s="30" t="s">
        <v>599</v>
      </c>
      <c r="H20" s="30">
        <v>65</v>
      </c>
      <c r="I20" s="30" t="s">
        <v>66</v>
      </c>
      <c r="J20" s="30" t="s">
        <v>96</v>
      </c>
      <c r="K20" s="183" t="s">
        <v>666</v>
      </c>
      <c r="L20" s="178"/>
    </row>
    <row r="21" spans="1:12">
      <c r="A21" s="11" t="s">
        <v>667</v>
      </c>
      <c r="B21" s="12">
        <v>1</v>
      </c>
      <c r="C21" s="12">
        <v>92</v>
      </c>
      <c r="D21" s="12">
        <v>92</v>
      </c>
      <c r="E21" s="30" t="s">
        <v>123</v>
      </c>
      <c r="F21" s="30" t="s">
        <v>526</v>
      </c>
      <c r="G21" s="174"/>
      <c r="H21" s="30"/>
      <c r="I21" s="30" t="s">
        <v>56</v>
      </c>
      <c r="J21" s="30" t="s">
        <v>57</v>
      </c>
      <c r="K21" s="190" t="s">
        <v>668</v>
      </c>
      <c r="L21" s="223"/>
    </row>
    <row r="22" spans="1:12">
      <c r="A22" s="11" t="s">
        <v>648</v>
      </c>
      <c r="B22" s="12">
        <v>5</v>
      </c>
      <c r="C22" s="12">
        <v>93</v>
      </c>
      <c r="D22" s="12">
        <v>97</v>
      </c>
      <c r="E22" s="30" t="s">
        <v>123</v>
      </c>
      <c r="F22" s="30" t="s">
        <v>649</v>
      </c>
      <c r="G22" s="30" t="s">
        <v>599</v>
      </c>
      <c r="H22" s="30">
        <v>71</v>
      </c>
      <c r="I22" s="30" t="s">
        <v>66</v>
      </c>
      <c r="J22" s="30" t="s">
        <v>635</v>
      </c>
      <c r="K22" s="164"/>
      <c r="L22" s="178"/>
    </row>
    <row r="23" spans="1:12">
      <c r="A23" s="11" t="s">
        <v>637</v>
      </c>
      <c r="B23" s="12">
        <v>2</v>
      </c>
      <c r="C23" s="12">
        <v>98</v>
      </c>
      <c r="D23" s="12">
        <v>99</v>
      </c>
      <c r="E23" s="30" t="s">
        <v>54</v>
      </c>
      <c r="F23" s="30" t="s">
        <v>536</v>
      </c>
      <c r="G23" s="30"/>
      <c r="H23" s="30"/>
      <c r="I23" s="30" t="s">
        <v>66</v>
      </c>
      <c r="J23" s="30" t="s">
        <v>63</v>
      </c>
      <c r="K23" s="164"/>
      <c r="L23" s="178"/>
    </row>
    <row r="24" spans="1:12">
      <c r="A24" s="11" t="s">
        <v>638</v>
      </c>
      <c r="B24" s="12">
        <v>7</v>
      </c>
      <c r="C24" s="12">
        <v>100</v>
      </c>
      <c r="D24" s="12">
        <v>106</v>
      </c>
      <c r="E24" s="30" t="s">
        <v>123</v>
      </c>
      <c r="F24" s="30" t="s">
        <v>607</v>
      </c>
      <c r="G24" s="30" t="s">
        <v>599</v>
      </c>
      <c r="H24" s="30">
        <v>76</v>
      </c>
      <c r="I24" s="30" t="s">
        <v>56</v>
      </c>
      <c r="J24" s="30" t="s">
        <v>96</v>
      </c>
      <c r="K24" s="164"/>
      <c r="L24" s="178"/>
    </row>
    <row r="25" spans="1:12">
      <c r="A25" s="11" t="s">
        <v>639</v>
      </c>
      <c r="B25" s="12">
        <v>8</v>
      </c>
      <c r="C25" s="12">
        <v>107</v>
      </c>
      <c r="D25" s="12">
        <v>114</v>
      </c>
      <c r="E25" s="30" t="s">
        <v>123</v>
      </c>
      <c r="F25" s="30" t="s">
        <v>551</v>
      </c>
      <c r="G25" s="30" t="s">
        <v>599</v>
      </c>
      <c r="H25" s="30">
        <v>83</v>
      </c>
      <c r="I25" s="30" t="s">
        <v>56</v>
      </c>
      <c r="J25" s="30" t="s">
        <v>96</v>
      </c>
      <c r="K25" s="164"/>
      <c r="L25" s="178"/>
    </row>
    <row r="26" spans="1:12">
      <c r="A26" s="11" t="s">
        <v>486</v>
      </c>
      <c r="B26" s="12">
        <v>3</v>
      </c>
      <c r="C26" s="12">
        <v>115</v>
      </c>
      <c r="D26" s="12">
        <v>117</v>
      </c>
      <c r="E26" s="30" t="s">
        <v>123</v>
      </c>
      <c r="F26" s="30"/>
      <c r="G26" s="30" t="s">
        <v>599</v>
      </c>
      <c r="H26" s="30">
        <v>91</v>
      </c>
      <c r="I26" s="30" t="s">
        <v>56</v>
      </c>
      <c r="J26" s="30"/>
      <c r="K26" s="164"/>
      <c r="L26" s="178"/>
    </row>
    <row r="27" spans="1:12">
      <c r="A27" s="11" t="s">
        <v>641</v>
      </c>
      <c r="B27" s="12">
        <v>8</v>
      </c>
      <c r="C27" s="12">
        <v>118</v>
      </c>
      <c r="D27" s="12">
        <v>125</v>
      </c>
      <c r="E27" s="30" t="s">
        <v>123</v>
      </c>
      <c r="F27" s="30" t="s">
        <v>551</v>
      </c>
      <c r="G27" s="30" t="s">
        <v>599</v>
      </c>
      <c r="H27" s="30">
        <v>94</v>
      </c>
      <c r="I27" s="30" t="s">
        <v>56</v>
      </c>
      <c r="J27" s="30" t="s">
        <v>96</v>
      </c>
      <c r="K27" s="164"/>
      <c r="L27" s="178"/>
    </row>
    <row r="28" spans="1:12" ht="47.25">
      <c r="A28" s="11" t="s">
        <v>642</v>
      </c>
      <c r="B28" s="12">
        <v>8</v>
      </c>
      <c r="C28" s="12">
        <v>126</v>
      </c>
      <c r="D28" s="12">
        <v>133</v>
      </c>
      <c r="E28" s="30" t="s">
        <v>123</v>
      </c>
      <c r="F28" s="30" t="s">
        <v>551</v>
      </c>
      <c r="G28" s="30" t="s">
        <v>599</v>
      </c>
      <c r="H28" s="30">
        <v>102</v>
      </c>
      <c r="I28" s="30" t="s">
        <v>56</v>
      </c>
      <c r="J28" s="30" t="s">
        <v>96</v>
      </c>
      <c r="K28" s="183" t="s">
        <v>669</v>
      </c>
      <c r="L28" s="178"/>
    </row>
    <row r="29" spans="1:12" ht="31.5">
      <c r="A29" s="11" t="s">
        <v>643</v>
      </c>
      <c r="B29" s="12">
        <v>7</v>
      </c>
      <c r="C29" s="12">
        <v>134</v>
      </c>
      <c r="D29" s="12">
        <v>140</v>
      </c>
      <c r="E29" s="30" t="s">
        <v>123</v>
      </c>
      <c r="F29" s="30" t="s">
        <v>607</v>
      </c>
      <c r="G29" s="30" t="s">
        <v>599</v>
      </c>
      <c r="H29" s="30">
        <v>122</v>
      </c>
      <c r="I29" s="30" t="s">
        <v>66</v>
      </c>
      <c r="J29" s="30" t="s">
        <v>96</v>
      </c>
      <c r="K29" s="164"/>
      <c r="L29" s="178"/>
    </row>
    <row r="30" spans="1:12">
      <c r="A30" s="11" t="s">
        <v>132</v>
      </c>
      <c r="B30" s="12">
        <v>15</v>
      </c>
      <c r="C30" s="12">
        <v>141</v>
      </c>
      <c r="D30" s="12">
        <v>155</v>
      </c>
      <c r="E30" s="30" t="s">
        <v>54</v>
      </c>
      <c r="F30" s="30" t="s">
        <v>536</v>
      </c>
      <c r="G30" s="30"/>
      <c r="H30" s="30"/>
      <c r="I30" s="30" t="s">
        <v>66</v>
      </c>
      <c r="J30" s="30" t="s">
        <v>57</v>
      </c>
      <c r="K30" s="164"/>
      <c r="L30" s="178"/>
    </row>
    <row r="31" spans="1:12" ht="80.25" customHeight="1">
      <c r="A31" s="6" t="s">
        <v>578</v>
      </c>
      <c r="B31" s="5">
        <v>9</v>
      </c>
      <c r="C31" s="5">
        <v>156</v>
      </c>
      <c r="D31" s="5">
        <v>164</v>
      </c>
      <c r="E31" s="5" t="s">
        <v>123</v>
      </c>
      <c r="F31" s="5" t="s">
        <v>565</v>
      </c>
      <c r="G31" s="5" t="s">
        <v>516</v>
      </c>
      <c r="H31" s="5">
        <v>30</v>
      </c>
      <c r="I31" s="5" t="s">
        <v>56</v>
      </c>
      <c r="J31" s="5" t="s">
        <v>96</v>
      </c>
      <c r="K31" s="215" t="s">
        <v>579</v>
      </c>
      <c r="L31" s="208"/>
    </row>
    <row r="33" spans="1:1" ht="18">
      <c r="A33" s="233" t="s">
        <v>670</v>
      </c>
    </row>
  </sheetData>
  <autoFilter ref="A3:G3" xr:uid="{00000000-0009-0000-0000-00000B00000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4"/>
  <sheetViews>
    <sheetView topLeftCell="A28" workbookViewId="0">
      <selection activeCell="J7" sqref="J7:J10"/>
    </sheetView>
  </sheetViews>
  <sheetFormatPr defaultColWidth="11.42578125" defaultRowHeight="15.75"/>
  <cols>
    <col min="1" max="1" width="39.140625" style="9" customWidth="1"/>
    <col min="2" max="5" width="11.42578125" style="9"/>
    <col min="6" max="6" width="21.28515625" style="9" customWidth="1"/>
    <col min="7" max="7" width="14" style="9" customWidth="1"/>
    <col min="8" max="8" width="17.7109375" style="9" customWidth="1"/>
    <col min="9" max="9" width="11.42578125" style="9"/>
    <col min="10" max="10" width="23.140625" style="9" customWidth="1"/>
    <col min="11" max="11" width="43" style="9" customWidth="1"/>
    <col min="12" max="12" width="56.85546875" style="9" customWidth="1"/>
    <col min="13" max="16384" width="11.42578125" style="9"/>
  </cols>
  <sheetData>
    <row r="1" spans="1:12" s="2" customFormat="1" ht="18">
      <c r="A1" s="2" t="s">
        <v>671</v>
      </c>
    </row>
    <row r="2" spans="1:12" s="2" customFormat="1" ht="18">
      <c r="A2" s="2" t="s">
        <v>315</v>
      </c>
    </row>
    <row r="3" spans="1:12" ht="34.5" customHeight="1">
      <c r="A3" s="10" t="s">
        <v>43</v>
      </c>
      <c r="B3" s="10" t="s">
        <v>44</v>
      </c>
      <c r="C3" s="10" t="s">
        <v>45</v>
      </c>
      <c r="D3" s="10" t="s">
        <v>46</v>
      </c>
      <c r="E3" s="10" t="s">
        <v>47</v>
      </c>
      <c r="F3" s="10" t="s">
        <v>596</v>
      </c>
      <c r="G3" s="10" t="s">
        <v>502</v>
      </c>
      <c r="H3" s="10" t="s">
        <v>503</v>
      </c>
      <c r="I3" s="10" t="s">
        <v>49</v>
      </c>
      <c r="J3" s="10" t="s">
        <v>496</v>
      </c>
      <c r="K3" s="10" t="s">
        <v>51</v>
      </c>
      <c r="L3" s="201" t="s">
        <v>52</v>
      </c>
    </row>
    <row r="4" spans="1:12">
      <c r="A4" s="11" t="s">
        <v>504</v>
      </c>
      <c r="B4" s="12">
        <v>1</v>
      </c>
      <c r="C4" s="12">
        <v>1</v>
      </c>
      <c r="D4" s="12">
        <v>1</v>
      </c>
      <c r="E4" s="30" t="s">
        <v>54</v>
      </c>
      <c r="F4" s="30" t="s">
        <v>59</v>
      </c>
      <c r="G4" s="30" t="s">
        <v>505</v>
      </c>
      <c r="H4" s="30" t="s">
        <v>517</v>
      </c>
      <c r="I4" s="30" t="s">
        <v>56</v>
      </c>
      <c r="J4" s="5" t="s">
        <v>57</v>
      </c>
      <c r="K4" s="164" t="s">
        <v>672</v>
      </c>
      <c r="L4" s="178"/>
    </row>
    <row r="5" spans="1:12" ht="31.5">
      <c r="A5" s="11" t="s">
        <v>53</v>
      </c>
      <c r="B5" s="12">
        <v>9</v>
      </c>
      <c r="C5" s="12">
        <v>2</v>
      </c>
      <c r="D5" s="12">
        <v>10</v>
      </c>
      <c r="E5" s="30" t="s">
        <v>54</v>
      </c>
      <c r="F5" s="35" t="s">
        <v>507</v>
      </c>
      <c r="G5" s="30" t="s">
        <v>508</v>
      </c>
      <c r="H5" s="30"/>
      <c r="I5" s="30" t="s">
        <v>56</v>
      </c>
      <c r="J5" s="5" t="s">
        <v>57</v>
      </c>
      <c r="K5" s="183" t="s">
        <v>509</v>
      </c>
      <c r="L5" s="178"/>
    </row>
    <row r="6" spans="1:12" ht="18" customHeight="1">
      <c r="A6" s="11" t="s">
        <v>510</v>
      </c>
      <c r="B6" s="12">
        <v>9</v>
      </c>
      <c r="C6" s="12">
        <v>11</v>
      </c>
      <c r="D6" s="12">
        <v>19</v>
      </c>
      <c r="E6" s="30" t="s">
        <v>54</v>
      </c>
      <c r="F6" s="30"/>
      <c r="G6" s="30"/>
      <c r="H6" s="30"/>
      <c r="I6" s="30" t="s">
        <v>56</v>
      </c>
      <c r="J6" s="5" t="s">
        <v>57</v>
      </c>
      <c r="K6" s="183" t="s">
        <v>511</v>
      </c>
      <c r="L6" s="178"/>
    </row>
    <row r="7" spans="1:12">
      <c r="A7" s="11" t="s">
        <v>321</v>
      </c>
      <c r="B7" s="12">
        <v>13</v>
      </c>
      <c r="C7" s="12">
        <v>20</v>
      </c>
      <c r="D7" s="12">
        <v>32</v>
      </c>
      <c r="E7" s="30" t="s">
        <v>54</v>
      </c>
      <c r="F7" s="30"/>
      <c r="G7" s="30" t="s">
        <v>516</v>
      </c>
      <c r="H7" s="30">
        <v>12</v>
      </c>
      <c r="I7" s="30" t="s">
        <v>56</v>
      </c>
      <c r="J7" s="30" t="s">
        <v>57</v>
      </c>
      <c r="K7" s="164" t="s">
        <v>517</v>
      </c>
      <c r="L7" s="178"/>
    </row>
    <row r="8" spans="1:12">
      <c r="A8" s="11" t="s">
        <v>518</v>
      </c>
      <c r="B8" s="12">
        <v>2</v>
      </c>
      <c r="C8" s="12">
        <v>33</v>
      </c>
      <c r="D8" s="12">
        <v>34</v>
      </c>
      <c r="E8" s="30" t="s">
        <v>123</v>
      </c>
      <c r="F8" s="30" t="s">
        <v>124</v>
      </c>
      <c r="G8" s="30" t="s">
        <v>516</v>
      </c>
      <c r="H8" s="30">
        <v>25</v>
      </c>
      <c r="I8" s="30" t="s">
        <v>56</v>
      </c>
      <c r="J8" s="30" t="s">
        <v>57</v>
      </c>
      <c r="K8" s="164" t="s">
        <v>517</v>
      </c>
      <c r="L8" s="178"/>
    </row>
    <row r="9" spans="1:12" ht="47.25" customHeight="1">
      <c r="A9" s="11" t="s">
        <v>519</v>
      </c>
      <c r="B9" s="12">
        <v>3</v>
      </c>
      <c r="C9" s="12">
        <v>35</v>
      </c>
      <c r="D9" s="12">
        <v>37</v>
      </c>
      <c r="E9" s="30" t="s">
        <v>123</v>
      </c>
      <c r="F9" s="30" t="s">
        <v>124</v>
      </c>
      <c r="G9" s="30" t="s">
        <v>516</v>
      </c>
      <c r="H9" s="30">
        <v>27</v>
      </c>
      <c r="I9" s="30" t="s">
        <v>66</v>
      </c>
      <c r="J9" s="30" t="s">
        <v>96</v>
      </c>
      <c r="K9" s="185" t="s">
        <v>388</v>
      </c>
      <c r="L9" s="220"/>
    </row>
    <row r="10" spans="1:12">
      <c r="A10" s="11" t="s">
        <v>664</v>
      </c>
      <c r="B10" s="12">
        <v>9</v>
      </c>
      <c r="C10" s="12">
        <v>38</v>
      </c>
      <c r="D10" s="12">
        <v>46</v>
      </c>
      <c r="E10" s="30" t="s">
        <v>123</v>
      </c>
      <c r="F10" s="30" t="s">
        <v>124</v>
      </c>
      <c r="G10" s="30" t="s">
        <v>516</v>
      </c>
      <c r="H10" s="30">
        <v>40</v>
      </c>
      <c r="I10" s="30" t="s">
        <v>56</v>
      </c>
      <c r="J10" s="30" t="s">
        <v>96</v>
      </c>
      <c r="K10" s="192" t="s">
        <v>521</v>
      </c>
      <c r="L10" s="204"/>
    </row>
    <row r="11" spans="1:12" ht="37.5" customHeight="1">
      <c r="A11" s="11" t="s">
        <v>522</v>
      </c>
      <c r="B11" s="12">
        <v>13</v>
      </c>
      <c r="C11" s="12">
        <v>47</v>
      </c>
      <c r="D11" s="12">
        <v>59</v>
      </c>
      <c r="E11" s="30" t="s">
        <v>54</v>
      </c>
      <c r="F11" s="30"/>
      <c r="G11" s="30" t="s">
        <v>523</v>
      </c>
      <c r="H11" s="30">
        <v>50</v>
      </c>
      <c r="I11" s="30" t="s">
        <v>71</v>
      </c>
      <c r="J11" s="126"/>
      <c r="K11" s="237"/>
      <c r="L11" s="187" t="s">
        <v>524</v>
      </c>
    </row>
    <row r="12" spans="1:12" ht="33" customHeight="1">
      <c r="A12" s="11" t="s">
        <v>525</v>
      </c>
      <c r="B12" s="12">
        <v>2</v>
      </c>
      <c r="C12" s="12">
        <v>60</v>
      </c>
      <c r="D12" s="12">
        <v>61</v>
      </c>
      <c r="E12" s="30" t="s">
        <v>123</v>
      </c>
      <c r="F12" s="30" t="s">
        <v>124</v>
      </c>
      <c r="G12" s="30" t="s">
        <v>523</v>
      </c>
      <c r="H12" s="30">
        <v>63</v>
      </c>
      <c r="I12" s="30" t="s">
        <v>71</v>
      </c>
      <c r="J12" s="126"/>
      <c r="K12" s="237"/>
      <c r="L12" s="202" t="s">
        <v>346</v>
      </c>
    </row>
    <row r="13" spans="1:12">
      <c r="A13" s="11" t="s">
        <v>475</v>
      </c>
      <c r="B13" s="12">
        <v>2</v>
      </c>
      <c r="C13" s="12">
        <v>62</v>
      </c>
      <c r="D13" s="12">
        <v>63</v>
      </c>
      <c r="E13" s="30" t="s">
        <v>123</v>
      </c>
      <c r="F13" s="30" t="s">
        <v>124</v>
      </c>
      <c r="G13" s="30" t="s">
        <v>673</v>
      </c>
      <c r="H13" s="30">
        <v>39</v>
      </c>
      <c r="I13" s="30" t="s">
        <v>66</v>
      </c>
      <c r="J13" s="30" t="s">
        <v>96</v>
      </c>
      <c r="K13" s="214"/>
      <c r="L13" s="235"/>
    </row>
    <row r="14" spans="1:12">
      <c r="A14" s="11" t="s">
        <v>622</v>
      </c>
      <c r="B14" s="12">
        <v>3</v>
      </c>
      <c r="C14" s="12">
        <v>64</v>
      </c>
      <c r="D14" s="12">
        <v>66</v>
      </c>
      <c r="E14" s="30" t="s">
        <v>123</v>
      </c>
      <c r="F14" s="30" t="s">
        <v>124</v>
      </c>
      <c r="G14" s="30" t="s">
        <v>673</v>
      </c>
      <c r="H14" s="30">
        <v>41</v>
      </c>
      <c r="I14" s="30" t="s">
        <v>66</v>
      </c>
      <c r="J14" s="30"/>
      <c r="K14" s="164"/>
      <c r="L14" s="178"/>
    </row>
    <row r="15" spans="1:12" ht="66.75" customHeight="1">
      <c r="A15" s="11" t="s">
        <v>674</v>
      </c>
      <c r="B15" s="12">
        <v>8</v>
      </c>
      <c r="C15" s="12">
        <v>67</v>
      </c>
      <c r="D15" s="12">
        <v>74</v>
      </c>
      <c r="E15" s="30" t="s">
        <v>24</v>
      </c>
      <c r="F15" s="30" t="s">
        <v>69</v>
      </c>
      <c r="G15" s="30" t="s">
        <v>673</v>
      </c>
      <c r="H15" s="30">
        <v>70</v>
      </c>
      <c r="I15" s="30" t="s">
        <v>56</v>
      </c>
      <c r="J15" s="30" t="s">
        <v>57</v>
      </c>
      <c r="K15" s="190" t="s">
        <v>675</v>
      </c>
      <c r="L15" s="223"/>
    </row>
    <row r="16" spans="1:12">
      <c r="A16" s="11" t="s">
        <v>164</v>
      </c>
      <c r="B16" s="12">
        <v>13</v>
      </c>
      <c r="C16" s="12">
        <v>75</v>
      </c>
      <c r="D16" s="12">
        <v>87</v>
      </c>
      <c r="E16" s="30" t="s">
        <v>54</v>
      </c>
      <c r="F16" s="30"/>
      <c r="G16" s="30" t="s">
        <v>676</v>
      </c>
      <c r="H16" s="30">
        <v>43</v>
      </c>
      <c r="I16" s="30" t="s">
        <v>56</v>
      </c>
      <c r="J16" s="30" t="s">
        <v>63</v>
      </c>
      <c r="K16" s="164" t="s">
        <v>164</v>
      </c>
      <c r="L16" s="178"/>
    </row>
    <row r="17" spans="1:12">
      <c r="A17" s="11" t="s">
        <v>160</v>
      </c>
      <c r="B17" s="12">
        <v>1</v>
      </c>
      <c r="C17" s="12">
        <v>88</v>
      </c>
      <c r="D17" s="12">
        <v>88</v>
      </c>
      <c r="E17" s="30" t="s">
        <v>54</v>
      </c>
      <c r="F17" s="30"/>
      <c r="G17" s="30" t="s">
        <v>676</v>
      </c>
      <c r="H17" s="30">
        <v>56</v>
      </c>
      <c r="I17" s="30" t="s">
        <v>66</v>
      </c>
      <c r="J17" s="30" t="s">
        <v>57</v>
      </c>
      <c r="K17" s="164"/>
      <c r="L17" s="178"/>
    </row>
    <row r="18" spans="1:12">
      <c r="A18" s="11" t="s">
        <v>677</v>
      </c>
      <c r="B18" s="12">
        <v>1</v>
      </c>
      <c r="C18" s="12">
        <v>89</v>
      </c>
      <c r="D18" s="12">
        <v>89</v>
      </c>
      <c r="E18" s="30" t="s">
        <v>54</v>
      </c>
      <c r="F18" s="30"/>
      <c r="G18" s="30" t="s">
        <v>676</v>
      </c>
      <c r="H18" s="30">
        <v>57</v>
      </c>
      <c r="I18" s="30" t="s">
        <v>56</v>
      </c>
      <c r="J18" s="30" t="s">
        <v>57</v>
      </c>
      <c r="K18" s="164"/>
      <c r="L18" s="178"/>
    </row>
    <row r="19" spans="1:12">
      <c r="A19" s="11" t="s">
        <v>678</v>
      </c>
      <c r="B19" s="12">
        <v>1</v>
      </c>
      <c r="C19" s="12">
        <v>90</v>
      </c>
      <c r="D19" s="12">
        <v>90</v>
      </c>
      <c r="E19" s="30" t="s">
        <v>123</v>
      </c>
      <c r="F19" s="30" t="s">
        <v>124</v>
      </c>
      <c r="G19" s="30" t="s">
        <v>676</v>
      </c>
      <c r="H19" s="30">
        <v>58</v>
      </c>
      <c r="I19" s="30" t="s">
        <v>66</v>
      </c>
      <c r="J19" s="30" t="s">
        <v>57</v>
      </c>
      <c r="K19" s="164"/>
      <c r="L19" s="178"/>
    </row>
    <row r="20" spans="1:12">
      <c r="A20" s="11" t="s">
        <v>679</v>
      </c>
      <c r="B20" s="12">
        <v>1</v>
      </c>
      <c r="C20" s="12">
        <v>91</v>
      </c>
      <c r="D20" s="12">
        <v>91</v>
      </c>
      <c r="E20" s="30" t="s">
        <v>54</v>
      </c>
      <c r="F20" s="30"/>
      <c r="G20" s="30" t="s">
        <v>676</v>
      </c>
      <c r="H20" s="30">
        <v>59</v>
      </c>
      <c r="I20" s="30" t="s">
        <v>66</v>
      </c>
      <c r="J20" s="30" t="s">
        <v>57</v>
      </c>
      <c r="K20" s="164"/>
      <c r="L20" s="178"/>
    </row>
    <row r="21" spans="1:12">
      <c r="A21" s="11" t="s">
        <v>680</v>
      </c>
      <c r="B21" s="12">
        <v>1</v>
      </c>
      <c r="C21" s="12">
        <v>92</v>
      </c>
      <c r="D21" s="12">
        <v>92</v>
      </c>
      <c r="E21" s="30" t="s">
        <v>54</v>
      </c>
      <c r="F21" s="30"/>
      <c r="G21" s="30" t="s">
        <v>676</v>
      </c>
      <c r="H21" s="30">
        <v>60</v>
      </c>
      <c r="I21" s="30" t="s">
        <v>66</v>
      </c>
      <c r="J21" s="30" t="s">
        <v>57</v>
      </c>
      <c r="K21" s="164"/>
      <c r="L21" s="178"/>
    </row>
    <row r="22" spans="1:12">
      <c r="A22" s="11" t="s">
        <v>681</v>
      </c>
      <c r="B22" s="12">
        <v>1</v>
      </c>
      <c r="C22" s="12">
        <v>93</v>
      </c>
      <c r="D22" s="12">
        <v>93</v>
      </c>
      <c r="E22" s="30" t="s">
        <v>54</v>
      </c>
      <c r="F22" s="30"/>
      <c r="G22" s="30" t="s">
        <v>676</v>
      </c>
      <c r="H22" s="30">
        <v>61</v>
      </c>
      <c r="I22" s="30" t="s">
        <v>66</v>
      </c>
      <c r="J22" s="30" t="s">
        <v>57</v>
      </c>
      <c r="K22" s="164"/>
      <c r="L22" s="178"/>
    </row>
    <row r="23" spans="1:12">
      <c r="A23" s="11" t="s">
        <v>682</v>
      </c>
      <c r="B23" s="12">
        <v>1</v>
      </c>
      <c r="C23" s="12">
        <v>94</v>
      </c>
      <c r="D23" s="12">
        <v>94</v>
      </c>
      <c r="E23" s="30" t="s">
        <v>54</v>
      </c>
      <c r="F23" s="30"/>
      <c r="G23" s="30" t="s">
        <v>676</v>
      </c>
      <c r="H23" s="30">
        <v>62</v>
      </c>
      <c r="I23" s="30" t="s">
        <v>66</v>
      </c>
      <c r="J23" s="30" t="s">
        <v>57</v>
      </c>
      <c r="K23" s="164"/>
      <c r="L23" s="178"/>
    </row>
    <row r="24" spans="1:12" ht="21" customHeight="1">
      <c r="A24" s="11" t="s">
        <v>683</v>
      </c>
      <c r="B24" s="12">
        <v>1</v>
      </c>
      <c r="C24" s="12">
        <v>95</v>
      </c>
      <c r="D24" s="12">
        <v>95</v>
      </c>
      <c r="E24" s="30" t="s">
        <v>54</v>
      </c>
      <c r="F24" s="30"/>
      <c r="G24" s="30" t="s">
        <v>676</v>
      </c>
      <c r="H24" s="30">
        <v>63</v>
      </c>
      <c r="I24" s="30" t="s">
        <v>66</v>
      </c>
      <c r="J24" s="30"/>
      <c r="K24" s="164"/>
      <c r="L24" s="178"/>
    </row>
    <row r="25" spans="1:12" ht="21" customHeight="1">
      <c r="A25" s="11" t="s">
        <v>684</v>
      </c>
      <c r="B25" s="12">
        <v>1</v>
      </c>
      <c r="C25" s="12">
        <v>96</v>
      </c>
      <c r="D25" s="12">
        <v>96</v>
      </c>
      <c r="E25" s="30" t="s">
        <v>54</v>
      </c>
      <c r="F25" s="30"/>
      <c r="G25" s="30" t="s">
        <v>676</v>
      </c>
      <c r="H25" s="30">
        <v>64</v>
      </c>
      <c r="I25" s="30" t="s">
        <v>66</v>
      </c>
      <c r="J25" s="30"/>
      <c r="K25" s="164"/>
      <c r="L25" s="204"/>
    </row>
    <row r="26" spans="1:12" ht="31.5">
      <c r="A26" s="11" t="s">
        <v>685</v>
      </c>
      <c r="B26" s="12">
        <v>2</v>
      </c>
      <c r="C26" s="12">
        <v>97</v>
      </c>
      <c r="D26" s="12">
        <v>98</v>
      </c>
      <c r="E26" s="30" t="s">
        <v>54</v>
      </c>
      <c r="F26" s="30"/>
      <c r="G26" s="30" t="s">
        <v>676</v>
      </c>
      <c r="H26" s="30">
        <v>71</v>
      </c>
      <c r="I26" s="30" t="s">
        <v>71</v>
      </c>
      <c r="J26" s="30" t="s">
        <v>686</v>
      </c>
      <c r="K26" s="18"/>
      <c r="L26" s="187" t="s">
        <v>687</v>
      </c>
    </row>
    <row r="27" spans="1:12" ht="32.25" customHeight="1">
      <c r="A27" s="11" t="s">
        <v>688</v>
      </c>
      <c r="B27" s="12">
        <v>2</v>
      </c>
      <c r="C27" s="12">
        <v>99</v>
      </c>
      <c r="D27" s="12">
        <v>100</v>
      </c>
      <c r="E27" s="30" t="s">
        <v>54</v>
      </c>
      <c r="F27" s="30"/>
      <c r="G27" s="30" t="s">
        <v>676</v>
      </c>
      <c r="H27" s="30">
        <v>73</v>
      </c>
      <c r="I27" s="30" t="s">
        <v>71</v>
      </c>
      <c r="J27" s="30" t="s">
        <v>686</v>
      </c>
      <c r="K27" s="164"/>
      <c r="L27" s="187" t="s">
        <v>689</v>
      </c>
    </row>
    <row r="28" spans="1:12" ht="36" customHeight="1">
      <c r="A28" s="11" t="s">
        <v>690</v>
      </c>
      <c r="B28" s="12">
        <v>2</v>
      </c>
      <c r="C28" s="12">
        <v>101</v>
      </c>
      <c r="D28" s="12">
        <v>102</v>
      </c>
      <c r="E28" s="30" t="s">
        <v>54</v>
      </c>
      <c r="F28" s="30"/>
      <c r="G28" s="30" t="s">
        <v>676</v>
      </c>
      <c r="H28" s="30">
        <v>75</v>
      </c>
      <c r="I28" s="30" t="s">
        <v>71</v>
      </c>
      <c r="J28" s="30" t="s">
        <v>686</v>
      </c>
      <c r="K28" s="164"/>
      <c r="L28" s="187" t="s">
        <v>689</v>
      </c>
    </row>
    <row r="29" spans="1:12" ht="37.5" customHeight="1">
      <c r="A29" s="11" t="s">
        <v>691</v>
      </c>
      <c r="B29" s="12">
        <v>2</v>
      </c>
      <c r="C29" s="12">
        <v>103</v>
      </c>
      <c r="D29" s="12">
        <v>104</v>
      </c>
      <c r="E29" s="30" t="s">
        <v>54</v>
      </c>
      <c r="F29" s="30"/>
      <c r="G29" s="30" t="s">
        <v>676</v>
      </c>
      <c r="H29" s="30">
        <v>77</v>
      </c>
      <c r="I29" s="30" t="s">
        <v>71</v>
      </c>
      <c r="J29" s="30" t="s">
        <v>686</v>
      </c>
      <c r="K29" s="164"/>
      <c r="L29" s="187" t="s">
        <v>689</v>
      </c>
    </row>
    <row r="30" spans="1:12" ht="34.5" customHeight="1">
      <c r="A30" s="11" t="s">
        <v>692</v>
      </c>
      <c r="B30" s="12">
        <v>2</v>
      </c>
      <c r="C30" s="12">
        <v>105</v>
      </c>
      <c r="D30" s="12">
        <v>106</v>
      </c>
      <c r="E30" s="30" t="s">
        <v>54</v>
      </c>
      <c r="F30" s="30"/>
      <c r="G30" s="30" t="s">
        <v>676</v>
      </c>
      <c r="H30" s="30">
        <v>79</v>
      </c>
      <c r="I30" s="30" t="s">
        <v>71</v>
      </c>
      <c r="J30" s="30" t="s">
        <v>686</v>
      </c>
      <c r="K30" s="164"/>
      <c r="L30" s="187" t="s">
        <v>689</v>
      </c>
    </row>
    <row r="31" spans="1:12" ht="36" customHeight="1">
      <c r="A31" s="11" t="s">
        <v>693</v>
      </c>
      <c r="B31" s="12">
        <v>2</v>
      </c>
      <c r="C31" s="12">
        <v>107</v>
      </c>
      <c r="D31" s="12">
        <v>108</v>
      </c>
      <c r="E31" s="30" t="s">
        <v>54</v>
      </c>
      <c r="F31" s="30"/>
      <c r="G31" s="30" t="s">
        <v>676</v>
      </c>
      <c r="H31" s="30">
        <v>81</v>
      </c>
      <c r="I31" s="30" t="s">
        <v>71</v>
      </c>
      <c r="J31" s="30" t="s">
        <v>686</v>
      </c>
      <c r="K31" s="164"/>
      <c r="L31" s="187" t="s">
        <v>689</v>
      </c>
    </row>
    <row r="32" spans="1:12" ht="35.25" customHeight="1">
      <c r="A32" s="11" t="s">
        <v>694</v>
      </c>
      <c r="B32" s="12">
        <v>2</v>
      </c>
      <c r="C32" s="12">
        <v>109</v>
      </c>
      <c r="D32" s="12">
        <v>110</v>
      </c>
      <c r="E32" s="30" t="s">
        <v>54</v>
      </c>
      <c r="F32" s="30"/>
      <c r="G32" s="30" t="s">
        <v>676</v>
      </c>
      <c r="H32" s="30">
        <v>83</v>
      </c>
      <c r="I32" s="30" t="s">
        <v>71</v>
      </c>
      <c r="J32" s="30" t="s">
        <v>686</v>
      </c>
      <c r="K32" s="164"/>
      <c r="L32" s="187" t="s">
        <v>689</v>
      </c>
    </row>
    <row r="33" spans="1:12" ht="32.25" customHeight="1">
      <c r="A33" s="11" t="s">
        <v>695</v>
      </c>
      <c r="B33" s="12">
        <v>2</v>
      </c>
      <c r="C33" s="12">
        <v>111</v>
      </c>
      <c r="D33" s="12">
        <v>112</v>
      </c>
      <c r="E33" s="30" t="s">
        <v>54</v>
      </c>
      <c r="F33" s="30"/>
      <c r="G33" s="30" t="s">
        <v>676</v>
      </c>
      <c r="H33" s="30">
        <v>85</v>
      </c>
      <c r="I33" s="30" t="s">
        <v>71</v>
      </c>
      <c r="J33" s="30" t="s">
        <v>686</v>
      </c>
      <c r="K33" s="164"/>
      <c r="L33" s="187" t="s">
        <v>689</v>
      </c>
    </row>
    <row r="34" spans="1:12" ht="33.75" customHeight="1">
      <c r="A34" s="11" t="s">
        <v>696</v>
      </c>
      <c r="B34" s="12">
        <v>2</v>
      </c>
      <c r="C34" s="12">
        <v>113</v>
      </c>
      <c r="D34" s="12">
        <v>114</v>
      </c>
      <c r="E34" s="30" t="s">
        <v>54</v>
      </c>
      <c r="F34" s="30"/>
      <c r="G34" s="30" t="s">
        <v>676</v>
      </c>
      <c r="H34" s="30">
        <v>87</v>
      </c>
      <c r="I34" s="30" t="s">
        <v>71</v>
      </c>
      <c r="J34" s="30" t="s">
        <v>686</v>
      </c>
      <c r="K34" s="164"/>
      <c r="L34" s="187" t="s">
        <v>689</v>
      </c>
    </row>
    <row r="35" spans="1:12" ht="30.75" customHeight="1">
      <c r="A35" s="11" t="s">
        <v>697</v>
      </c>
      <c r="B35" s="12">
        <v>2</v>
      </c>
      <c r="C35" s="12">
        <v>115</v>
      </c>
      <c r="D35" s="12">
        <v>116</v>
      </c>
      <c r="E35" s="30" t="s">
        <v>54</v>
      </c>
      <c r="F35" s="30"/>
      <c r="G35" s="30" t="s">
        <v>676</v>
      </c>
      <c r="H35" s="30">
        <v>89</v>
      </c>
      <c r="I35" s="30" t="s">
        <v>71</v>
      </c>
      <c r="J35" s="30" t="s">
        <v>686</v>
      </c>
      <c r="K35" s="164"/>
      <c r="L35" s="187" t="s">
        <v>689</v>
      </c>
    </row>
    <row r="36" spans="1:12" ht="32.25" customHeight="1">
      <c r="A36" s="11" t="s">
        <v>698</v>
      </c>
      <c r="B36" s="12">
        <v>2</v>
      </c>
      <c r="C36" s="12">
        <v>117</v>
      </c>
      <c r="D36" s="12">
        <v>118</v>
      </c>
      <c r="E36" s="30" t="s">
        <v>54</v>
      </c>
      <c r="F36" s="30"/>
      <c r="G36" s="30" t="s">
        <v>676</v>
      </c>
      <c r="H36" s="30">
        <v>91</v>
      </c>
      <c r="I36" s="30" t="s">
        <v>71</v>
      </c>
      <c r="J36" s="30" t="s">
        <v>686</v>
      </c>
      <c r="K36" s="164"/>
      <c r="L36" s="187" t="s">
        <v>689</v>
      </c>
    </row>
    <row r="37" spans="1:12" ht="34.5" customHeight="1">
      <c r="A37" s="11" t="s">
        <v>699</v>
      </c>
      <c r="B37" s="12">
        <v>2</v>
      </c>
      <c r="C37" s="12">
        <v>119</v>
      </c>
      <c r="D37" s="12">
        <v>120</v>
      </c>
      <c r="E37" s="30" t="s">
        <v>54</v>
      </c>
      <c r="F37" s="30"/>
      <c r="G37" s="30" t="s">
        <v>676</v>
      </c>
      <c r="H37" s="30">
        <v>93</v>
      </c>
      <c r="I37" s="30" t="s">
        <v>71</v>
      </c>
      <c r="J37" s="30" t="s">
        <v>686</v>
      </c>
      <c r="K37" s="164"/>
      <c r="L37" s="187" t="s">
        <v>689</v>
      </c>
    </row>
    <row r="38" spans="1:12" ht="31.5" customHeight="1">
      <c r="A38" s="11" t="s">
        <v>700</v>
      </c>
      <c r="B38" s="12">
        <v>2</v>
      </c>
      <c r="C38" s="12">
        <v>121</v>
      </c>
      <c r="D38" s="12">
        <v>122</v>
      </c>
      <c r="E38" s="30" t="s">
        <v>54</v>
      </c>
      <c r="F38" s="30"/>
      <c r="G38" s="30" t="s">
        <v>676</v>
      </c>
      <c r="H38" s="30">
        <v>95</v>
      </c>
      <c r="I38" s="30" t="s">
        <v>71</v>
      </c>
      <c r="J38" s="30" t="s">
        <v>686</v>
      </c>
      <c r="K38" s="164"/>
      <c r="L38" s="187" t="s">
        <v>689</v>
      </c>
    </row>
    <row r="39" spans="1:12" ht="33" customHeight="1">
      <c r="A39" s="11" t="s">
        <v>701</v>
      </c>
      <c r="B39" s="12">
        <v>2</v>
      </c>
      <c r="C39" s="12">
        <v>123</v>
      </c>
      <c r="D39" s="12">
        <v>124</v>
      </c>
      <c r="E39" s="30" t="s">
        <v>54</v>
      </c>
      <c r="F39" s="30"/>
      <c r="G39" s="30" t="s">
        <v>676</v>
      </c>
      <c r="H39" s="30">
        <v>97</v>
      </c>
      <c r="I39" s="30" t="s">
        <v>71</v>
      </c>
      <c r="J39" s="30" t="s">
        <v>686</v>
      </c>
      <c r="K39" s="164"/>
      <c r="L39" s="187" t="s">
        <v>689</v>
      </c>
    </row>
    <row r="40" spans="1:12" ht="31.5" customHeight="1">
      <c r="A40" s="11" t="s">
        <v>702</v>
      </c>
      <c r="B40" s="12">
        <v>2</v>
      </c>
      <c r="C40" s="12">
        <v>125</v>
      </c>
      <c r="D40" s="12">
        <v>126</v>
      </c>
      <c r="E40" s="30" t="s">
        <v>54</v>
      </c>
      <c r="F40" s="30"/>
      <c r="G40" s="30" t="s">
        <v>676</v>
      </c>
      <c r="H40" s="30">
        <v>99</v>
      </c>
      <c r="I40" s="30" t="s">
        <v>71</v>
      </c>
      <c r="J40" s="30" t="s">
        <v>686</v>
      </c>
      <c r="K40" s="164"/>
      <c r="L40" s="187" t="s">
        <v>689</v>
      </c>
    </row>
    <row r="41" spans="1:12" ht="33.75" customHeight="1">
      <c r="A41" s="11" t="s">
        <v>703</v>
      </c>
      <c r="B41" s="12">
        <v>2</v>
      </c>
      <c r="C41" s="12">
        <v>127</v>
      </c>
      <c r="D41" s="12">
        <v>128</v>
      </c>
      <c r="E41" s="30" t="s">
        <v>54</v>
      </c>
      <c r="F41" s="30"/>
      <c r="G41" s="30" t="s">
        <v>676</v>
      </c>
      <c r="H41" s="30">
        <v>101</v>
      </c>
      <c r="I41" s="30" t="s">
        <v>71</v>
      </c>
      <c r="J41" s="30" t="s">
        <v>686</v>
      </c>
      <c r="K41" s="164"/>
      <c r="L41" s="187" t="s">
        <v>689</v>
      </c>
    </row>
    <row r="42" spans="1:12" ht="81" customHeight="1">
      <c r="A42" s="236" t="s">
        <v>578</v>
      </c>
      <c r="B42" s="5">
        <v>9</v>
      </c>
      <c r="C42" s="5">
        <v>129</v>
      </c>
      <c r="D42" s="5">
        <v>137</v>
      </c>
      <c r="E42" s="5" t="s">
        <v>123</v>
      </c>
      <c r="F42" s="5" t="s">
        <v>565</v>
      </c>
      <c r="G42" s="5" t="s">
        <v>516</v>
      </c>
      <c r="H42" s="5">
        <v>30</v>
      </c>
      <c r="I42" s="5" t="s">
        <v>56</v>
      </c>
      <c r="J42" s="5" t="s">
        <v>96</v>
      </c>
      <c r="K42" s="215" t="s">
        <v>579</v>
      </c>
      <c r="L42" s="208"/>
    </row>
    <row r="44" spans="1:12">
      <c r="A44" s="9" t="s">
        <v>704</v>
      </c>
    </row>
  </sheetData>
  <autoFilter ref="A3:G3" xr:uid="{00000000-0009-0000-0000-00000C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3"/>
  <sheetViews>
    <sheetView topLeftCell="A18" workbookViewId="0">
      <selection activeCell="J7" sqref="J7:J10"/>
    </sheetView>
  </sheetViews>
  <sheetFormatPr defaultColWidth="11.42578125" defaultRowHeight="15.75"/>
  <cols>
    <col min="1" max="1" width="40.7109375" style="9" customWidth="1"/>
    <col min="2" max="4" width="11.42578125" style="9"/>
    <col min="5" max="5" width="17.5703125" style="9" bestFit="1" customWidth="1"/>
    <col min="6" max="6" width="20.85546875" style="9" customWidth="1"/>
    <col min="7" max="7" width="16" style="9" customWidth="1"/>
    <col min="8" max="9" width="11.42578125" style="9"/>
    <col min="10" max="10" width="22" style="9" customWidth="1"/>
    <col min="11" max="11" width="43.85546875" style="9" customWidth="1"/>
    <col min="12" max="12" width="33.7109375" style="9" customWidth="1"/>
    <col min="13" max="16384" width="11.42578125" style="9"/>
  </cols>
  <sheetData>
    <row r="1" spans="1:12" s="2" customFormat="1" ht="18">
      <c r="A1" s="2" t="s">
        <v>705</v>
      </c>
    </row>
    <row r="2" spans="1:12" s="2" customFormat="1" ht="18">
      <c r="A2" s="2" t="s">
        <v>315</v>
      </c>
    </row>
    <row r="3" spans="1:12" ht="47.25">
      <c r="A3" s="20" t="s">
        <v>43</v>
      </c>
      <c r="B3" s="10" t="s">
        <v>44</v>
      </c>
      <c r="C3" s="21" t="s">
        <v>45</v>
      </c>
      <c r="D3" s="21" t="s">
        <v>46</v>
      </c>
      <c r="E3" s="10" t="s">
        <v>47</v>
      </c>
      <c r="F3" s="10" t="s">
        <v>596</v>
      </c>
      <c r="G3" s="15" t="s">
        <v>502</v>
      </c>
      <c r="H3" s="10" t="s">
        <v>503</v>
      </c>
      <c r="I3" s="10" t="s">
        <v>49</v>
      </c>
      <c r="J3" s="10" t="s">
        <v>496</v>
      </c>
      <c r="K3" s="15" t="s">
        <v>51</v>
      </c>
      <c r="L3" s="15" t="s">
        <v>52</v>
      </c>
    </row>
    <row r="4" spans="1:12">
      <c r="A4" s="22" t="s">
        <v>504</v>
      </c>
      <c r="B4" s="12">
        <v>1</v>
      </c>
      <c r="C4" s="23">
        <v>1</v>
      </c>
      <c r="D4" s="23">
        <v>1</v>
      </c>
      <c r="E4" s="30" t="s">
        <v>54</v>
      </c>
      <c r="F4" s="30" t="s">
        <v>59</v>
      </c>
      <c r="G4" s="30" t="s">
        <v>505</v>
      </c>
      <c r="H4" s="30" t="s">
        <v>517</v>
      </c>
      <c r="I4" s="30" t="s">
        <v>56</v>
      </c>
      <c r="J4" s="5" t="s">
        <v>57</v>
      </c>
      <c r="K4" s="29" t="s">
        <v>706</v>
      </c>
      <c r="L4" s="11"/>
    </row>
    <row r="5" spans="1:12" ht="31.5">
      <c r="A5" s="22" t="s">
        <v>53</v>
      </c>
      <c r="B5" s="12">
        <v>9</v>
      </c>
      <c r="C5" s="23">
        <v>2</v>
      </c>
      <c r="D5" s="23">
        <v>10</v>
      </c>
      <c r="E5" s="30" t="s">
        <v>54</v>
      </c>
      <c r="F5" s="35" t="s">
        <v>507</v>
      </c>
      <c r="G5" s="30" t="s">
        <v>508</v>
      </c>
      <c r="H5" s="30"/>
      <c r="I5" s="30" t="s">
        <v>56</v>
      </c>
      <c r="J5" s="5" t="s">
        <v>57</v>
      </c>
      <c r="K5" s="240" t="s">
        <v>509</v>
      </c>
      <c r="L5" s="11"/>
    </row>
    <row r="6" spans="1:12" ht="15" customHeight="1">
      <c r="A6" s="22" t="s">
        <v>510</v>
      </c>
      <c r="B6" s="12">
        <v>9</v>
      </c>
      <c r="C6" s="23">
        <v>11</v>
      </c>
      <c r="D6" s="23">
        <v>19</v>
      </c>
      <c r="E6" s="30" t="s">
        <v>54</v>
      </c>
      <c r="F6" s="30"/>
      <c r="G6" s="30"/>
      <c r="H6" s="30"/>
      <c r="I6" s="30" t="s">
        <v>56</v>
      </c>
      <c r="J6" s="5" t="s">
        <v>57</v>
      </c>
      <c r="K6" s="240" t="s">
        <v>511</v>
      </c>
      <c r="L6" s="11"/>
    </row>
    <row r="7" spans="1:12">
      <c r="A7" s="22" t="s">
        <v>321</v>
      </c>
      <c r="B7" s="12">
        <v>13</v>
      </c>
      <c r="C7" s="23">
        <v>20</v>
      </c>
      <c r="D7" s="23">
        <v>32</v>
      </c>
      <c r="E7" s="30" t="s">
        <v>54</v>
      </c>
      <c r="F7" s="30"/>
      <c r="G7" s="30" t="s">
        <v>516</v>
      </c>
      <c r="H7" s="30">
        <v>12</v>
      </c>
      <c r="I7" s="30" t="s">
        <v>56</v>
      </c>
      <c r="J7" s="30" t="s">
        <v>57</v>
      </c>
      <c r="K7" s="29" t="s">
        <v>517</v>
      </c>
      <c r="L7" s="11"/>
    </row>
    <row r="8" spans="1:12">
      <c r="A8" s="22" t="s">
        <v>518</v>
      </c>
      <c r="B8" s="12">
        <v>2</v>
      </c>
      <c r="C8" s="23">
        <v>33</v>
      </c>
      <c r="D8" s="23">
        <v>34</v>
      </c>
      <c r="E8" s="30" t="s">
        <v>123</v>
      </c>
      <c r="F8" s="30" t="s">
        <v>124</v>
      </c>
      <c r="G8" s="30" t="s">
        <v>516</v>
      </c>
      <c r="H8" s="30">
        <v>25</v>
      </c>
      <c r="I8" s="30" t="s">
        <v>56</v>
      </c>
      <c r="J8" s="30" t="s">
        <v>57</v>
      </c>
      <c r="K8" s="29" t="s">
        <v>517</v>
      </c>
      <c r="L8" s="11"/>
    </row>
    <row r="9" spans="1:12" ht="53.25" customHeight="1">
      <c r="A9" s="22" t="s">
        <v>519</v>
      </c>
      <c r="B9" s="12">
        <v>3</v>
      </c>
      <c r="C9" s="23">
        <v>35</v>
      </c>
      <c r="D9" s="23">
        <v>37</v>
      </c>
      <c r="E9" s="30" t="s">
        <v>123</v>
      </c>
      <c r="F9" s="30" t="s">
        <v>124</v>
      </c>
      <c r="G9" s="30" t="s">
        <v>516</v>
      </c>
      <c r="H9" s="30">
        <v>27</v>
      </c>
      <c r="I9" s="30" t="s">
        <v>66</v>
      </c>
      <c r="J9" s="30" t="s">
        <v>96</v>
      </c>
      <c r="K9" s="241" t="s">
        <v>388</v>
      </c>
      <c r="L9" s="11"/>
    </row>
    <row r="10" spans="1:12">
      <c r="A10" s="22" t="s">
        <v>520</v>
      </c>
      <c r="B10" s="12">
        <v>9</v>
      </c>
      <c r="C10" s="23">
        <v>38</v>
      </c>
      <c r="D10" s="23">
        <v>46</v>
      </c>
      <c r="E10" s="30" t="s">
        <v>123</v>
      </c>
      <c r="F10" s="30" t="s">
        <v>124</v>
      </c>
      <c r="G10" s="30" t="s">
        <v>516</v>
      </c>
      <c r="H10" s="30">
        <v>40</v>
      </c>
      <c r="I10" s="30" t="s">
        <v>56</v>
      </c>
      <c r="J10" s="30" t="s">
        <v>96</v>
      </c>
      <c r="K10" s="242" t="s">
        <v>521</v>
      </c>
      <c r="L10" s="11"/>
    </row>
    <row r="11" spans="1:12" ht="69" customHeight="1">
      <c r="A11" s="22" t="s">
        <v>522</v>
      </c>
      <c r="B11" s="12">
        <v>13</v>
      </c>
      <c r="C11" s="23">
        <v>47</v>
      </c>
      <c r="D11" s="23">
        <v>59</v>
      </c>
      <c r="E11" s="30" t="s">
        <v>54</v>
      </c>
      <c r="F11" s="30"/>
      <c r="G11" s="30" t="s">
        <v>523</v>
      </c>
      <c r="H11" s="30">
        <v>50</v>
      </c>
      <c r="I11" s="30" t="s">
        <v>71</v>
      </c>
      <c r="J11" s="126"/>
      <c r="K11" s="180"/>
      <c r="L11" s="221" t="s">
        <v>524</v>
      </c>
    </row>
    <row r="12" spans="1:12" ht="68.25" customHeight="1">
      <c r="A12" s="22" t="s">
        <v>525</v>
      </c>
      <c r="B12" s="12">
        <v>2</v>
      </c>
      <c r="C12" s="23">
        <v>60</v>
      </c>
      <c r="D12" s="23">
        <v>61</v>
      </c>
      <c r="E12" s="30" t="s">
        <v>123</v>
      </c>
      <c r="F12" s="30"/>
      <c r="G12" s="30" t="s">
        <v>523</v>
      </c>
      <c r="H12" s="30">
        <v>63</v>
      </c>
      <c r="I12" s="30" t="s">
        <v>71</v>
      </c>
      <c r="J12" s="126"/>
      <c r="K12" s="180"/>
      <c r="L12" s="243" t="s">
        <v>346</v>
      </c>
    </row>
    <row r="13" spans="1:12" ht="30">
      <c r="A13" s="22" t="s">
        <v>68</v>
      </c>
      <c r="B13" s="12">
        <v>8</v>
      </c>
      <c r="C13" s="23">
        <v>62</v>
      </c>
      <c r="D13" s="23">
        <v>69</v>
      </c>
      <c r="E13" s="100" t="s">
        <v>215</v>
      </c>
      <c r="F13" s="100" t="s">
        <v>69</v>
      </c>
      <c r="G13" s="100" t="s">
        <v>599</v>
      </c>
      <c r="H13" s="100">
        <v>44</v>
      </c>
      <c r="I13" s="100" t="s">
        <v>56</v>
      </c>
      <c r="J13" s="100" t="s">
        <v>57</v>
      </c>
      <c r="K13" s="244" t="s">
        <v>600</v>
      </c>
      <c r="L13" s="11"/>
    </row>
    <row r="14" spans="1:12" ht="24.75" customHeight="1">
      <c r="A14" s="22" t="s">
        <v>707</v>
      </c>
      <c r="B14" s="12">
        <v>13</v>
      </c>
      <c r="C14" s="23">
        <v>70</v>
      </c>
      <c r="D14" s="23">
        <v>82</v>
      </c>
      <c r="E14" s="100" t="s">
        <v>54</v>
      </c>
      <c r="F14" s="100"/>
      <c r="G14" s="100" t="s">
        <v>708</v>
      </c>
      <c r="H14" s="100">
        <v>43</v>
      </c>
      <c r="I14" s="100" t="s">
        <v>56</v>
      </c>
      <c r="J14" s="30" t="s">
        <v>63</v>
      </c>
      <c r="K14" s="29" t="s">
        <v>709</v>
      </c>
      <c r="L14" s="11"/>
    </row>
    <row r="15" spans="1:12" ht="22.5" customHeight="1">
      <c r="A15" s="22" t="s">
        <v>614</v>
      </c>
      <c r="B15" s="12">
        <v>2</v>
      </c>
      <c r="C15" s="23">
        <v>83</v>
      </c>
      <c r="D15" s="23">
        <v>84</v>
      </c>
      <c r="E15" s="100" t="s">
        <v>123</v>
      </c>
      <c r="F15" s="100" t="s">
        <v>124</v>
      </c>
      <c r="G15" s="100" t="s">
        <v>708</v>
      </c>
      <c r="H15" s="100">
        <v>70</v>
      </c>
      <c r="I15" s="100" t="s">
        <v>56</v>
      </c>
      <c r="J15" s="100" t="s">
        <v>96</v>
      </c>
      <c r="K15" s="29" t="s">
        <v>710</v>
      </c>
      <c r="L15" s="11"/>
    </row>
    <row r="16" spans="1:12" ht="31.5">
      <c r="A16" s="11" t="s">
        <v>711</v>
      </c>
      <c r="B16" s="12">
        <v>7</v>
      </c>
      <c r="C16" s="23">
        <v>85</v>
      </c>
      <c r="D16" s="23">
        <v>91</v>
      </c>
      <c r="E16" s="100" t="s">
        <v>123</v>
      </c>
      <c r="F16" s="100" t="s">
        <v>607</v>
      </c>
      <c r="G16" s="100" t="s">
        <v>708</v>
      </c>
      <c r="H16" s="100">
        <v>72</v>
      </c>
      <c r="I16" s="100" t="s">
        <v>56</v>
      </c>
      <c r="J16" s="100" t="s">
        <v>96</v>
      </c>
      <c r="K16" s="29"/>
      <c r="L16" s="11"/>
    </row>
    <row r="17" spans="1:12">
      <c r="A17" s="22" t="s">
        <v>712</v>
      </c>
      <c r="B17" s="12">
        <v>7</v>
      </c>
      <c r="C17" s="23">
        <v>92</v>
      </c>
      <c r="D17" s="23">
        <v>98</v>
      </c>
      <c r="E17" s="100" t="s">
        <v>123</v>
      </c>
      <c r="F17" s="100" t="s">
        <v>607</v>
      </c>
      <c r="G17" s="100" t="s">
        <v>708</v>
      </c>
      <c r="H17" s="100">
        <v>79</v>
      </c>
      <c r="I17" s="100" t="s">
        <v>56</v>
      </c>
      <c r="J17" s="100" t="s">
        <v>96</v>
      </c>
      <c r="K17" s="29" t="s">
        <v>713</v>
      </c>
      <c r="L17" s="11"/>
    </row>
    <row r="18" spans="1:12">
      <c r="A18" s="22" t="s">
        <v>714</v>
      </c>
      <c r="B18" s="12">
        <v>7</v>
      </c>
      <c r="C18" s="23">
        <v>99</v>
      </c>
      <c r="D18" s="23">
        <v>105</v>
      </c>
      <c r="E18" s="100" t="s">
        <v>123</v>
      </c>
      <c r="F18" s="100" t="s">
        <v>607</v>
      </c>
      <c r="G18" s="100" t="s">
        <v>708</v>
      </c>
      <c r="H18" s="100">
        <v>86</v>
      </c>
      <c r="I18" s="100" t="s">
        <v>66</v>
      </c>
      <c r="J18" s="100" t="s">
        <v>96</v>
      </c>
      <c r="K18" s="29"/>
      <c r="L18" s="11"/>
    </row>
    <row r="19" spans="1:12">
      <c r="A19" s="22" t="s">
        <v>609</v>
      </c>
      <c r="B19" s="12">
        <v>7</v>
      </c>
      <c r="C19" s="23">
        <v>106</v>
      </c>
      <c r="D19" s="23">
        <v>112</v>
      </c>
      <c r="E19" s="100" t="s">
        <v>123</v>
      </c>
      <c r="F19" s="100" t="s">
        <v>607</v>
      </c>
      <c r="G19" s="100" t="s">
        <v>708</v>
      </c>
      <c r="H19" s="100">
        <v>93</v>
      </c>
      <c r="I19" s="100" t="s">
        <v>66</v>
      </c>
      <c r="J19" s="100" t="s">
        <v>96</v>
      </c>
      <c r="K19" s="29"/>
      <c r="L19" s="11"/>
    </row>
    <row r="20" spans="1:12">
      <c r="A20" s="22" t="s">
        <v>612</v>
      </c>
      <c r="B20" s="12">
        <v>7</v>
      </c>
      <c r="C20" s="23">
        <v>113</v>
      </c>
      <c r="D20" s="23">
        <v>119</v>
      </c>
      <c r="E20" s="100" t="s">
        <v>123</v>
      </c>
      <c r="F20" s="100" t="s">
        <v>607</v>
      </c>
      <c r="G20" s="100" t="s">
        <v>708</v>
      </c>
      <c r="H20" s="100">
        <v>100</v>
      </c>
      <c r="I20" s="100" t="s">
        <v>66</v>
      </c>
      <c r="J20" s="100" t="s">
        <v>96</v>
      </c>
      <c r="K20" s="29"/>
      <c r="L20" s="11"/>
    </row>
    <row r="21" spans="1:12" ht="84" customHeight="1">
      <c r="A21" s="22" t="s">
        <v>715</v>
      </c>
      <c r="B21" s="30">
        <v>9</v>
      </c>
      <c r="C21" s="100">
        <v>120</v>
      </c>
      <c r="D21" s="238">
        <v>128</v>
      </c>
      <c r="E21" s="5" t="s">
        <v>123</v>
      </c>
      <c r="F21" s="5" t="s">
        <v>565</v>
      </c>
      <c r="G21" s="5" t="s">
        <v>516</v>
      </c>
      <c r="H21" s="5">
        <v>30</v>
      </c>
      <c r="I21" s="5" t="s">
        <v>56</v>
      </c>
      <c r="J21" s="100" t="s">
        <v>96</v>
      </c>
      <c r="K21" s="151" t="s">
        <v>579</v>
      </c>
      <c r="L21" s="239"/>
    </row>
    <row r="23" spans="1:12">
      <c r="A23" s="19" t="s">
        <v>491</v>
      </c>
    </row>
  </sheetData>
  <autoFilter ref="A3:G3" xr:uid="{00000000-0009-0000-0000-00000D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L92"/>
  <sheetViews>
    <sheetView topLeftCell="A26" zoomScale="70" zoomScaleNormal="70" workbookViewId="0">
      <selection activeCell="A16" sqref="A16:B16"/>
    </sheetView>
  </sheetViews>
  <sheetFormatPr defaultColWidth="9.140625" defaultRowHeight="15.75"/>
  <cols>
    <col min="1" max="1" width="16.28515625" style="9" customWidth="1"/>
    <col min="2" max="2" width="32.28515625" style="9" customWidth="1"/>
    <col min="3" max="3" width="9.140625" style="9"/>
    <col min="4" max="4" width="12.5703125" style="9" customWidth="1"/>
    <col min="5" max="5" width="11" style="9" customWidth="1"/>
    <col min="6" max="6" width="13.42578125" style="9" customWidth="1"/>
    <col min="7" max="7" width="32.140625" style="9" customWidth="1"/>
    <col min="8" max="8" width="26.140625" style="9" customWidth="1"/>
    <col min="9" max="9" width="26.5703125" style="9" customWidth="1"/>
    <col min="10" max="10" width="47.140625" style="9" customWidth="1"/>
    <col min="11" max="11" width="45.140625" style="9" customWidth="1"/>
    <col min="12" max="16384" width="9.140625" style="9"/>
  </cols>
  <sheetData>
    <row r="1" spans="1:12" s="2" customFormat="1" ht="18">
      <c r="A1" s="2" t="s">
        <v>40</v>
      </c>
      <c r="I1" s="39"/>
    </row>
    <row r="2" spans="1:12" ht="18">
      <c r="A2" s="2" t="s">
        <v>41</v>
      </c>
      <c r="B2" s="2"/>
      <c r="C2" s="2"/>
      <c r="D2" s="2"/>
      <c r="E2" s="2"/>
      <c r="F2" s="2"/>
      <c r="G2" s="2"/>
      <c r="H2" s="2"/>
      <c r="I2" s="2"/>
      <c r="J2" s="2"/>
      <c r="K2" s="2"/>
      <c r="L2" s="2"/>
    </row>
    <row r="3" spans="1:12" ht="15.75" customHeight="1">
      <c r="A3" s="2"/>
      <c r="B3" s="2"/>
      <c r="C3" s="2"/>
      <c r="D3" s="2"/>
      <c r="E3" s="2"/>
      <c r="F3" s="2"/>
      <c r="G3" s="2"/>
      <c r="H3" s="2"/>
      <c r="I3" s="2"/>
      <c r="J3" s="2"/>
      <c r="K3" s="2"/>
      <c r="L3" s="2"/>
    </row>
    <row r="4" spans="1:12" ht="24" customHeight="1">
      <c r="A4" s="107" t="s">
        <v>42</v>
      </c>
      <c r="B4" s="2"/>
      <c r="C4" s="2"/>
      <c r="D4" s="2"/>
      <c r="E4" s="2"/>
      <c r="F4" s="2"/>
      <c r="G4" s="2"/>
      <c r="H4" s="2"/>
      <c r="I4" s="2"/>
      <c r="J4" s="2"/>
      <c r="K4" s="2"/>
      <c r="L4" s="2"/>
    </row>
    <row r="5" spans="1:12" ht="15.75" customHeight="1"/>
    <row r="6" spans="1:12" ht="42.75" customHeight="1">
      <c r="A6" s="376" t="s">
        <v>43</v>
      </c>
      <c r="B6" s="376"/>
      <c r="C6" s="114" t="s">
        <v>44</v>
      </c>
      <c r="D6" s="114" t="s">
        <v>45</v>
      </c>
      <c r="E6" s="114" t="s">
        <v>46</v>
      </c>
      <c r="F6" s="114" t="s">
        <v>47</v>
      </c>
      <c r="G6" s="114" t="s">
        <v>48</v>
      </c>
      <c r="H6" s="114" t="s">
        <v>49</v>
      </c>
      <c r="I6" s="114" t="s">
        <v>50</v>
      </c>
      <c r="J6" s="114" t="s">
        <v>51</v>
      </c>
      <c r="K6" s="114" t="s">
        <v>52</v>
      </c>
    </row>
    <row r="7" spans="1:12" ht="23.25" customHeight="1">
      <c r="A7" s="377" t="s">
        <v>53</v>
      </c>
      <c r="B7" s="377"/>
      <c r="C7" s="110">
        <v>9</v>
      </c>
      <c r="D7" s="110">
        <f>1</f>
        <v>1</v>
      </c>
      <c r="E7" s="110">
        <f t="shared" ref="E7" si="0">D7+C7-1</f>
        <v>9</v>
      </c>
      <c r="F7" s="115" t="s">
        <v>54</v>
      </c>
      <c r="G7" s="117" t="s">
        <v>55</v>
      </c>
      <c r="H7" s="110" t="s">
        <v>56</v>
      </c>
      <c r="I7" s="110" t="s">
        <v>57</v>
      </c>
      <c r="J7" s="113"/>
      <c r="K7" s="113"/>
    </row>
    <row r="8" spans="1:12" ht="15.75" customHeight="1">
      <c r="A8" s="369" t="s">
        <v>58</v>
      </c>
      <c r="B8" s="369"/>
      <c r="C8" s="12">
        <v>3</v>
      </c>
      <c r="D8" s="12">
        <v>10</v>
      </c>
      <c r="E8" s="12">
        <v>12</v>
      </c>
      <c r="F8" s="5" t="s">
        <v>54</v>
      </c>
      <c r="G8" s="5" t="s">
        <v>59</v>
      </c>
      <c r="H8" s="12" t="s">
        <v>56</v>
      </c>
      <c r="I8" s="12" t="s">
        <v>57</v>
      </c>
      <c r="J8" s="108" t="s">
        <v>60</v>
      </c>
      <c r="K8" s="13"/>
    </row>
    <row r="9" spans="1:12" ht="15.75" customHeight="1">
      <c r="A9" s="369" t="s">
        <v>61</v>
      </c>
      <c r="B9" s="369"/>
      <c r="C9" s="12">
        <v>7</v>
      </c>
      <c r="D9" s="12">
        <v>13</v>
      </c>
      <c r="E9" s="12">
        <v>19</v>
      </c>
      <c r="F9" s="30" t="s">
        <v>62</v>
      </c>
      <c r="G9" s="30"/>
      <c r="H9" s="12" t="s">
        <v>56</v>
      </c>
      <c r="I9" s="12" t="s">
        <v>63</v>
      </c>
      <c r="J9" s="13"/>
      <c r="K9" s="13"/>
    </row>
    <row r="10" spans="1:12" ht="15.75" customHeight="1">
      <c r="A10" s="369" t="s">
        <v>64</v>
      </c>
      <c r="B10" s="369"/>
      <c r="C10" s="12">
        <v>20</v>
      </c>
      <c r="D10" s="12">
        <v>20</v>
      </c>
      <c r="E10" s="12">
        <v>39</v>
      </c>
      <c r="F10" s="30" t="s">
        <v>62</v>
      </c>
      <c r="G10" s="30"/>
      <c r="H10" s="12" t="s">
        <v>56</v>
      </c>
      <c r="I10" s="12" t="s">
        <v>63</v>
      </c>
      <c r="J10" s="13"/>
      <c r="K10" s="13"/>
    </row>
    <row r="11" spans="1:12" ht="15.75" customHeight="1">
      <c r="A11" s="369" t="s">
        <v>65</v>
      </c>
      <c r="B11" s="369"/>
      <c r="C11" s="12">
        <v>12</v>
      </c>
      <c r="D11" s="12">
        <v>40</v>
      </c>
      <c r="E11" s="12">
        <v>51</v>
      </c>
      <c r="F11" s="30" t="s">
        <v>62</v>
      </c>
      <c r="G11" s="30"/>
      <c r="H11" s="12" t="s">
        <v>66</v>
      </c>
      <c r="I11" s="12" t="s">
        <v>67</v>
      </c>
      <c r="J11" s="13"/>
      <c r="K11" s="13"/>
    </row>
    <row r="12" spans="1:12" ht="15.75" customHeight="1">
      <c r="A12" s="369" t="s">
        <v>68</v>
      </c>
      <c r="B12" s="369"/>
      <c r="C12" s="12">
        <v>8</v>
      </c>
      <c r="D12" s="12">
        <v>52</v>
      </c>
      <c r="E12" s="12">
        <v>59</v>
      </c>
      <c r="F12" s="30" t="s">
        <v>24</v>
      </c>
      <c r="G12" s="30" t="s">
        <v>69</v>
      </c>
      <c r="H12" s="12" t="s">
        <v>56</v>
      </c>
      <c r="I12" s="108" t="s">
        <v>57</v>
      </c>
      <c r="J12" s="13"/>
      <c r="K12" s="13"/>
    </row>
    <row r="13" spans="1:12" ht="15.75" customHeight="1">
      <c r="A13" s="369" t="s">
        <v>70</v>
      </c>
      <c r="B13" s="369"/>
      <c r="C13" s="12">
        <v>8</v>
      </c>
      <c r="D13" s="12">
        <v>60</v>
      </c>
      <c r="E13" s="12">
        <v>67</v>
      </c>
      <c r="F13" s="30" t="s">
        <v>24</v>
      </c>
      <c r="G13" s="30" t="s">
        <v>69</v>
      </c>
      <c r="H13" s="30" t="s">
        <v>71</v>
      </c>
      <c r="I13" s="5" t="s">
        <v>63</v>
      </c>
      <c r="J13" s="118"/>
      <c r="K13" s="118" t="s">
        <v>72</v>
      </c>
    </row>
    <row r="14" spans="1:12" ht="15.75" customHeight="1">
      <c r="A14" s="369" t="s">
        <v>73</v>
      </c>
      <c r="B14" s="369"/>
      <c r="C14" s="12">
        <v>8</v>
      </c>
      <c r="D14" s="12">
        <v>68</v>
      </c>
      <c r="E14" s="12">
        <v>75</v>
      </c>
      <c r="F14" s="30" t="s">
        <v>24</v>
      </c>
      <c r="G14" s="30" t="s">
        <v>69</v>
      </c>
      <c r="H14" s="12" t="s">
        <v>56</v>
      </c>
      <c r="I14" s="108" t="s">
        <v>57</v>
      </c>
      <c r="J14" s="13"/>
      <c r="K14" s="13"/>
    </row>
    <row r="15" spans="1:12" ht="15.75" customHeight="1">
      <c r="A15" s="369" t="s">
        <v>74</v>
      </c>
      <c r="B15" s="369"/>
      <c r="C15" s="12">
        <v>1</v>
      </c>
      <c r="D15" s="12">
        <v>76</v>
      </c>
      <c r="E15" s="12">
        <v>76</v>
      </c>
      <c r="F15" s="8" t="s">
        <v>54</v>
      </c>
      <c r="G15" s="8" t="s">
        <v>75</v>
      </c>
      <c r="H15" s="7" t="s">
        <v>56</v>
      </c>
      <c r="I15" s="7" t="s">
        <v>57</v>
      </c>
      <c r="J15" s="116" t="s">
        <v>76</v>
      </c>
      <c r="K15" s="13"/>
    </row>
    <row r="16" spans="1:12" ht="37.5" customHeight="1">
      <c r="A16" s="369" t="s">
        <v>77</v>
      </c>
      <c r="B16" s="369"/>
      <c r="C16" s="12">
        <v>5</v>
      </c>
      <c r="D16" s="12">
        <v>77</v>
      </c>
      <c r="E16" s="12">
        <v>81</v>
      </c>
      <c r="F16" s="8" t="s">
        <v>54</v>
      </c>
      <c r="G16" s="8" t="s">
        <v>78</v>
      </c>
      <c r="H16" s="7" t="s">
        <v>56</v>
      </c>
      <c r="I16" s="8" t="s">
        <v>57</v>
      </c>
      <c r="J16" s="13"/>
      <c r="K16" s="13"/>
    </row>
    <row r="17" spans="1:12" ht="100.5" customHeight="1">
      <c r="A17" s="369" t="s">
        <v>79</v>
      </c>
      <c r="B17" s="369"/>
      <c r="C17" s="12">
        <v>1</v>
      </c>
      <c r="D17" s="12">
        <v>82</v>
      </c>
      <c r="E17" s="12">
        <v>82</v>
      </c>
      <c r="F17" s="30" t="s">
        <v>54</v>
      </c>
      <c r="G17" s="30" t="s">
        <v>75</v>
      </c>
      <c r="H17" s="12" t="s">
        <v>56</v>
      </c>
      <c r="I17" s="12" t="s">
        <v>57</v>
      </c>
      <c r="J17" s="35" t="s">
        <v>80</v>
      </c>
      <c r="K17" s="13"/>
    </row>
    <row r="18" spans="1:12" ht="15.75" customHeight="1">
      <c r="A18" s="369" t="s">
        <v>81</v>
      </c>
      <c r="B18" s="369"/>
      <c r="C18" s="12">
        <v>8</v>
      </c>
      <c r="D18" s="12">
        <v>83</v>
      </c>
      <c r="E18" s="12">
        <v>90</v>
      </c>
      <c r="F18" s="30" t="s">
        <v>24</v>
      </c>
      <c r="G18" s="12" t="s">
        <v>69</v>
      </c>
      <c r="H18" s="12" t="s">
        <v>56</v>
      </c>
      <c r="I18" s="108" t="s">
        <v>57</v>
      </c>
      <c r="J18" s="118"/>
      <c r="K18" s="13"/>
    </row>
    <row r="19" spans="1:12" ht="55.5" customHeight="1">
      <c r="A19" s="369" t="s">
        <v>82</v>
      </c>
      <c r="B19" s="369"/>
      <c r="C19" s="12">
        <v>1</v>
      </c>
      <c r="D19" s="12">
        <v>91</v>
      </c>
      <c r="E19" s="12">
        <v>91</v>
      </c>
      <c r="F19" s="8" t="s">
        <v>54</v>
      </c>
      <c r="G19" s="8" t="s">
        <v>75</v>
      </c>
      <c r="H19" s="7" t="s">
        <v>56</v>
      </c>
      <c r="I19" s="7" t="s">
        <v>57</v>
      </c>
      <c r="J19" s="8" t="s">
        <v>83</v>
      </c>
      <c r="K19" s="13"/>
    </row>
    <row r="20" spans="1:12" ht="82.5" customHeight="1">
      <c r="A20" s="369" t="s">
        <v>84</v>
      </c>
      <c r="B20" s="369"/>
      <c r="C20" s="12">
        <v>1</v>
      </c>
      <c r="D20" s="12">
        <v>92</v>
      </c>
      <c r="E20" s="12">
        <v>92</v>
      </c>
      <c r="F20" s="8" t="s">
        <v>62</v>
      </c>
      <c r="G20" s="8" t="s">
        <v>75</v>
      </c>
      <c r="H20" s="8" t="s">
        <v>71</v>
      </c>
      <c r="I20" s="8" t="s">
        <v>63</v>
      </c>
      <c r="J20" s="8" t="s">
        <v>85</v>
      </c>
      <c r="K20" s="120" t="s">
        <v>86</v>
      </c>
      <c r="L20" s="18"/>
    </row>
    <row r="21" spans="1:12" ht="15.75" customHeight="1">
      <c r="A21" s="369" t="s">
        <v>87</v>
      </c>
      <c r="B21" s="369"/>
      <c r="C21" s="12">
        <v>8</v>
      </c>
      <c r="D21" s="12">
        <v>93</v>
      </c>
      <c r="E21" s="12">
        <v>100</v>
      </c>
      <c r="F21" s="30" t="s">
        <v>24</v>
      </c>
      <c r="G21" s="12" t="s">
        <v>69</v>
      </c>
      <c r="H21" s="30" t="s">
        <v>71</v>
      </c>
      <c r="I21" s="5" t="s">
        <v>63</v>
      </c>
      <c r="J21" s="118"/>
      <c r="K21" s="118" t="s">
        <v>88</v>
      </c>
      <c r="L21" s="18"/>
    </row>
    <row r="22" spans="1:12" ht="50.25" customHeight="1">
      <c r="A22" s="369" t="s">
        <v>89</v>
      </c>
      <c r="B22" s="369"/>
      <c r="C22" s="12">
        <v>1</v>
      </c>
      <c r="D22" s="12">
        <v>101</v>
      </c>
      <c r="E22" s="12">
        <v>101</v>
      </c>
      <c r="F22" s="8" t="s">
        <v>54</v>
      </c>
      <c r="G22" s="8" t="s">
        <v>75</v>
      </c>
      <c r="H22" s="8" t="s">
        <v>71</v>
      </c>
      <c r="I22" s="8" t="s">
        <v>57</v>
      </c>
      <c r="J22" s="8" t="s">
        <v>90</v>
      </c>
      <c r="K22" s="127" t="s">
        <v>88</v>
      </c>
      <c r="L22" s="18"/>
    </row>
    <row r="23" spans="1:12" ht="45.75" customHeight="1">
      <c r="A23" s="369" t="s">
        <v>91</v>
      </c>
      <c r="B23" s="369"/>
      <c r="C23" s="12">
        <v>1</v>
      </c>
      <c r="D23" s="12">
        <v>102</v>
      </c>
      <c r="E23" s="12">
        <v>102</v>
      </c>
      <c r="F23" s="8" t="s">
        <v>62</v>
      </c>
      <c r="G23" s="8" t="s">
        <v>75</v>
      </c>
      <c r="H23" s="8" t="s">
        <v>71</v>
      </c>
      <c r="I23" s="8" t="s">
        <v>63</v>
      </c>
      <c r="J23" s="130" t="s">
        <v>92</v>
      </c>
      <c r="K23" s="129" t="s">
        <v>93</v>
      </c>
      <c r="L23" s="18"/>
    </row>
    <row r="24" spans="1:12" ht="15.75" customHeight="1">
      <c r="A24" s="369" t="s">
        <v>94</v>
      </c>
      <c r="B24" s="369"/>
      <c r="C24" s="12">
        <v>6</v>
      </c>
      <c r="D24" s="12">
        <v>103</v>
      </c>
      <c r="E24" s="12">
        <v>108</v>
      </c>
      <c r="F24" s="12" t="s">
        <v>24</v>
      </c>
      <c r="G24" s="30" t="s">
        <v>95</v>
      </c>
      <c r="H24" s="30" t="s">
        <v>56</v>
      </c>
      <c r="I24" s="121" t="s">
        <v>96</v>
      </c>
      <c r="J24" s="118"/>
      <c r="K24" s="131"/>
      <c r="L24" s="18"/>
    </row>
    <row r="25" spans="1:12" ht="51" customHeight="1">
      <c r="A25" s="369" t="s">
        <v>97</v>
      </c>
      <c r="B25" s="369"/>
      <c r="C25" s="12">
        <v>5</v>
      </c>
      <c r="D25" s="12">
        <v>109</v>
      </c>
      <c r="E25" s="12">
        <v>113</v>
      </c>
      <c r="F25" s="12" t="s">
        <v>54</v>
      </c>
      <c r="G25" s="30"/>
      <c r="H25" s="30" t="s">
        <v>56</v>
      </c>
      <c r="I25" s="30" t="s">
        <v>57</v>
      </c>
      <c r="J25" s="30" t="s">
        <v>98</v>
      </c>
      <c r="K25" s="118"/>
      <c r="L25" s="18"/>
    </row>
    <row r="26" spans="1:12" ht="36" customHeight="1">
      <c r="A26" s="369" t="s">
        <v>99</v>
      </c>
      <c r="B26" s="369"/>
      <c r="C26" s="12">
        <v>2</v>
      </c>
      <c r="D26" s="12">
        <v>114</v>
      </c>
      <c r="E26" s="12">
        <v>115</v>
      </c>
      <c r="F26" s="12" t="s">
        <v>54</v>
      </c>
      <c r="G26" s="30"/>
      <c r="H26" s="30" t="s">
        <v>56</v>
      </c>
      <c r="I26" s="30" t="s">
        <v>57</v>
      </c>
      <c r="J26" s="30" t="s">
        <v>100</v>
      </c>
      <c r="K26" s="118"/>
      <c r="L26" s="18"/>
    </row>
    <row r="27" spans="1:12" ht="15.75" customHeight="1">
      <c r="A27" s="375" t="s">
        <v>101</v>
      </c>
      <c r="B27" s="375"/>
      <c r="C27" s="12">
        <v>4</v>
      </c>
      <c r="D27" s="12">
        <v>116</v>
      </c>
      <c r="E27" s="12">
        <v>119</v>
      </c>
      <c r="F27" s="30" t="s">
        <v>62</v>
      </c>
      <c r="G27" s="30"/>
      <c r="H27" s="30" t="s">
        <v>56</v>
      </c>
      <c r="I27" s="30" t="s">
        <v>63</v>
      </c>
      <c r="J27" s="127"/>
      <c r="K27" s="127"/>
      <c r="L27" s="18"/>
    </row>
    <row r="28" spans="1:12" ht="27" customHeight="1">
      <c r="A28" s="372" t="s">
        <v>102</v>
      </c>
      <c r="B28" s="372"/>
      <c r="C28" s="337">
        <v>3</v>
      </c>
      <c r="D28" s="17">
        <v>120</v>
      </c>
      <c r="E28" s="17">
        <v>122</v>
      </c>
      <c r="F28" s="125" t="s">
        <v>54</v>
      </c>
      <c r="G28" s="125" t="s">
        <v>103</v>
      </c>
      <c r="H28" s="125" t="s">
        <v>56</v>
      </c>
      <c r="I28" s="261" t="s">
        <v>57</v>
      </c>
      <c r="J28" s="360" t="s">
        <v>104</v>
      </c>
      <c r="K28" s="132"/>
      <c r="L28" s="18"/>
    </row>
    <row r="29" spans="1:12" ht="15.75" customHeight="1">
      <c r="A29" s="373" t="s">
        <v>105</v>
      </c>
      <c r="B29" s="373"/>
      <c r="C29" s="253">
        <v>8</v>
      </c>
      <c r="D29" s="253">
        <v>123</v>
      </c>
      <c r="E29" s="253">
        <v>130</v>
      </c>
      <c r="F29" s="269" t="s">
        <v>24</v>
      </c>
      <c r="G29" s="269" t="s">
        <v>69</v>
      </c>
      <c r="H29" s="269" t="s">
        <v>71</v>
      </c>
      <c r="I29" s="269" t="s">
        <v>63</v>
      </c>
      <c r="J29" s="269"/>
      <c r="K29" s="335" t="s">
        <v>106</v>
      </c>
      <c r="L29" s="18"/>
    </row>
    <row r="30" spans="1:12" ht="15.75" customHeight="1">
      <c r="A30" s="374" t="s">
        <v>107</v>
      </c>
      <c r="B30" s="374"/>
      <c r="C30" s="140">
        <v>8</v>
      </c>
      <c r="D30" s="140">
        <v>131</v>
      </c>
      <c r="E30" s="140">
        <v>138</v>
      </c>
      <c r="F30" s="128" t="s">
        <v>62</v>
      </c>
      <c r="G30" s="128"/>
      <c r="H30" s="128" t="s">
        <v>66</v>
      </c>
      <c r="I30" s="128" t="s">
        <v>63</v>
      </c>
      <c r="J30" s="336"/>
      <c r="K30" s="118"/>
      <c r="L30" s="18"/>
    </row>
    <row r="31" spans="1:12" ht="33.75" customHeight="1">
      <c r="A31" s="369" t="s">
        <v>108</v>
      </c>
      <c r="B31" s="369"/>
      <c r="C31" s="12">
        <v>8</v>
      </c>
      <c r="D31" s="12">
        <v>139</v>
      </c>
      <c r="E31" s="12">
        <v>146</v>
      </c>
      <c r="F31" s="30" t="s">
        <v>62</v>
      </c>
      <c r="G31" s="30" t="s">
        <v>109</v>
      </c>
      <c r="H31" s="30" t="s">
        <v>56</v>
      </c>
      <c r="I31" s="30" t="s">
        <v>63</v>
      </c>
      <c r="J31" s="125"/>
      <c r="K31" s="118"/>
      <c r="L31" s="18"/>
    </row>
    <row r="32" spans="1:12" ht="65.25" customHeight="1">
      <c r="A32" s="369" t="s">
        <v>110</v>
      </c>
      <c r="B32" s="369"/>
      <c r="C32" s="12">
        <v>8</v>
      </c>
      <c r="D32" s="12">
        <v>147</v>
      </c>
      <c r="E32" s="12">
        <v>154</v>
      </c>
      <c r="F32" s="30" t="s">
        <v>62</v>
      </c>
      <c r="G32" s="30" t="s">
        <v>111</v>
      </c>
      <c r="H32" s="30" t="s">
        <v>71</v>
      </c>
      <c r="I32" s="123" t="s">
        <v>63</v>
      </c>
      <c r="J32" s="122" t="s">
        <v>112</v>
      </c>
      <c r="K32" s="124" t="s">
        <v>112</v>
      </c>
    </row>
    <row r="33" spans="1:11" ht="107.25" customHeight="1">
      <c r="A33" s="369" t="s">
        <v>113</v>
      </c>
      <c r="B33" s="369"/>
      <c r="C33" s="12">
        <v>1</v>
      </c>
      <c r="D33" s="12">
        <v>155</v>
      </c>
      <c r="E33" s="12">
        <v>155</v>
      </c>
      <c r="F33" s="30" t="s">
        <v>62</v>
      </c>
      <c r="G33" s="30" t="s">
        <v>114</v>
      </c>
      <c r="H33" s="30" t="s">
        <v>71</v>
      </c>
      <c r="I33" s="5" t="s">
        <v>63</v>
      </c>
      <c r="J33" s="106" t="s">
        <v>115</v>
      </c>
      <c r="K33" s="119" t="s">
        <v>116</v>
      </c>
    </row>
    <row r="34" spans="1:11" ht="102" customHeight="1">
      <c r="A34" s="369" t="s">
        <v>117</v>
      </c>
      <c r="B34" s="369"/>
      <c r="C34" s="12">
        <v>1</v>
      </c>
      <c r="D34" s="12">
        <v>156</v>
      </c>
      <c r="E34" s="12">
        <v>156</v>
      </c>
      <c r="F34" s="30" t="s">
        <v>62</v>
      </c>
      <c r="G34" s="30" t="s">
        <v>114</v>
      </c>
      <c r="H34" s="30" t="s">
        <v>71</v>
      </c>
      <c r="I34" s="5" t="s">
        <v>63</v>
      </c>
      <c r="J34" s="35" t="s">
        <v>115</v>
      </c>
      <c r="K34" s="119" t="s">
        <v>116</v>
      </c>
    </row>
    <row r="35" spans="1:11" ht="110.25" customHeight="1">
      <c r="A35" s="369" t="s">
        <v>118</v>
      </c>
      <c r="B35" s="369"/>
      <c r="C35" s="12">
        <v>1</v>
      </c>
      <c r="D35" s="12">
        <v>157</v>
      </c>
      <c r="E35" s="12">
        <v>157</v>
      </c>
      <c r="F35" s="30" t="s">
        <v>62</v>
      </c>
      <c r="G35" s="30" t="s">
        <v>114</v>
      </c>
      <c r="H35" s="30" t="s">
        <v>71</v>
      </c>
      <c r="I35" s="5" t="s">
        <v>63</v>
      </c>
      <c r="J35" s="35" t="s">
        <v>115</v>
      </c>
      <c r="K35" s="119" t="s">
        <v>116</v>
      </c>
    </row>
    <row r="36" spans="1:11" ht="83.25" customHeight="1">
      <c r="A36" s="369" t="s">
        <v>119</v>
      </c>
      <c r="B36" s="369"/>
      <c r="C36" s="12">
        <v>1</v>
      </c>
      <c r="D36" s="12">
        <v>158</v>
      </c>
      <c r="E36" s="12">
        <v>158</v>
      </c>
      <c r="F36" s="12" t="s">
        <v>62</v>
      </c>
      <c r="G36" s="30" t="s">
        <v>114</v>
      </c>
      <c r="H36" s="30" t="s">
        <v>71</v>
      </c>
      <c r="I36" s="5" t="s">
        <v>63</v>
      </c>
      <c r="J36" s="35" t="s">
        <v>115</v>
      </c>
      <c r="K36" s="119" t="s">
        <v>116</v>
      </c>
    </row>
    <row r="37" spans="1:11" ht="76.5" customHeight="1">
      <c r="A37" s="369" t="s">
        <v>120</v>
      </c>
      <c r="B37" s="369"/>
      <c r="C37" s="12">
        <v>1</v>
      </c>
      <c r="D37" s="12">
        <v>159</v>
      </c>
      <c r="E37" s="12">
        <v>159</v>
      </c>
      <c r="F37" s="12" t="s">
        <v>62</v>
      </c>
      <c r="G37" s="30" t="s">
        <v>114</v>
      </c>
      <c r="H37" s="30" t="s">
        <v>71</v>
      </c>
      <c r="I37" s="5" t="s">
        <v>63</v>
      </c>
      <c r="J37" s="35" t="s">
        <v>115</v>
      </c>
      <c r="K37" s="119" t="s">
        <v>116</v>
      </c>
    </row>
    <row r="38" spans="1:11" ht="78" customHeight="1">
      <c r="A38" s="369" t="s">
        <v>121</v>
      </c>
      <c r="B38" s="369"/>
      <c r="C38" s="12">
        <v>1</v>
      </c>
      <c r="D38" s="12">
        <v>160</v>
      </c>
      <c r="E38" s="12">
        <v>160</v>
      </c>
      <c r="F38" s="12" t="s">
        <v>62</v>
      </c>
      <c r="G38" s="30" t="s">
        <v>114</v>
      </c>
      <c r="H38" s="30" t="s">
        <v>71</v>
      </c>
      <c r="I38" s="5" t="s">
        <v>63</v>
      </c>
      <c r="J38" s="35" t="s">
        <v>115</v>
      </c>
      <c r="K38" s="119" t="s">
        <v>116</v>
      </c>
    </row>
    <row r="39" spans="1:11" ht="15.75" customHeight="1">
      <c r="A39" s="369" t="s">
        <v>122</v>
      </c>
      <c r="B39" s="369"/>
      <c r="C39" s="12">
        <v>2</v>
      </c>
      <c r="D39" s="12">
        <v>161</v>
      </c>
      <c r="E39" s="12">
        <v>162</v>
      </c>
      <c r="F39" s="30" t="s">
        <v>123</v>
      </c>
      <c r="G39" s="30" t="s">
        <v>124</v>
      </c>
      <c r="H39" s="30" t="s">
        <v>56</v>
      </c>
      <c r="I39" s="121" t="s">
        <v>96</v>
      </c>
      <c r="J39" s="121" t="s">
        <v>125</v>
      </c>
      <c r="K39" s="118"/>
    </row>
    <row r="40" spans="1:11" ht="15.75" customHeight="1">
      <c r="A40" s="369" t="s">
        <v>126</v>
      </c>
      <c r="B40" s="369"/>
      <c r="C40" s="12">
        <v>3</v>
      </c>
      <c r="D40" s="12">
        <v>163</v>
      </c>
      <c r="E40" s="12">
        <v>165</v>
      </c>
      <c r="F40" s="30" t="s">
        <v>123</v>
      </c>
      <c r="G40" s="30" t="s">
        <v>124</v>
      </c>
      <c r="H40" s="30" t="s">
        <v>56</v>
      </c>
      <c r="I40" s="121" t="s">
        <v>96</v>
      </c>
      <c r="J40" s="121" t="s">
        <v>127</v>
      </c>
      <c r="K40" s="118"/>
    </row>
    <row r="41" spans="1:11" ht="15.75" customHeight="1">
      <c r="A41" s="369" t="s">
        <v>128</v>
      </c>
      <c r="B41" s="369"/>
      <c r="C41" s="12">
        <v>2</v>
      </c>
      <c r="D41" s="12">
        <v>166</v>
      </c>
      <c r="E41" s="12">
        <v>167</v>
      </c>
      <c r="F41" s="30" t="s">
        <v>123</v>
      </c>
      <c r="G41" s="30" t="s">
        <v>124</v>
      </c>
      <c r="H41" s="30" t="s">
        <v>56</v>
      </c>
      <c r="I41" s="121" t="s">
        <v>96</v>
      </c>
      <c r="J41" s="121" t="s">
        <v>125</v>
      </c>
      <c r="K41" s="118"/>
    </row>
    <row r="42" spans="1:11" ht="110.25">
      <c r="A42" s="369" t="s">
        <v>129</v>
      </c>
      <c r="B42" s="369"/>
      <c r="C42" s="12">
        <v>1</v>
      </c>
      <c r="D42" s="12">
        <v>168</v>
      </c>
      <c r="E42" s="12">
        <v>168</v>
      </c>
      <c r="F42" s="30" t="s">
        <v>62</v>
      </c>
      <c r="G42" s="30" t="s">
        <v>75</v>
      </c>
      <c r="H42" s="30" t="s">
        <v>71</v>
      </c>
      <c r="I42" s="5" t="s">
        <v>63</v>
      </c>
      <c r="J42" s="30" t="s">
        <v>130</v>
      </c>
      <c r="K42" s="119" t="s">
        <v>131</v>
      </c>
    </row>
    <row r="43" spans="1:11" ht="17.25" customHeight="1">
      <c r="A43" s="369" t="s">
        <v>132</v>
      </c>
      <c r="B43" s="369"/>
      <c r="C43" s="12">
        <v>1</v>
      </c>
      <c r="D43" s="12">
        <v>169</v>
      </c>
      <c r="E43" s="12">
        <v>169</v>
      </c>
      <c r="F43" s="30" t="s">
        <v>62</v>
      </c>
      <c r="G43" s="12"/>
      <c r="H43" s="12" t="s">
        <v>66</v>
      </c>
      <c r="I43" s="12" t="s">
        <v>63</v>
      </c>
      <c r="J43" s="13"/>
      <c r="K43" s="13"/>
    </row>
    <row r="44" spans="1:11" ht="31.5" customHeight="1">
      <c r="A44" s="370" t="s">
        <v>133</v>
      </c>
      <c r="B44" s="371"/>
      <c r="C44" s="12">
        <v>2</v>
      </c>
      <c r="D44" s="12">
        <v>170</v>
      </c>
      <c r="E44" s="12">
        <v>171</v>
      </c>
      <c r="F44" s="8" t="s">
        <v>62</v>
      </c>
      <c r="G44" s="8" t="s">
        <v>75</v>
      </c>
      <c r="H44" s="8" t="s">
        <v>66</v>
      </c>
      <c r="I44" s="8" t="s">
        <v>63</v>
      </c>
      <c r="J44" s="63" t="s">
        <v>104</v>
      </c>
      <c r="K44" s="13"/>
    </row>
    <row r="45" spans="1:11" ht="30.75" customHeight="1">
      <c r="A45" s="369" t="s">
        <v>134</v>
      </c>
      <c r="B45" s="369"/>
      <c r="C45" s="12">
        <v>2</v>
      </c>
      <c r="D45" s="12">
        <v>172</v>
      </c>
      <c r="E45" s="12">
        <v>173</v>
      </c>
      <c r="F45" s="12" t="s">
        <v>62</v>
      </c>
      <c r="G45" s="12" t="s">
        <v>75</v>
      </c>
      <c r="H45" s="12" t="s">
        <v>66</v>
      </c>
      <c r="I45" s="121" t="s">
        <v>63</v>
      </c>
      <c r="J45" s="63" t="s">
        <v>104</v>
      </c>
      <c r="K45" s="13"/>
    </row>
    <row r="46" spans="1:11" ht="15.75" customHeight="1">
      <c r="A46" s="369" t="s">
        <v>135</v>
      </c>
      <c r="B46" s="369"/>
      <c r="C46" s="12">
        <v>8</v>
      </c>
      <c r="D46" s="12"/>
      <c r="E46" s="12"/>
      <c r="F46" s="8" t="s">
        <v>62</v>
      </c>
      <c r="G46" s="8" t="s">
        <v>136</v>
      </c>
      <c r="H46" s="7" t="s">
        <v>56</v>
      </c>
      <c r="I46" s="7" t="s">
        <v>63</v>
      </c>
      <c r="J46" s="7"/>
      <c r="K46" s="362" t="s">
        <v>137</v>
      </c>
    </row>
    <row r="47" spans="1:11" ht="15.75" customHeight="1">
      <c r="A47" s="369" t="s">
        <v>138</v>
      </c>
      <c r="B47" s="369"/>
      <c r="C47" s="12" t="s">
        <v>139</v>
      </c>
      <c r="D47" s="12"/>
      <c r="E47" s="12"/>
      <c r="F47" s="8" t="s">
        <v>138</v>
      </c>
      <c r="G47" s="8"/>
      <c r="H47" s="7" t="s">
        <v>138</v>
      </c>
      <c r="I47" s="7" t="s">
        <v>138</v>
      </c>
      <c r="J47" s="7"/>
      <c r="K47" s="363"/>
    </row>
    <row r="48" spans="1:11" ht="15.75" customHeight="1">
      <c r="A48" s="369" t="s">
        <v>140</v>
      </c>
      <c r="B48" s="369"/>
      <c r="C48" s="12">
        <v>8</v>
      </c>
      <c r="D48" s="12"/>
      <c r="E48" s="12"/>
      <c r="F48" s="8" t="s">
        <v>62</v>
      </c>
      <c r="G48" s="8" t="s">
        <v>136</v>
      </c>
      <c r="H48" s="7" t="s">
        <v>71</v>
      </c>
      <c r="I48" s="7" t="s">
        <v>63</v>
      </c>
      <c r="J48" s="7"/>
      <c r="K48" s="364"/>
    </row>
    <row r="49" spans="1:11" ht="15.75" customHeight="1">
      <c r="A49" s="365" t="s">
        <v>141</v>
      </c>
      <c r="B49" s="25" t="s">
        <v>142</v>
      </c>
      <c r="C49" s="7">
        <v>7</v>
      </c>
      <c r="D49" s="7"/>
      <c r="E49" s="7"/>
      <c r="F49" s="7" t="s">
        <v>62</v>
      </c>
      <c r="G49" s="8" t="s">
        <v>143</v>
      </c>
      <c r="H49" s="7" t="s">
        <v>56</v>
      </c>
      <c r="I49" s="14" t="s">
        <v>63</v>
      </c>
      <c r="J49" s="13"/>
      <c r="K49" s="13"/>
    </row>
    <row r="50" spans="1:11" ht="31.5" customHeight="1">
      <c r="A50" s="365"/>
      <c r="B50" s="25" t="s">
        <v>144</v>
      </c>
      <c r="C50" s="7">
        <v>3</v>
      </c>
      <c r="D50" s="7"/>
      <c r="E50" s="7"/>
      <c r="F50" s="7" t="s">
        <v>62</v>
      </c>
      <c r="G50" s="8" t="s">
        <v>143</v>
      </c>
      <c r="H50" s="7" t="s">
        <v>71</v>
      </c>
      <c r="I50" s="108" t="s">
        <v>63</v>
      </c>
      <c r="J50" s="13"/>
      <c r="K50" s="7" t="s">
        <v>145</v>
      </c>
    </row>
    <row r="51" spans="1:11" ht="15.75" customHeight="1">
      <c r="A51" s="365"/>
      <c r="B51" s="25" t="s">
        <v>146</v>
      </c>
      <c r="C51" s="7">
        <v>2</v>
      </c>
      <c r="D51" s="7"/>
      <c r="E51" s="7"/>
      <c r="F51" s="7" t="s">
        <v>62</v>
      </c>
      <c r="G51" s="8" t="s">
        <v>143</v>
      </c>
      <c r="H51" s="7" t="s">
        <v>66</v>
      </c>
      <c r="I51" s="108" t="s">
        <v>63</v>
      </c>
      <c r="J51" s="13"/>
      <c r="K51" s="13"/>
    </row>
    <row r="52" spans="1:11" ht="15.75" customHeight="1">
      <c r="A52" s="365"/>
      <c r="B52" s="35" t="s">
        <v>147</v>
      </c>
      <c r="C52" s="7">
        <v>2</v>
      </c>
      <c r="D52" s="7"/>
      <c r="E52" s="7"/>
      <c r="F52" s="7" t="s">
        <v>62</v>
      </c>
      <c r="G52" s="8" t="s">
        <v>143</v>
      </c>
      <c r="H52" s="7" t="s">
        <v>66</v>
      </c>
      <c r="I52" s="108" t="s">
        <v>63</v>
      </c>
      <c r="J52" s="13"/>
      <c r="K52" s="13"/>
    </row>
    <row r="53" spans="1:11" ht="15.75" customHeight="1">
      <c r="A53" s="365"/>
      <c r="B53" s="35" t="s">
        <v>148</v>
      </c>
      <c r="C53" s="7">
        <v>2</v>
      </c>
      <c r="D53" s="7"/>
      <c r="E53" s="7"/>
      <c r="F53" s="7" t="s">
        <v>62</v>
      </c>
      <c r="G53" s="8" t="s">
        <v>143</v>
      </c>
      <c r="H53" s="7" t="s">
        <v>66</v>
      </c>
      <c r="I53" s="108" t="s">
        <v>63</v>
      </c>
      <c r="J53" s="13"/>
      <c r="K53" s="13"/>
    </row>
    <row r="54" spans="1:11" ht="31.5" customHeight="1">
      <c r="A54" s="365"/>
      <c r="B54" s="25" t="s">
        <v>149</v>
      </c>
      <c r="C54" s="7">
        <v>2</v>
      </c>
      <c r="D54" s="7"/>
      <c r="E54" s="7"/>
      <c r="F54" s="8" t="s">
        <v>62</v>
      </c>
      <c r="G54" s="8" t="s">
        <v>143</v>
      </c>
      <c r="H54" s="7" t="s">
        <v>56</v>
      </c>
      <c r="I54" s="108" t="s">
        <v>57</v>
      </c>
      <c r="J54" s="7" t="s">
        <v>150</v>
      </c>
      <c r="K54" s="13"/>
    </row>
    <row r="55" spans="1:11" ht="15.75" customHeight="1">
      <c r="A55" s="365"/>
      <c r="B55" s="25" t="s">
        <v>132</v>
      </c>
      <c r="C55" s="7">
        <v>1</v>
      </c>
      <c r="D55" s="7"/>
      <c r="E55" s="7"/>
      <c r="F55" s="30" t="s">
        <v>62</v>
      </c>
      <c r="G55" s="30"/>
      <c r="H55" s="12" t="s">
        <v>66</v>
      </c>
      <c r="I55" s="12" t="s">
        <v>63</v>
      </c>
      <c r="J55" s="13"/>
      <c r="K55" s="13"/>
    </row>
    <row r="56" spans="1:11" ht="15.75" customHeight="1">
      <c r="A56" s="365"/>
      <c r="B56" s="25" t="s">
        <v>151</v>
      </c>
      <c r="C56" s="7">
        <v>2</v>
      </c>
      <c r="D56" s="7"/>
      <c r="E56" s="7"/>
      <c r="F56" s="8" t="s">
        <v>123</v>
      </c>
      <c r="G56" s="8" t="s">
        <v>124</v>
      </c>
      <c r="H56" s="7" t="s">
        <v>56</v>
      </c>
      <c r="I56" s="121" t="s">
        <v>96</v>
      </c>
      <c r="J56" s="13"/>
      <c r="K56" s="13"/>
    </row>
    <row r="57" spans="1:11" ht="15.75" customHeight="1">
      <c r="A57" s="365"/>
      <c r="B57" s="25" t="s">
        <v>152</v>
      </c>
      <c r="C57" s="7">
        <v>8</v>
      </c>
      <c r="D57" s="7"/>
      <c r="E57" s="7"/>
      <c r="F57" s="8" t="s">
        <v>24</v>
      </c>
      <c r="G57" s="8" t="s">
        <v>69</v>
      </c>
      <c r="H57" s="7" t="s">
        <v>56</v>
      </c>
      <c r="I57" s="121" t="s">
        <v>57</v>
      </c>
      <c r="J57" s="13"/>
      <c r="K57" s="13"/>
    </row>
    <row r="58" spans="1:11" ht="15.75" customHeight="1">
      <c r="A58" s="365"/>
      <c r="B58" s="25" t="s">
        <v>153</v>
      </c>
      <c r="C58" s="7">
        <v>2</v>
      </c>
      <c r="D58" s="7"/>
      <c r="E58" s="7"/>
      <c r="F58" s="8" t="s">
        <v>123</v>
      </c>
      <c r="G58" s="8" t="s">
        <v>124</v>
      </c>
      <c r="H58" s="7" t="s">
        <v>56</v>
      </c>
      <c r="I58" s="5" t="s">
        <v>96</v>
      </c>
      <c r="J58" s="111" t="s">
        <v>154</v>
      </c>
      <c r="K58" s="13"/>
    </row>
    <row r="59" spans="1:11" ht="43.5" customHeight="1">
      <c r="A59" s="365"/>
      <c r="B59" s="25" t="s">
        <v>155</v>
      </c>
      <c r="C59" s="7">
        <v>2</v>
      </c>
      <c r="D59" s="7"/>
      <c r="E59" s="7"/>
      <c r="F59" s="8" t="s">
        <v>123</v>
      </c>
      <c r="G59" s="8" t="s">
        <v>124</v>
      </c>
      <c r="H59" s="133" t="s">
        <v>71</v>
      </c>
      <c r="I59" s="5" t="s">
        <v>96</v>
      </c>
      <c r="J59" s="13"/>
      <c r="K59" s="7" t="s">
        <v>156</v>
      </c>
    </row>
    <row r="60" spans="1:11" ht="15.75" customHeight="1">
      <c r="A60" s="365"/>
      <c r="B60" s="25" t="s">
        <v>157</v>
      </c>
      <c r="C60" s="7">
        <v>2</v>
      </c>
      <c r="D60" s="7"/>
      <c r="E60" s="7"/>
      <c r="F60" s="7" t="s">
        <v>62</v>
      </c>
      <c r="G60" s="8"/>
      <c r="H60" s="7" t="s">
        <v>66</v>
      </c>
      <c r="I60" s="108" t="s">
        <v>63</v>
      </c>
      <c r="J60" s="13"/>
      <c r="K60" s="13"/>
    </row>
    <row r="61" spans="1:11" ht="31.5" customHeight="1">
      <c r="A61" s="25" t="s">
        <v>158</v>
      </c>
      <c r="B61" s="25"/>
      <c r="C61" s="7" t="s">
        <v>138</v>
      </c>
      <c r="D61" s="7" t="s">
        <v>138</v>
      </c>
      <c r="E61" s="7" t="s">
        <v>138</v>
      </c>
      <c r="F61" s="7" t="s">
        <v>138</v>
      </c>
      <c r="G61" s="8" t="s">
        <v>138</v>
      </c>
      <c r="H61" s="7" t="s">
        <v>138</v>
      </c>
      <c r="I61" s="13"/>
      <c r="J61" s="13"/>
      <c r="K61" s="13"/>
    </row>
    <row r="62" spans="1:11" ht="15.75" customHeight="1">
      <c r="A62" s="365" t="s">
        <v>159</v>
      </c>
      <c r="B62" s="25" t="s">
        <v>142</v>
      </c>
      <c r="C62" s="7">
        <v>7</v>
      </c>
      <c r="D62" s="7"/>
      <c r="E62" s="7"/>
      <c r="F62" s="7" t="s">
        <v>62</v>
      </c>
      <c r="G62" s="8" t="s">
        <v>143</v>
      </c>
      <c r="H62" s="7" t="s">
        <v>56</v>
      </c>
      <c r="I62" s="14" t="s">
        <v>63</v>
      </c>
      <c r="J62" s="13"/>
      <c r="K62" s="13"/>
    </row>
    <row r="63" spans="1:11" ht="36.75" customHeight="1">
      <c r="A63" s="365"/>
      <c r="B63" s="25" t="s">
        <v>144</v>
      </c>
      <c r="C63" s="7">
        <v>3</v>
      </c>
      <c r="D63" s="7"/>
      <c r="E63" s="7"/>
      <c r="F63" s="7" t="s">
        <v>62</v>
      </c>
      <c r="G63" s="8" t="s">
        <v>143</v>
      </c>
      <c r="H63" s="7" t="s">
        <v>71</v>
      </c>
      <c r="I63" s="108" t="s">
        <v>63</v>
      </c>
      <c r="J63" s="13"/>
      <c r="K63" s="7" t="s">
        <v>145</v>
      </c>
    </row>
    <row r="64" spans="1:11" ht="15.75" customHeight="1">
      <c r="A64" s="365"/>
      <c r="B64" s="25" t="s">
        <v>146</v>
      </c>
      <c r="C64" s="7">
        <v>2</v>
      </c>
      <c r="D64" s="7"/>
      <c r="E64" s="7"/>
      <c r="F64" s="7" t="s">
        <v>62</v>
      </c>
      <c r="G64" s="8" t="s">
        <v>143</v>
      </c>
      <c r="H64" s="7" t="s">
        <v>66</v>
      </c>
      <c r="I64" s="108" t="s">
        <v>63</v>
      </c>
      <c r="J64" s="13"/>
      <c r="K64" s="13"/>
    </row>
    <row r="65" spans="1:11" ht="31.5" customHeight="1">
      <c r="A65" s="365"/>
      <c r="B65" s="35" t="s">
        <v>147</v>
      </c>
      <c r="C65" s="7">
        <v>2</v>
      </c>
      <c r="D65" s="7"/>
      <c r="E65" s="7"/>
      <c r="F65" s="7" t="s">
        <v>62</v>
      </c>
      <c r="G65" s="8" t="s">
        <v>143</v>
      </c>
      <c r="H65" s="7" t="s">
        <v>66</v>
      </c>
      <c r="I65" s="108" t="s">
        <v>63</v>
      </c>
      <c r="J65" s="13"/>
      <c r="K65" s="13"/>
    </row>
    <row r="66" spans="1:11" ht="15.75" customHeight="1">
      <c r="A66" s="365"/>
      <c r="B66" s="35" t="s">
        <v>148</v>
      </c>
      <c r="C66" s="7">
        <v>2</v>
      </c>
      <c r="D66" s="7"/>
      <c r="E66" s="7"/>
      <c r="F66" s="7" t="s">
        <v>62</v>
      </c>
      <c r="G66" s="8" t="s">
        <v>143</v>
      </c>
      <c r="H66" s="7" t="s">
        <v>66</v>
      </c>
      <c r="I66" s="108" t="s">
        <v>63</v>
      </c>
      <c r="J66" s="13"/>
      <c r="K66" s="13"/>
    </row>
    <row r="67" spans="1:11" ht="34.5" customHeight="1">
      <c r="A67" s="365"/>
      <c r="B67" s="25" t="s">
        <v>149</v>
      </c>
      <c r="C67" s="7">
        <v>2</v>
      </c>
      <c r="D67" s="7"/>
      <c r="E67" s="7"/>
      <c r="F67" s="7" t="s">
        <v>62</v>
      </c>
      <c r="G67" s="8" t="s">
        <v>143</v>
      </c>
      <c r="H67" s="7" t="s">
        <v>56</v>
      </c>
      <c r="I67" s="108" t="s">
        <v>57</v>
      </c>
      <c r="J67" s="7" t="s">
        <v>150</v>
      </c>
      <c r="K67" s="13"/>
    </row>
    <row r="68" spans="1:11" ht="15.75" customHeight="1">
      <c r="A68" s="365"/>
      <c r="B68" s="25" t="s">
        <v>132</v>
      </c>
      <c r="C68" s="7">
        <v>1</v>
      </c>
      <c r="D68" s="7"/>
      <c r="E68" s="7"/>
      <c r="F68" s="30" t="s">
        <v>62</v>
      </c>
      <c r="G68" s="30"/>
      <c r="H68" s="12" t="s">
        <v>66</v>
      </c>
      <c r="I68" s="12" t="s">
        <v>63</v>
      </c>
      <c r="J68" s="13"/>
      <c r="K68" s="13"/>
    </row>
    <row r="69" spans="1:11" ht="31.5" customHeight="1">
      <c r="A69" s="365"/>
      <c r="B69" s="25" t="s">
        <v>151</v>
      </c>
      <c r="C69" s="7">
        <v>2</v>
      </c>
      <c r="D69" s="7"/>
      <c r="E69" s="7"/>
      <c r="F69" s="8" t="s">
        <v>123</v>
      </c>
      <c r="G69" s="8" t="s">
        <v>124</v>
      </c>
      <c r="H69" s="7" t="s">
        <v>56</v>
      </c>
      <c r="I69" s="121" t="s">
        <v>96</v>
      </c>
      <c r="J69" s="13"/>
      <c r="K69" s="13"/>
    </row>
    <row r="70" spans="1:11" ht="15.75" customHeight="1">
      <c r="A70" s="365"/>
      <c r="B70" s="25" t="s">
        <v>152</v>
      </c>
      <c r="C70" s="7">
        <v>8</v>
      </c>
      <c r="D70" s="7"/>
      <c r="E70" s="7"/>
      <c r="F70" s="8" t="s">
        <v>24</v>
      </c>
      <c r="G70" s="8" t="s">
        <v>69</v>
      </c>
      <c r="H70" s="7" t="s">
        <v>56</v>
      </c>
      <c r="I70" s="121" t="s">
        <v>57</v>
      </c>
      <c r="J70" s="13"/>
      <c r="K70" s="13"/>
    </row>
    <row r="71" spans="1:11" ht="15.75" customHeight="1">
      <c r="A71" s="365"/>
      <c r="B71" s="25" t="s">
        <v>153</v>
      </c>
      <c r="C71" s="7">
        <v>2</v>
      </c>
      <c r="D71" s="7"/>
      <c r="E71" s="7"/>
      <c r="F71" s="8" t="s">
        <v>123</v>
      </c>
      <c r="G71" s="8" t="s">
        <v>124</v>
      </c>
      <c r="H71" s="7" t="s">
        <v>56</v>
      </c>
      <c r="I71" s="5" t="s">
        <v>96</v>
      </c>
      <c r="J71" s="111" t="s">
        <v>154</v>
      </c>
      <c r="K71" s="13"/>
    </row>
    <row r="72" spans="1:11" ht="33" customHeight="1">
      <c r="A72" s="365"/>
      <c r="B72" s="25" t="s">
        <v>155</v>
      </c>
      <c r="C72" s="7">
        <v>2</v>
      </c>
      <c r="D72" s="7"/>
      <c r="E72" s="7"/>
      <c r="F72" s="8" t="s">
        <v>123</v>
      </c>
      <c r="G72" s="8" t="s">
        <v>124</v>
      </c>
      <c r="H72" s="133" t="s">
        <v>71</v>
      </c>
      <c r="I72" s="5" t="s">
        <v>96</v>
      </c>
      <c r="J72" s="13"/>
      <c r="K72" s="109" t="s">
        <v>156</v>
      </c>
    </row>
    <row r="73" spans="1:11" ht="15.75" customHeight="1">
      <c r="A73" s="365"/>
      <c r="B73" s="25" t="s">
        <v>160</v>
      </c>
      <c r="C73" s="7">
        <v>2</v>
      </c>
      <c r="D73" s="7"/>
      <c r="E73" s="7"/>
      <c r="F73" s="8" t="s">
        <v>62</v>
      </c>
      <c r="G73" s="8"/>
      <c r="H73" s="8" t="s">
        <v>66</v>
      </c>
      <c r="I73" s="121" t="s">
        <v>63</v>
      </c>
      <c r="J73" s="139"/>
      <c r="K73" s="135"/>
    </row>
    <row r="74" spans="1:11" ht="15.75" customHeight="1">
      <c r="A74" s="365" t="s">
        <v>161</v>
      </c>
      <c r="B74" s="25" t="s">
        <v>152</v>
      </c>
      <c r="C74" s="7">
        <v>8</v>
      </c>
      <c r="D74" s="7"/>
      <c r="E74" s="7"/>
      <c r="F74" s="8" t="s">
        <v>24</v>
      </c>
      <c r="G74" s="8" t="s">
        <v>69</v>
      </c>
      <c r="H74" s="8" t="s">
        <v>56</v>
      </c>
      <c r="I74" s="8" t="s">
        <v>162</v>
      </c>
      <c r="J74" s="112"/>
      <c r="K74" s="136" t="s">
        <v>163</v>
      </c>
    </row>
    <row r="75" spans="1:11" ht="15.75" customHeight="1">
      <c r="A75" s="365"/>
      <c r="B75" s="25" t="s">
        <v>164</v>
      </c>
      <c r="C75" s="7">
        <v>7</v>
      </c>
      <c r="D75" s="7"/>
      <c r="E75" s="7"/>
      <c r="F75" s="8" t="s">
        <v>54</v>
      </c>
      <c r="G75" s="8" t="s">
        <v>165</v>
      </c>
      <c r="H75" s="8" t="s">
        <v>56</v>
      </c>
      <c r="I75" s="7" t="s">
        <v>57</v>
      </c>
      <c r="J75" s="112"/>
      <c r="K75" s="136"/>
    </row>
    <row r="76" spans="1:11" ht="31.5" customHeight="1">
      <c r="A76" s="365"/>
      <c r="B76" s="25" t="s">
        <v>166</v>
      </c>
      <c r="C76" s="7">
        <v>3</v>
      </c>
      <c r="D76" s="7"/>
      <c r="E76" s="7"/>
      <c r="F76" s="8" t="s">
        <v>167</v>
      </c>
      <c r="G76" s="8" t="s">
        <v>165</v>
      </c>
      <c r="H76" s="8" t="s">
        <v>71</v>
      </c>
      <c r="I76" s="7" t="s">
        <v>67</v>
      </c>
      <c r="J76" s="112"/>
      <c r="K76" s="136" t="s">
        <v>168</v>
      </c>
    </row>
    <row r="77" spans="1:11" ht="15.75" customHeight="1">
      <c r="A77" s="365"/>
      <c r="B77" s="25" t="s">
        <v>169</v>
      </c>
      <c r="C77" s="7">
        <v>1</v>
      </c>
      <c r="D77" s="7"/>
      <c r="E77" s="7"/>
      <c r="F77" s="8" t="s">
        <v>62</v>
      </c>
      <c r="G77" s="8" t="s">
        <v>165</v>
      </c>
      <c r="H77" s="8" t="s">
        <v>56</v>
      </c>
      <c r="I77" s="7" t="s">
        <v>57</v>
      </c>
      <c r="J77" s="112"/>
      <c r="K77" s="136"/>
    </row>
    <row r="78" spans="1:11" ht="15.75" customHeight="1">
      <c r="A78" s="365"/>
      <c r="B78" s="25" t="s">
        <v>170</v>
      </c>
      <c r="C78" s="7">
        <v>1</v>
      </c>
      <c r="D78" s="7"/>
      <c r="E78" s="7"/>
      <c r="F78" s="8" t="s">
        <v>62</v>
      </c>
      <c r="G78" s="8" t="s">
        <v>165</v>
      </c>
      <c r="H78" s="8" t="s">
        <v>56</v>
      </c>
      <c r="I78" s="7" t="s">
        <v>57</v>
      </c>
      <c r="J78" s="112"/>
      <c r="K78" s="136"/>
    </row>
    <row r="79" spans="1:11" ht="15.75" customHeight="1">
      <c r="A79" s="365"/>
      <c r="B79" s="25" t="s">
        <v>160</v>
      </c>
      <c r="C79" s="7">
        <v>1</v>
      </c>
      <c r="D79" s="7"/>
      <c r="E79" s="7"/>
      <c r="F79" s="8" t="s">
        <v>62</v>
      </c>
      <c r="G79" s="8" t="s">
        <v>165</v>
      </c>
      <c r="H79" s="8" t="s">
        <v>71</v>
      </c>
      <c r="I79" s="7" t="s">
        <v>63</v>
      </c>
      <c r="J79" s="112"/>
      <c r="K79" s="136"/>
    </row>
    <row r="80" spans="1:11" ht="15.75" customHeight="1">
      <c r="A80" s="365"/>
      <c r="B80" s="25" t="s">
        <v>151</v>
      </c>
      <c r="C80" s="7">
        <v>2</v>
      </c>
      <c r="D80" s="7"/>
      <c r="E80" s="7"/>
      <c r="F80" s="8" t="s">
        <v>123</v>
      </c>
      <c r="G80" s="8" t="s">
        <v>124</v>
      </c>
      <c r="H80" s="8" t="s">
        <v>56</v>
      </c>
      <c r="I80" s="7" t="s">
        <v>96</v>
      </c>
      <c r="J80" s="139"/>
      <c r="K80" s="137"/>
    </row>
    <row r="81" spans="1:11" ht="15.75" customHeight="1">
      <c r="A81" s="134" t="s">
        <v>158</v>
      </c>
      <c r="B81" s="25"/>
      <c r="C81" s="7"/>
      <c r="D81" s="7"/>
      <c r="E81" s="7"/>
      <c r="F81" s="8"/>
      <c r="G81" s="8"/>
      <c r="H81" s="8"/>
      <c r="I81" s="13"/>
      <c r="J81" s="139"/>
      <c r="K81" s="137"/>
    </row>
    <row r="82" spans="1:11" ht="15.75" customHeight="1">
      <c r="A82" s="366" t="s">
        <v>171</v>
      </c>
      <c r="B82" s="105" t="s">
        <v>152</v>
      </c>
      <c r="C82" s="7">
        <v>8</v>
      </c>
      <c r="D82" s="7"/>
      <c r="E82" s="7"/>
      <c r="F82" s="8" t="s">
        <v>24</v>
      </c>
      <c r="G82" s="8" t="s">
        <v>69</v>
      </c>
      <c r="H82" s="8" t="s">
        <v>56</v>
      </c>
      <c r="I82" s="7" t="s">
        <v>162</v>
      </c>
      <c r="J82" s="112"/>
      <c r="K82" s="136" t="s">
        <v>163</v>
      </c>
    </row>
    <row r="83" spans="1:11" ht="15.75" customHeight="1">
      <c r="A83" s="367"/>
      <c r="B83" s="105" t="s">
        <v>164</v>
      </c>
      <c r="C83" s="7">
        <v>7</v>
      </c>
      <c r="D83" s="7"/>
      <c r="E83" s="7"/>
      <c r="F83" s="8" t="s">
        <v>54</v>
      </c>
      <c r="G83" s="8" t="s">
        <v>165</v>
      </c>
      <c r="H83" s="8" t="s">
        <v>56</v>
      </c>
      <c r="I83" s="7" t="s">
        <v>57</v>
      </c>
      <c r="J83" s="112"/>
      <c r="K83" s="136"/>
    </row>
    <row r="84" spans="1:11" ht="15.75" customHeight="1">
      <c r="A84" s="367"/>
      <c r="B84" s="105" t="s">
        <v>166</v>
      </c>
      <c r="C84" s="7">
        <v>3</v>
      </c>
      <c r="D84" s="7"/>
      <c r="E84" s="7"/>
      <c r="F84" s="8" t="s">
        <v>167</v>
      </c>
      <c r="G84" s="8" t="s">
        <v>165</v>
      </c>
      <c r="H84" s="8" t="s">
        <v>71</v>
      </c>
      <c r="I84" s="7" t="s">
        <v>67</v>
      </c>
      <c r="J84" s="112"/>
      <c r="K84" s="136" t="s">
        <v>168</v>
      </c>
    </row>
    <row r="85" spans="1:11" ht="15.75" customHeight="1">
      <c r="A85" s="367"/>
      <c r="B85" s="105" t="s">
        <v>169</v>
      </c>
      <c r="C85" s="7">
        <v>1</v>
      </c>
      <c r="D85" s="7"/>
      <c r="E85" s="7"/>
      <c r="F85" s="8" t="s">
        <v>62</v>
      </c>
      <c r="G85" s="8" t="s">
        <v>165</v>
      </c>
      <c r="H85" s="7" t="s">
        <v>56</v>
      </c>
      <c r="I85" s="7" t="s">
        <v>57</v>
      </c>
      <c r="J85" s="112"/>
      <c r="K85" s="136"/>
    </row>
    <row r="86" spans="1:11" ht="15.75" customHeight="1">
      <c r="A86" s="367"/>
      <c r="B86" s="105" t="s">
        <v>170</v>
      </c>
      <c r="C86" s="7">
        <v>1</v>
      </c>
      <c r="D86" s="7"/>
      <c r="E86" s="7"/>
      <c r="F86" s="8" t="s">
        <v>62</v>
      </c>
      <c r="G86" s="8" t="s">
        <v>165</v>
      </c>
      <c r="H86" s="7" t="s">
        <v>56</v>
      </c>
      <c r="I86" s="7" t="s">
        <v>57</v>
      </c>
      <c r="J86" s="112"/>
      <c r="K86" s="136"/>
    </row>
    <row r="87" spans="1:11" ht="15.75" customHeight="1">
      <c r="A87" s="367"/>
      <c r="B87" s="105" t="s">
        <v>160</v>
      </c>
      <c r="C87" s="7">
        <v>1</v>
      </c>
      <c r="D87" s="7"/>
      <c r="E87" s="7"/>
      <c r="F87" s="7" t="s">
        <v>62</v>
      </c>
      <c r="G87" s="8" t="s">
        <v>165</v>
      </c>
      <c r="H87" s="7" t="s">
        <v>71</v>
      </c>
      <c r="I87" s="7" t="s">
        <v>63</v>
      </c>
      <c r="J87" s="112"/>
      <c r="K87" s="136"/>
    </row>
    <row r="88" spans="1:11" ht="15.75" customHeight="1">
      <c r="A88" s="368"/>
      <c r="B88" s="105" t="s">
        <v>151</v>
      </c>
      <c r="C88" s="7">
        <v>2</v>
      </c>
      <c r="D88" s="7"/>
      <c r="E88" s="7"/>
      <c r="F88" s="7" t="s">
        <v>123</v>
      </c>
      <c r="G88" s="7" t="s">
        <v>124</v>
      </c>
      <c r="H88" s="7" t="s">
        <v>56</v>
      </c>
      <c r="I88" s="7" t="s">
        <v>96</v>
      </c>
      <c r="J88" s="139"/>
      <c r="K88" s="138"/>
    </row>
    <row r="89" spans="1:11" ht="15.75" customHeight="1"/>
    <row r="91" spans="1:11">
      <c r="A91" s="24" t="s">
        <v>172</v>
      </c>
    </row>
    <row r="92" spans="1:11">
      <c r="A92" s="24" t="s">
        <v>173</v>
      </c>
    </row>
  </sheetData>
  <autoFilter ref="A3:H4" xr:uid="{00000000-0009-0000-0000-000000000000}">
    <filterColumn colId="0" showButton="0"/>
  </autoFilter>
  <mergeCells count="48">
    <mergeCell ref="A10:B10"/>
    <mergeCell ref="A11:B11"/>
    <mergeCell ref="A12:B12"/>
    <mergeCell ref="A9:B9"/>
    <mergeCell ref="A6:B6"/>
    <mergeCell ref="A7:B7"/>
    <mergeCell ref="A8:B8"/>
    <mergeCell ref="A13:B13"/>
    <mergeCell ref="A14:B14"/>
    <mergeCell ref="A27:B27"/>
    <mergeCell ref="A16:B16"/>
    <mergeCell ref="A17:B17"/>
    <mergeCell ref="A18:B18"/>
    <mergeCell ref="A19:B19"/>
    <mergeCell ref="A20:B20"/>
    <mergeCell ref="A21:B21"/>
    <mergeCell ref="A22:B22"/>
    <mergeCell ref="A23:B23"/>
    <mergeCell ref="A24:B24"/>
    <mergeCell ref="A25:B25"/>
    <mergeCell ref="A26:B26"/>
    <mergeCell ref="A15:B15"/>
    <mergeCell ref="A39:B39"/>
    <mergeCell ref="A28:B28"/>
    <mergeCell ref="A29:B29"/>
    <mergeCell ref="A30:B30"/>
    <mergeCell ref="A31:B31"/>
    <mergeCell ref="A32:B32"/>
    <mergeCell ref="A33:B33"/>
    <mergeCell ref="A34:B34"/>
    <mergeCell ref="A35:B35"/>
    <mergeCell ref="A36:B36"/>
    <mergeCell ref="A37:B37"/>
    <mergeCell ref="A38:B38"/>
    <mergeCell ref="A43:B43"/>
    <mergeCell ref="A44:B44"/>
    <mergeCell ref="A45:B45"/>
    <mergeCell ref="A40:B40"/>
    <mergeCell ref="A41:B41"/>
    <mergeCell ref="A42:B42"/>
    <mergeCell ref="K46:K48"/>
    <mergeCell ref="A49:A60"/>
    <mergeCell ref="A62:A73"/>
    <mergeCell ref="A74:A80"/>
    <mergeCell ref="A82:A88"/>
    <mergeCell ref="A48:B48"/>
    <mergeCell ref="A46:B46"/>
    <mergeCell ref="A47:B47"/>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2"/>
  <sheetViews>
    <sheetView topLeftCell="A19" workbookViewId="0">
      <selection activeCell="E10" sqref="E10"/>
    </sheetView>
  </sheetViews>
  <sheetFormatPr defaultColWidth="11.42578125" defaultRowHeight="15.75"/>
  <cols>
    <col min="1" max="1" width="46.7109375" style="9" customWidth="1"/>
    <col min="2" max="4" width="11.42578125" style="9"/>
    <col min="5" max="5" width="15.28515625" style="9" bestFit="1" customWidth="1"/>
    <col min="6" max="6" width="21.85546875" style="9" customWidth="1"/>
    <col min="7" max="7" width="18.140625" style="9" customWidth="1"/>
    <col min="8" max="8" width="18.7109375" style="9" customWidth="1"/>
    <col min="9" max="9" width="11.42578125" style="9"/>
    <col min="10" max="10" width="20.5703125" style="9" customWidth="1"/>
    <col min="11" max="11" width="44.28515625" style="9" customWidth="1"/>
    <col min="12" max="12" width="33.5703125" style="9" customWidth="1"/>
    <col min="13" max="16384" width="11.42578125" style="9"/>
  </cols>
  <sheetData>
    <row r="1" spans="1:12" ht="18">
      <c r="A1" s="246" t="s">
        <v>716</v>
      </c>
    </row>
    <row r="2" spans="1:12" ht="18">
      <c r="A2" s="246" t="s">
        <v>315</v>
      </c>
    </row>
    <row r="3" spans="1:12" ht="30.75" customHeight="1">
      <c r="A3" s="20" t="s">
        <v>43</v>
      </c>
      <c r="B3" s="21" t="s">
        <v>44</v>
      </c>
      <c r="C3" s="21" t="s">
        <v>45</v>
      </c>
      <c r="D3" s="21" t="s">
        <v>46</v>
      </c>
      <c r="E3" s="10" t="s">
        <v>47</v>
      </c>
      <c r="F3" s="10" t="s">
        <v>596</v>
      </c>
      <c r="G3" s="10" t="s">
        <v>502</v>
      </c>
      <c r="H3" s="10" t="s">
        <v>503</v>
      </c>
      <c r="I3" s="15" t="s">
        <v>49</v>
      </c>
      <c r="J3" s="15" t="s">
        <v>496</v>
      </c>
      <c r="K3" s="165" t="s">
        <v>51</v>
      </c>
      <c r="L3" s="166" t="s">
        <v>52</v>
      </c>
    </row>
    <row r="4" spans="1:12">
      <c r="A4" s="22" t="s">
        <v>504</v>
      </c>
      <c r="B4" s="23">
        <v>1</v>
      </c>
      <c r="C4" s="23">
        <v>1</v>
      </c>
      <c r="D4" s="23">
        <v>1</v>
      </c>
      <c r="E4" s="30" t="s">
        <v>54</v>
      </c>
      <c r="F4" s="30" t="s">
        <v>59</v>
      </c>
      <c r="G4" s="30" t="s">
        <v>505</v>
      </c>
      <c r="H4" s="30" t="s">
        <v>517</v>
      </c>
      <c r="I4" s="30" t="s">
        <v>56</v>
      </c>
      <c r="J4" s="5" t="s">
        <v>57</v>
      </c>
      <c r="K4" s="164" t="s">
        <v>717</v>
      </c>
      <c r="L4" s="167"/>
    </row>
    <row r="5" spans="1:12" ht="31.5">
      <c r="A5" s="22" t="s">
        <v>53</v>
      </c>
      <c r="B5" s="23">
        <v>9</v>
      </c>
      <c r="C5" s="23">
        <v>2</v>
      </c>
      <c r="D5" s="23">
        <v>10</v>
      </c>
      <c r="E5" s="30" t="s">
        <v>54</v>
      </c>
      <c r="F5" s="35" t="s">
        <v>507</v>
      </c>
      <c r="G5" s="30" t="s">
        <v>508</v>
      </c>
      <c r="H5" s="30"/>
      <c r="I5" s="30" t="s">
        <v>56</v>
      </c>
      <c r="J5" s="5" t="s">
        <v>57</v>
      </c>
      <c r="K5" s="183" t="s">
        <v>509</v>
      </c>
      <c r="L5" s="167"/>
    </row>
    <row r="6" spans="1:12" ht="18" customHeight="1">
      <c r="A6" s="22" t="s">
        <v>510</v>
      </c>
      <c r="B6" s="23">
        <v>9</v>
      </c>
      <c r="C6" s="23">
        <v>11</v>
      </c>
      <c r="D6" s="23">
        <v>19</v>
      </c>
      <c r="E6" s="30" t="s">
        <v>54</v>
      </c>
      <c r="F6" s="30"/>
      <c r="G6" s="30"/>
      <c r="H6" s="30"/>
      <c r="I6" s="30" t="s">
        <v>56</v>
      </c>
      <c r="J6" s="5" t="s">
        <v>57</v>
      </c>
      <c r="K6" s="183" t="s">
        <v>511</v>
      </c>
      <c r="L6" s="167"/>
    </row>
    <row r="7" spans="1:12">
      <c r="A7" s="22" t="s">
        <v>321</v>
      </c>
      <c r="B7" s="23">
        <v>13</v>
      </c>
      <c r="C7" s="23">
        <v>20</v>
      </c>
      <c r="D7" s="23">
        <v>32</v>
      </c>
      <c r="E7" s="30" t="s">
        <v>54</v>
      </c>
      <c r="F7" s="30"/>
      <c r="G7" s="30" t="s">
        <v>516</v>
      </c>
      <c r="H7" s="30">
        <v>12</v>
      </c>
      <c r="I7" s="30" t="s">
        <v>56</v>
      </c>
      <c r="J7" s="30" t="s">
        <v>57</v>
      </c>
      <c r="K7" s="164" t="s">
        <v>517</v>
      </c>
      <c r="L7" s="167"/>
    </row>
    <row r="8" spans="1:12">
      <c r="A8" s="22" t="s">
        <v>518</v>
      </c>
      <c r="B8" s="23">
        <v>2</v>
      </c>
      <c r="C8" s="23">
        <v>33</v>
      </c>
      <c r="D8" s="23">
        <v>34</v>
      </c>
      <c r="E8" s="30" t="s">
        <v>123</v>
      </c>
      <c r="F8" s="30" t="s">
        <v>124</v>
      </c>
      <c r="G8" s="30" t="s">
        <v>516</v>
      </c>
      <c r="H8" s="30">
        <v>25</v>
      </c>
      <c r="I8" s="30" t="s">
        <v>56</v>
      </c>
      <c r="J8" s="30" t="s">
        <v>57</v>
      </c>
      <c r="K8" s="164" t="s">
        <v>517</v>
      </c>
      <c r="L8" s="167"/>
    </row>
    <row r="9" spans="1:12" ht="47.25">
      <c r="A9" s="22" t="s">
        <v>519</v>
      </c>
      <c r="B9" s="23">
        <v>3</v>
      </c>
      <c r="C9" s="23">
        <v>35</v>
      </c>
      <c r="D9" s="23">
        <v>37</v>
      </c>
      <c r="E9" s="30" t="s">
        <v>123</v>
      </c>
      <c r="F9" s="30" t="s">
        <v>124</v>
      </c>
      <c r="G9" s="30" t="s">
        <v>516</v>
      </c>
      <c r="H9" s="30">
        <v>27</v>
      </c>
      <c r="I9" s="30" t="s">
        <v>66</v>
      </c>
      <c r="J9" s="30" t="s">
        <v>96</v>
      </c>
      <c r="K9" s="185" t="s">
        <v>388</v>
      </c>
      <c r="L9" s="167"/>
    </row>
    <row r="10" spans="1:12">
      <c r="A10" s="22" t="s">
        <v>718</v>
      </c>
      <c r="B10" s="23">
        <v>9</v>
      </c>
      <c r="C10" s="23">
        <v>38</v>
      </c>
      <c r="D10" s="23">
        <v>46</v>
      </c>
      <c r="E10" s="30" t="s">
        <v>123</v>
      </c>
      <c r="F10" s="30" t="s">
        <v>124</v>
      </c>
      <c r="G10" s="30" t="s">
        <v>516</v>
      </c>
      <c r="H10" s="30">
        <v>40</v>
      </c>
      <c r="I10" s="30" t="s">
        <v>56</v>
      </c>
      <c r="J10" s="30" t="s">
        <v>96</v>
      </c>
      <c r="K10" s="183" t="s">
        <v>521</v>
      </c>
      <c r="L10" s="178"/>
    </row>
    <row r="11" spans="1:12" ht="48" customHeight="1">
      <c r="A11" s="22" t="s">
        <v>522</v>
      </c>
      <c r="B11" s="23">
        <v>13</v>
      </c>
      <c r="C11" s="23">
        <v>47</v>
      </c>
      <c r="D11" s="23">
        <v>59</v>
      </c>
      <c r="E11" s="30" t="s">
        <v>54</v>
      </c>
      <c r="F11" s="30"/>
      <c r="G11" s="30" t="s">
        <v>523</v>
      </c>
      <c r="H11" s="30">
        <v>50</v>
      </c>
      <c r="I11" s="30" t="s">
        <v>66</v>
      </c>
      <c r="J11" s="30"/>
      <c r="K11" s="247" t="s">
        <v>524</v>
      </c>
      <c r="L11" s="178"/>
    </row>
    <row r="12" spans="1:12" ht="48.75" customHeight="1">
      <c r="A12" s="22" t="s">
        <v>525</v>
      </c>
      <c r="B12" s="23">
        <v>2</v>
      </c>
      <c r="C12" s="23">
        <v>60</v>
      </c>
      <c r="D12" s="23">
        <v>61</v>
      </c>
      <c r="E12" s="30" t="s">
        <v>123</v>
      </c>
      <c r="F12" s="30" t="s">
        <v>124</v>
      </c>
      <c r="G12" s="30" t="s">
        <v>523</v>
      </c>
      <c r="H12" s="30">
        <v>63</v>
      </c>
      <c r="I12" s="30" t="s">
        <v>66</v>
      </c>
      <c r="J12" s="30"/>
      <c r="K12" s="183" t="s">
        <v>346</v>
      </c>
      <c r="L12" s="178"/>
    </row>
    <row r="13" spans="1:12">
      <c r="A13" s="22" t="s">
        <v>475</v>
      </c>
      <c r="B13" s="23">
        <v>2</v>
      </c>
      <c r="C13" s="23">
        <v>62</v>
      </c>
      <c r="D13" s="23">
        <v>63</v>
      </c>
      <c r="E13" s="100" t="s">
        <v>123</v>
      </c>
      <c r="F13" s="30" t="s">
        <v>124</v>
      </c>
      <c r="G13" s="100" t="s">
        <v>621</v>
      </c>
      <c r="H13" s="100">
        <v>39</v>
      </c>
      <c r="I13" s="100" t="s">
        <v>66</v>
      </c>
      <c r="J13" s="30" t="s">
        <v>96</v>
      </c>
      <c r="K13" s="164"/>
      <c r="L13" s="178"/>
    </row>
    <row r="14" spans="1:12">
      <c r="A14" s="22" t="s">
        <v>622</v>
      </c>
      <c r="B14" s="23">
        <v>3</v>
      </c>
      <c r="C14" s="23">
        <v>64</v>
      </c>
      <c r="D14" s="23">
        <v>66</v>
      </c>
      <c r="E14" s="100" t="s">
        <v>123</v>
      </c>
      <c r="F14" s="30" t="s">
        <v>124</v>
      </c>
      <c r="G14" s="100" t="s">
        <v>621</v>
      </c>
      <c r="H14" s="100">
        <v>41</v>
      </c>
      <c r="I14" s="100" t="s">
        <v>66</v>
      </c>
      <c r="J14" s="30" t="s">
        <v>96</v>
      </c>
      <c r="K14" s="164"/>
      <c r="L14" s="178"/>
    </row>
    <row r="15" spans="1:12" ht="30">
      <c r="A15" s="22" t="s">
        <v>719</v>
      </c>
      <c r="B15" s="23">
        <v>8</v>
      </c>
      <c r="C15" s="23">
        <v>67</v>
      </c>
      <c r="D15" s="23">
        <v>74</v>
      </c>
      <c r="E15" s="100" t="s">
        <v>24</v>
      </c>
      <c r="F15" s="100" t="s">
        <v>69</v>
      </c>
      <c r="G15" s="100" t="s">
        <v>720</v>
      </c>
      <c r="H15" s="100">
        <v>49</v>
      </c>
      <c r="I15" s="100" t="s">
        <v>56</v>
      </c>
      <c r="J15" s="100" t="s">
        <v>57</v>
      </c>
      <c r="K15" s="244" t="s">
        <v>600</v>
      </c>
      <c r="L15" s="178"/>
    </row>
    <row r="16" spans="1:12" ht="31.5">
      <c r="A16" s="22" t="s">
        <v>721</v>
      </c>
      <c r="B16" s="23">
        <v>2</v>
      </c>
      <c r="C16" s="23">
        <v>75</v>
      </c>
      <c r="D16" s="23">
        <v>76</v>
      </c>
      <c r="E16" s="100" t="s">
        <v>123</v>
      </c>
      <c r="F16" s="30" t="s">
        <v>124</v>
      </c>
      <c r="G16" s="100" t="s">
        <v>720</v>
      </c>
      <c r="H16" s="100">
        <v>55</v>
      </c>
      <c r="I16" s="100" t="s">
        <v>56</v>
      </c>
      <c r="J16" s="30" t="s">
        <v>96</v>
      </c>
      <c r="K16" s="164"/>
      <c r="L16" s="202" t="s">
        <v>722</v>
      </c>
    </row>
    <row r="17" spans="1:12">
      <c r="A17" s="22" t="s">
        <v>723</v>
      </c>
      <c r="B17" s="23">
        <v>8</v>
      </c>
      <c r="C17" s="23">
        <v>77</v>
      </c>
      <c r="D17" s="23">
        <v>84</v>
      </c>
      <c r="E17" s="100" t="s">
        <v>123</v>
      </c>
      <c r="F17" s="30" t="s">
        <v>124</v>
      </c>
      <c r="G17" s="100" t="s">
        <v>720</v>
      </c>
      <c r="H17" s="100">
        <v>57</v>
      </c>
      <c r="I17" s="100" t="s">
        <v>56</v>
      </c>
      <c r="J17" s="100" t="s">
        <v>57</v>
      </c>
      <c r="K17" s="164"/>
      <c r="L17" s="178"/>
    </row>
    <row r="18" spans="1:12" ht="30">
      <c r="A18" s="22" t="s">
        <v>724</v>
      </c>
      <c r="B18" s="23">
        <v>8</v>
      </c>
      <c r="C18" s="23">
        <v>85</v>
      </c>
      <c r="D18" s="23">
        <v>92</v>
      </c>
      <c r="E18" s="100" t="s">
        <v>24</v>
      </c>
      <c r="F18" s="100" t="s">
        <v>69</v>
      </c>
      <c r="G18" s="100" t="s">
        <v>720</v>
      </c>
      <c r="H18" s="100">
        <v>65</v>
      </c>
      <c r="I18" s="100" t="s">
        <v>66</v>
      </c>
      <c r="J18" s="100" t="s">
        <v>57</v>
      </c>
      <c r="K18" s="244" t="s">
        <v>600</v>
      </c>
      <c r="L18" s="178"/>
    </row>
    <row r="19" spans="1:12">
      <c r="A19" s="22" t="s">
        <v>725</v>
      </c>
      <c r="B19" s="23">
        <v>2</v>
      </c>
      <c r="C19" s="23">
        <v>93</v>
      </c>
      <c r="D19" s="23">
        <v>94</v>
      </c>
      <c r="E19" s="100" t="s">
        <v>123</v>
      </c>
      <c r="F19" s="30" t="s">
        <v>124</v>
      </c>
      <c r="G19" s="100" t="s">
        <v>720</v>
      </c>
      <c r="H19" s="100">
        <v>71</v>
      </c>
      <c r="I19" s="100" t="s">
        <v>66</v>
      </c>
      <c r="J19" s="30" t="s">
        <v>96</v>
      </c>
      <c r="K19" s="164"/>
      <c r="L19" s="178"/>
    </row>
    <row r="20" spans="1:12">
      <c r="A20" s="22" t="s">
        <v>726</v>
      </c>
      <c r="B20" s="23">
        <v>8</v>
      </c>
      <c r="C20" s="23">
        <v>95</v>
      </c>
      <c r="D20" s="23">
        <v>102</v>
      </c>
      <c r="E20" s="100" t="s">
        <v>123</v>
      </c>
      <c r="F20" s="30" t="s">
        <v>124</v>
      </c>
      <c r="G20" s="100" t="s">
        <v>720</v>
      </c>
      <c r="H20" s="100">
        <v>73</v>
      </c>
      <c r="I20" s="100" t="s">
        <v>66</v>
      </c>
      <c r="J20" s="100" t="s">
        <v>57</v>
      </c>
      <c r="K20" s="164"/>
      <c r="L20" s="178"/>
    </row>
    <row r="21" spans="1:12" ht="30">
      <c r="A21" s="22" t="s">
        <v>727</v>
      </c>
      <c r="B21" s="23">
        <v>8</v>
      </c>
      <c r="C21" s="23">
        <v>103</v>
      </c>
      <c r="D21" s="23">
        <v>110</v>
      </c>
      <c r="E21" s="100" t="s">
        <v>24</v>
      </c>
      <c r="F21" s="100" t="s">
        <v>69</v>
      </c>
      <c r="G21" s="100" t="s">
        <v>720</v>
      </c>
      <c r="H21" s="100">
        <v>81</v>
      </c>
      <c r="I21" s="100" t="s">
        <v>66</v>
      </c>
      <c r="J21" s="100" t="s">
        <v>57</v>
      </c>
      <c r="K21" s="244" t="s">
        <v>600</v>
      </c>
      <c r="L21" s="178"/>
    </row>
    <row r="22" spans="1:12">
      <c r="A22" s="22" t="s">
        <v>728</v>
      </c>
      <c r="B22" s="23">
        <v>2</v>
      </c>
      <c r="C22" s="23">
        <v>111</v>
      </c>
      <c r="D22" s="23">
        <v>112</v>
      </c>
      <c r="E22" s="100" t="s">
        <v>123</v>
      </c>
      <c r="F22" s="30" t="s">
        <v>124</v>
      </c>
      <c r="G22" s="100" t="s">
        <v>720</v>
      </c>
      <c r="H22" s="100">
        <v>87</v>
      </c>
      <c r="I22" s="100" t="s">
        <v>66</v>
      </c>
      <c r="J22" s="30" t="s">
        <v>96</v>
      </c>
      <c r="K22" s="164"/>
      <c r="L22" s="178"/>
    </row>
    <row r="23" spans="1:12">
      <c r="A23" s="22" t="s">
        <v>729</v>
      </c>
      <c r="B23" s="23">
        <v>8</v>
      </c>
      <c r="C23" s="23">
        <v>113</v>
      </c>
      <c r="D23" s="23">
        <v>120</v>
      </c>
      <c r="E23" s="100" t="s">
        <v>123</v>
      </c>
      <c r="F23" s="30" t="s">
        <v>124</v>
      </c>
      <c r="G23" s="100" t="s">
        <v>720</v>
      </c>
      <c r="H23" s="100">
        <v>89</v>
      </c>
      <c r="I23" s="100" t="s">
        <v>66</v>
      </c>
      <c r="J23" s="100" t="s">
        <v>57</v>
      </c>
      <c r="K23" s="164"/>
      <c r="L23" s="178"/>
    </row>
    <row r="24" spans="1:12" ht="30">
      <c r="A24" s="22" t="s">
        <v>730</v>
      </c>
      <c r="B24" s="23">
        <v>8</v>
      </c>
      <c r="C24" s="23">
        <v>121</v>
      </c>
      <c r="D24" s="23">
        <v>128</v>
      </c>
      <c r="E24" s="100" t="s">
        <v>24</v>
      </c>
      <c r="F24" s="100" t="s">
        <v>69</v>
      </c>
      <c r="G24" s="100" t="s">
        <v>720</v>
      </c>
      <c r="H24" s="100">
        <v>97</v>
      </c>
      <c r="I24" s="100" t="s">
        <v>66</v>
      </c>
      <c r="J24" s="100" t="s">
        <v>57</v>
      </c>
      <c r="K24" s="244" t="s">
        <v>600</v>
      </c>
      <c r="L24" s="178"/>
    </row>
    <row r="25" spans="1:12">
      <c r="A25" s="22" t="s">
        <v>731</v>
      </c>
      <c r="B25" s="23">
        <v>2</v>
      </c>
      <c r="C25" s="23">
        <v>129</v>
      </c>
      <c r="D25" s="23">
        <v>130</v>
      </c>
      <c r="E25" s="100" t="s">
        <v>123</v>
      </c>
      <c r="F25" s="30" t="s">
        <v>124</v>
      </c>
      <c r="G25" s="100" t="s">
        <v>720</v>
      </c>
      <c r="H25" s="100">
        <v>103</v>
      </c>
      <c r="I25" s="100" t="s">
        <v>66</v>
      </c>
      <c r="J25" s="30" t="s">
        <v>96</v>
      </c>
      <c r="K25" s="164"/>
      <c r="L25" s="178"/>
    </row>
    <row r="26" spans="1:12">
      <c r="A26" s="22" t="s">
        <v>732</v>
      </c>
      <c r="B26" s="23">
        <v>8</v>
      </c>
      <c r="C26" s="23">
        <v>131</v>
      </c>
      <c r="D26" s="23">
        <v>138</v>
      </c>
      <c r="E26" s="100" t="s">
        <v>123</v>
      </c>
      <c r="F26" s="30" t="s">
        <v>124</v>
      </c>
      <c r="G26" s="100" t="s">
        <v>720</v>
      </c>
      <c r="H26" s="100">
        <v>105</v>
      </c>
      <c r="I26" s="100" t="s">
        <v>66</v>
      </c>
      <c r="J26" s="100" t="s">
        <v>57</v>
      </c>
      <c r="K26" s="164"/>
      <c r="L26" s="178"/>
    </row>
    <row r="27" spans="1:12" ht="30">
      <c r="A27" s="22" t="s">
        <v>733</v>
      </c>
      <c r="B27" s="23">
        <v>8</v>
      </c>
      <c r="C27" s="23">
        <v>139</v>
      </c>
      <c r="D27" s="23">
        <v>146</v>
      </c>
      <c r="E27" s="100" t="s">
        <v>24</v>
      </c>
      <c r="F27" s="100" t="s">
        <v>69</v>
      </c>
      <c r="G27" s="100" t="s">
        <v>720</v>
      </c>
      <c r="H27" s="100">
        <v>113</v>
      </c>
      <c r="I27" s="100" t="s">
        <v>66</v>
      </c>
      <c r="J27" s="100" t="s">
        <v>57</v>
      </c>
      <c r="K27" s="244" t="s">
        <v>600</v>
      </c>
      <c r="L27" s="178"/>
    </row>
    <row r="28" spans="1:12">
      <c r="A28" s="22" t="s">
        <v>734</v>
      </c>
      <c r="B28" s="23">
        <v>2</v>
      </c>
      <c r="C28" s="23">
        <v>147</v>
      </c>
      <c r="D28" s="23">
        <v>148</v>
      </c>
      <c r="E28" s="100" t="s">
        <v>123</v>
      </c>
      <c r="F28" s="30" t="s">
        <v>124</v>
      </c>
      <c r="G28" s="100" t="s">
        <v>720</v>
      </c>
      <c r="H28" s="100">
        <v>119</v>
      </c>
      <c r="I28" s="100" t="s">
        <v>66</v>
      </c>
      <c r="J28" s="30" t="s">
        <v>96</v>
      </c>
      <c r="K28" s="164"/>
      <c r="L28" s="178"/>
    </row>
    <row r="29" spans="1:12">
      <c r="A29" s="22" t="s">
        <v>735</v>
      </c>
      <c r="B29" s="23">
        <v>8</v>
      </c>
      <c r="C29" s="23">
        <v>149</v>
      </c>
      <c r="D29" s="23">
        <v>156</v>
      </c>
      <c r="E29" s="100" t="s">
        <v>123</v>
      </c>
      <c r="F29" s="30" t="s">
        <v>124</v>
      </c>
      <c r="G29" s="245" t="s">
        <v>720</v>
      </c>
      <c r="H29" s="100">
        <v>121</v>
      </c>
      <c r="I29" s="100" t="s">
        <v>66</v>
      </c>
      <c r="J29" s="100" t="s">
        <v>57</v>
      </c>
      <c r="K29" s="164"/>
      <c r="L29" s="178"/>
    </row>
    <row r="30" spans="1:12" ht="79.5" customHeight="1">
      <c r="A30" s="245" t="s">
        <v>715</v>
      </c>
      <c r="B30" s="100">
        <v>9</v>
      </c>
      <c r="C30" s="100">
        <v>157</v>
      </c>
      <c r="D30" s="100">
        <v>165</v>
      </c>
      <c r="E30" s="5" t="s">
        <v>123</v>
      </c>
      <c r="F30" s="5" t="s">
        <v>565</v>
      </c>
      <c r="G30" s="5" t="s">
        <v>516</v>
      </c>
      <c r="H30" s="5">
        <v>30</v>
      </c>
      <c r="I30" s="5" t="s">
        <v>56</v>
      </c>
      <c r="J30" s="5" t="s">
        <v>96</v>
      </c>
      <c r="K30" s="151" t="s">
        <v>579</v>
      </c>
      <c r="L30" s="178"/>
    </row>
    <row r="32" spans="1:12">
      <c r="A32" s="24" t="s">
        <v>491</v>
      </c>
    </row>
  </sheetData>
  <autoFilter ref="A3:G3" xr:uid="{00000000-0009-0000-0000-00000E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
  <sheetViews>
    <sheetView topLeftCell="A14" workbookViewId="0">
      <selection activeCell="G4" sqref="G4:G5"/>
    </sheetView>
  </sheetViews>
  <sheetFormatPr defaultColWidth="11.42578125" defaultRowHeight="15.75"/>
  <cols>
    <col min="1" max="1" width="37" style="9" customWidth="1"/>
    <col min="2" max="5" width="11.42578125" style="9"/>
    <col min="6" max="6" width="14.42578125" style="9" customWidth="1"/>
    <col min="7" max="7" width="22.140625" style="9" customWidth="1"/>
    <col min="8" max="8" width="44" style="9" customWidth="1"/>
    <col min="9" max="16384" width="11.42578125" style="9"/>
  </cols>
  <sheetData>
    <row r="1" spans="1:8">
      <c r="A1" s="248" t="s">
        <v>736</v>
      </c>
    </row>
    <row r="2" spans="1:8">
      <c r="A2" s="248" t="s">
        <v>737</v>
      </c>
    </row>
    <row r="3" spans="1:8" ht="31.5">
      <c r="A3" s="15" t="s">
        <v>738</v>
      </c>
      <c r="B3" s="15" t="s">
        <v>739</v>
      </c>
      <c r="C3" s="15" t="s">
        <v>45</v>
      </c>
      <c r="D3" s="15" t="s">
        <v>46</v>
      </c>
      <c r="E3" s="15" t="s">
        <v>494</v>
      </c>
      <c r="F3" s="15" t="s">
        <v>49</v>
      </c>
      <c r="G3" s="15" t="s">
        <v>496</v>
      </c>
      <c r="H3" s="15" t="s">
        <v>740</v>
      </c>
    </row>
    <row r="4" spans="1:8">
      <c r="A4" s="25" t="s">
        <v>64</v>
      </c>
      <c r="B4" s="25">
        <v>20</v>
      </c>
      <c r="C4" s="25">
        <v>1</v>
      </c>
      <c r="D4" s="25">
        <v>20</v>
      </c>
      <c r="E4" s="7" t="s">
        <v>62</v>
      </c>
      <c r="F4" s="7" t="s">
        <v>56</v>
      </c>
      <c r="G4" s="7" t="s">
        <v>63</v>
      </c>
      <c r="H4" s="25" t="s">
        <v>741</v>
      </c>
    </row>
    <row r="5" spans="1:8" ht="26.25" customHeight="1">
      <c r="A5" s="25" t="s">
        <v>718</v>
      </c>
      <c r="B5" s="25">
        <v>9</v>
      </c>
      <c r="C5" s="25">
        <v>21</v>
      </c>
      <c r="D5" s="25">
        <v>29</v>
      </c>
      <c r="E5" s="7" t="s">
        <v>62</v>
      </c>
      <c r="F5" s="7" t="s">
        <v>56</v>
      </c>
      <c r="G5" s="7" t="s">
        <v>63</v>
      </c>
      <c r="H5" s="35" t="s">
        <v>742</v>
      </c>
    </row>
  </sheetData>
  <autoFilter ref="A3:H3" xr:uid="{00000000-0009-0000-0000-00001000000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0"/>
  </sheetPr>
  <dimension ref="A1:L55"/>
  <sheetViews>
    <sheetView topLeftCell="A43" workbookViewId="0">
      <selection activeCell="L44" sqref="L44"/>
    </sheetView>
  </sheetViews>
  <sheetFormatPr defaultColWidth="11.42578125" defaultRowHeight="15.75"/>
  <cols>
    <col min="1" max="1" width="39.28515625" style="9" customWidth="1"/>
    <col min="2" max="5" width="11.42578125" style="9"/>
    <col min="6" max="6" width="33" style="9" customWidth="1"/>
    <col min="7" max="7" width="40" style="9" customWidth="1"/>
    <col min="8" max="8" width="11.42578125" style="9"/>
    <col min="9" max="9" width="19.5703125" style="9" customWidth="1"/>
    <col min="10" max="10" width="17.42578125" style="9" customWidth="1"/>
    <col min="11" max="11" width="47.140625" style="9" customWidth="1"/>
    <col min="12" max="12" width="36.5703125" style="9" customWidth="1"/>
    <col min="13" max="16384" width="11.42578125" style="9"/>
  </cols>
  <sheetData>
    <row r="1" spans="1:12" ht="18">
      <c r="A1" s="332" t="s">
        <v>743</v>
      </c>
    </row>
    <row r="2" spans="1:12" ht="18">
      <c r="A2" s="332" t="s">
        <v>737</v>
      </c>
    </row>
    <row r="3" spans="1:12">
      <c r="A3" s="26"/>
    </row>
    <row r="4" spans="1:12" ht="47.25">
      <c r="A4" s="10" t="s">
        <v>43</v>
      </c>
      <c r="B4" s="10" t="s">
        <v>45</v>
      </c>
      <c r="C4" s="10" t="s">
        <v>46</v>
      </c>
      <c r="D4" s="10" t="s">
        <v>44</v>
      </c>
      <c r="E4" s="10" t="s">
        <v>47</v>
      </c>
      <c r="F4" s="10" t="s">
        <v>596</v>
      </c>
      <c r="G4" s="10" t="s">
        <v>502</v>
      </c>
      <c r="H4" s="10" t="s">
        <v>503</v>
      </c>
      <c r="I4" s="10" t="s">
        <v>49</v>
      </c>
      <c r="J4" s="10" t="s">
        <v>50</v>
      </c>
      <c r="K4" s="254" t="s">
        <v>51</v>
      </c>
      <c r="L4" s="254" t="s">
        <v>52</v>
      </c>
    </row>
    <row r="5" spans="1:12">
      <c r="A5" s="11" t="s">
        <v>504</v>
      </c>
      <c r="B5" s="12">
        <v>1</v>
      </c>
      <c r="C5" s="12">
        <f>B5+D5-1</f>
        <v>1</v>
      </c>
      <c r="D5" s="12">
        <v>1</v>
      </c>
      <c r="E5" s="30" t="s">
        <v>54</v>
      </c>
      <c r="F5" s="8" t="s">
        <v>59</v>
      </c>
      <c r="G5" s="30" t="s">
        <v>505</v>
      </c>
      <c r="H5" s="30"/>
      <c r="I5" s="30" t="s">
        <v>56</v>
      </c>
      <c r="J5" s="123" t="s">
        <v>57</v>
      </c>
      <c r="K5" s="270" t="s">
        <v>506</v>
      </c>
      <c r="L5" s="146"/>
    </row>
    <row r="6" spans="1:12" ht="38.25" customHeight="1">
      <c r="A6" s="11" t="s">
        <v>53</v>
      </c>
      <c r="B6" s="12">
        <f>C5+1</f>
        <v>2</v>
      </c>
      <c r="C6" s="12">
        <f t="shared" ref="C6:C45" si="0">B6+D6-1</f>
        <v>10</v>
      </c>
      <c r="D6" s="12">
        <v>9</v>
      </c>
      <c r="E6" s="256" t="s">
        <v>54</v>
      </c>
      <c r="F6" s="181" t="s">
        <v>507</v>
      </c>
      <c r="G6" s="256" t="s">
        <v>40</v>
      </c>
      <c r="H6" s="256"/>
      <c r="I6" s="256" t="s">
        <v>56</v>
      </c>
      <c r="J6" s="257" t="s">
        <v>57</v>
      </c>
      <c r="K6" s="271" t="s">
        <v>509</v>
      </c>
      <c r="L6" s="146"/>
    </row>
    <row r="7" spans="1:12">
      <c r="A7" s="11" t="s">
        <v>132</v>
      </c>
      <c r="B7" s="12">
        <f t="shared" ref="B7" si="1">C6+1</f>
        <v>11</v>
      </c>
      <c r="C7" s="12">
        <f t="shared" si="0"/>
        <v>19</v>
      </c>
      <c r="D7" s="12">
        <v>9</v>
      </c>
      <c r="E7" s="125" t="s">
        <v>54</v>
      </c>
      <c r="F7" s="125" t="s">
        <v>536</v>
      </c>
      <c r="G7" s="163"/>
      <c r="H7" s="125"/>
      <c r="I7" s="125" t="s">
        <v>66</v>
      </c>
      <c r="J7" s="258" t="s">
        <v>57</v>
      </c>
      <c r="K7" s="237"/>
      <c r="L7" s="146"/>
    </row>
    <row r="8" spans="1:12">
      <c r="A8" s="11" t="s">
        <v>718</v>
      </c>
      <c r="B8" s="12">
        <f t="shared" ref="B8:B45" si="2">C7+1</f>
        <v>20</v>
      </c>
      <c r="C8" s="12">
        <f t="shared" si="0"/>
        <v>28</v>
      </c>
      <c r="D8" s="169">
        <v>9</v>
      </c>
      <c r="E8" s="255" t="s">
        <v>123</v>
      </c>
      <c r="F8" s="255" t="s">
        <v>124</v>
      </c>
      <c r="G8" s="253" t="s">
        <v>516</v>
      </c>
      <c r="H8" s="253">
        <v>40</v>
      </c>
      <c r="I8" s="253" t="s">
        <v>56</v>
      </c>
      <c r="J8" s="255" t="s">
        <v>96</v>
      </c>
      <c r="K8" s="272" t="s">
        <v>521</v>
      </c>
      <c r="L8" s="146"/>
    </row>
    <row r="9" spans="1:12">
      <c r="A9" s="11" t="s">
        <v>74</v>
      </c>
      <c r="B9" s="12">
        <f t="shared" si="2"/>
        <v>29</v>
      </c>
      <c r="C9" s="12">
        <f t="shared" si="0"/>
        <v>29</v>
      </c>
      <c r="D9" s="169">
        <v>1</v>
      </c>
      <c r="E9" s="255" t="s">
        <v>54</v>
      </c>
      <c r="F9" s="255" t="s">
        <v>75</v>
      </c>
      <c r="G9" s="253" t="s">
        <v>174</v>
      </c>
      <c r="H9" s="253">
        <v>61</v>
      </c>
      <c r="I9" s="255" t="s">
        <v>744</v>
      </c>
      <c r="J9" s="255" t="s">
        <v>57</v>
      </c>
      <c r="K9" s="273" t="s">
        <v>745</v>
      </c>
      <c r="L9" s="146"/>
    </row>
    <row r="10" spans="1:12" ht="20.25" customHeight="1">
      <c r="A10" s="11" t="s">
        <v>746</v>
      </c>
      <c r="B10" s="12">
        <f t="shared" si="2"/>
        <v>30</v>
      </c>
      <c r="C10" s="12">
        <f t="shared" si="0"/>
        <v>30</v>
      </c>
      <c r="D10" s="12">
        <v>1</v>
      </c>
      <c r="E10" s="30" t="s">
        <v>54</v>
      </c>
      <c r="F10" s="30" t="s">
        <v>75</v>
      </c>
      <c r="G10" s="140" t="s">
        <v>514</v>
      </c>
      <c r="H10" s="140">
        <v>40</v>
      </c>
      <c r="I10" s="259" t="s">
        <v>744</v>
      </c>
      <c r="J10" s="260" t="s">
        <v>57</v>
      </c>
      <c r="K10" s="172" t="s">
        <v>747</v>
      </c>
      <c r="L10" s="146"/>
    </row>
    <row r="11" spans="1:12">
      <c r="A11" s="11" t="s">
        <v>321</v>
      </c>
      <c r="B11" s="12">
        <f t="shared" si="2"/>
        <v>31</v>
      </c>
      <c r="C11" s="12">
        <f t="shared" si="0"/>
        <v>43</v>
      </c>
      <c r="D11" s="12">
        <v>13</v>
      </c>
      <c r="E11" s="30" t="s">
        <v>54</v>
      </c>
      <c r="F11" s="30"/>
      <c r="G11" s="30" t="s">
        <v>516</v>
      </c>
      <c r="H11" s="30">
        <v>12</v>
      </c>
      <c r="I11" s="30" t="s">
        <v>56</v>
      </c>
      <c r="J11" s="5" t="s">
        <v>57</v>
      </c>
      <c r="K11" s="164" t="s">
        <v>517</v>
      </c>
      <c r="L11" s="146"/>
    </row>
    <row r="12" spans="1:12">
      <c r="A12" s="11" t="s">
        <v>518</v>
      </c>
      <c r="B12" s="12">
        <f t="shared" si="2"/>
        <v>44</v>
      </c>
      <c r="C12" s="12">
        <f t="shared" si="0"/>
        <v>45</v>
      </c>
      <c r="D12" s="12">
        <v>2</v>
      </c>
      <c r="E12" s="30" t="s">
        <v>123</v>
      </c>
      <c r="F12" s="30" t="s">
        <v>124</v>
      </c>
      <c r="G12" s="30" t="s">
        <v>516</v>
      </c>
      <c r="H12" s="30">
        <v>25</v>
      </c>
      <c r="I12" s="30" t="s">
        <v>56</v>
      </c>
      <c r="J12" s="5" t="s">
        <v>57</v>
      </c>
      <c r="K12" s="164" t="s">
        <v>517</v>
      </c>
      <c r="L12" s="146"/>
    </row>
    <row r="13" spans="1:12" ht="47.25">
      <c r="A13" s="11" t="s">
        <v>519</v>
      </c>
      <c r="B13" s="12">
        <f t="shared" si="2"/>
        <v>46</v>
      </c>
      <c r="C13" s="12">
        <f t="shared" si="0"/>
        <v>48</v>
      </c>
      <c r="D13" s="12">
        <v>3</v>
      </c>
      <c r="E13" s="30" t="s">
        <v>123</v>
      </c>
      <c r="F13" s="30" t="s">
        <v>124</v>
      </c>
      <c r="G13" s="30" t="s">
        <v>516</v>
      </c>
      <c r="H13" s="30">
        <v>27</v>
      </c>
      <c r="I13" s="30" t="s">
        <v>66</v>
      </c>
      <c r="J13" s="30"/>
      <c r="K13" s="185" t="s">
        <v>388</v>
      </c>
      <c r="L13" s="146"/>
    </row>
    <row r="14" spans="1:12" ht="63">
      <c r="A14" s="11" t="s">
        <v>748</v>
      </c>
      <c r="B14" s="12">
        <f t="shared" si="2"/>
        <v>49</v>
      </c>
      <c r="C14" s="12">
        <f t="shared" si="0"/>
        <v>57</v>
      </c>
      <c r="D14" s="12">
        <v>9</v>
      </c>
      <c r="E14" s="5" t="s">
        <v>123</v>
      </c>
      <c r="F14" s="5" t="s">
        <v>565</v>
      </c>
      <c r="G14" s="5" t="s">
        <v>516</v>
      </c>
      <c r="H14" s="5">
        <v>30</v>
      </c>
      <c r="I14" s="5" t="s">
        <v>56</v>
      </c>
      <c r="J14" s="5" t="s">
        <v>96</v>
      </c>
      <c r="K14" s="274" t="s">
        <v>579</v>
      </c>
      <c r="L14" s="146"/>
    </row>
    <row r="15" spans="1:12">
      <c r="A15" s="11" t="s">
        <v>522</v>
      </c>
      <c r="B15" s="12">
        <f t="shared" si="2"/>
        <v>58</v>
      </c>
      <c r="C15" s="12">
        <f t="shared" si="0"/>
        <v>70</v>
      </c>
      <c r="D15" s="12">
        <v>13</v>
      </c>
      <c r="E15" s="30" t="s">
        <v>54</v>
      </c>
      <c r="F15" s="30" t="s">
        <v>536</v>
      </c>
      <c r="G15" s="30" t="s">
        <v>523</v>
      </c>
      <c r="H15" s="30">
        <v>50</v>
      </c>
      <c r="I15" s="30" t="s">
        <v>749</v>
      </c>
      <c r="J15" s="126"/>
      <c r="K15" s="237"/>
      <c r="L15" s="146"/>
    </row>
    <row r="16" spans="1:12">
      <c r="A16" s="11" t="s">
        <v>525</v>
      </c>
      <c r="B16" s="12">
        <f t="shared" si="2"/>
        <v>71</v>
      </c>
      <c r="C16" s="12">
        <f t="shared" si="0"/>
        <v>72</v>
      </c>
      <c r="D16" s="12">
        <v>2</v>
      </c>
      <c r="E16" s="125" t="s">
        <v>123</v>
      </c>
      <c r="F16" s="125" t="s">
        <v>124</v>
      </c>
      <c r="G16" s="125" t="s">
        <v>523</v>
      </c>
      <c r="H16" s="125">
        <v>63</v>
      </c>
      <c r="I16" s="125" t="s">
        <v>71</v>
      </c>
      <c r="J16" s="261"/>
      <c r="K16" s="275"/>
      <c r="L16" s="146"/>
    </row>
    <row r="17" spans="1:12">
      <c r="A17" s="11" t="s">
        <v>132</v>
      </c>
      <c r="B17" s="12">
        <f t="shared" si="2"/>
        <v>73</v>
      </c>
      <c r="C17" s="12">
        <f t="shared" si="0"/>
        <v>73</v>
      </c>
      <c r="D17" s="169">
        <v>1</v>
      </c>
      <c r="E17" s="255" t="s">
        <v>54</v>
      </c>
      <c r="F17" s="255" t="s">
        <v>536</v>
      </c>
      <c r="G17" s="253"/>
      <c r="H17" s="253"/>
      <c r="I17" s="253" t="s">
        <v>66</v>
      </c>
      <c r="J17" s="263" t="s">
        <v>57</v>
      </c>
      <c r="K17" s="268"/>
      <c r="L17" s="146"/>
    </row>
    <row r="18" spans="1:12">
      <c r="A18" s="11" t="s">
        <v>528</v>
      </c>
      <c r="B18" s="12">
        <f t="shared" si="2"/>
        <v>74</v>
      </c>
      <c r="C18" s="12">
        <f t="shared" si="0"/>
        <v>74</v>
      </c>
      <c r="D18" s="169">
        <v>1</v>
      </c>
      <c r="E18" s="30" t="s">
        <v>123</v>
      </c>
      <c r="F18" s="30" t="s">
        <v>124</v>
      </c>
      <c r="G18" s="30" t="s">
        <v>516</v>
      </c>
      <c r="H18" s="30">
        <v>39</v>
      </c>
      <c r="I18" s="30" t="s">
        <v>56</v>
      </c>
      <c r="J18" s="126" t="s">
        <v>57</v>
      </c>
      <c r="K18" s="270"/>
      <c r="L18" s="146"/>
    </row>
    <row r="19" spans="1:12">
      <c r="A19" s="11" t="s">
        <v>530</v>
      </c>
      <c r="B19" s="12">
        <f t="shared" si="2"/>
        <v>75</v>
      </c>
      <c r="C19" s="12">
        <f t="shared" si="0"/>
        <v>76</v>
      </c>
      <c r="D19" s="169">
        <v>2</v>
      </c>
      <c r="E19" s="30" t="s">
        <v>123</v>
      </c>
      <c r="F19" s="30" t="s">
        <v>124</v>
      </c>
      <c r="G19" s="30" t="s">
        <v>516</v>
      </c>
      <c r="H19" s="30">
        <v>77</v>
      </c>
      <c r="I19" s="30" t="s">
        <v>56</v>
      </c>
      <c r="J19" s="126" t="s">
        <v>96</v>
      </c>
      <c r="K19" s="270" t="s">
        <v>750</v>
      </c>
      <c r="L19" s="146"/>
    </row>
    <row r="20" spans="1:12" ht="47.25">
      <c r="A20" s="11" t="s">
        <v>532</v>
      </c>
      <c r="B20" s="12">
        <f t="shared" si="2"/>
        <v>77</v>
      </c>
      <c r="C20" s="12">
        <f t="shared" si="0"/>
        <v>78</v>
      </c>
      <c r="D20" s="169">
        <v>2</v>
      </c>
      <c r="E20" s="30" t="s">
        <v>123</v>
      </c>
      <c r="F20" s="30" t="s">
        <v>124</v>
      </c>
      <c r="G20" s="30" t="s">
        <v>516</v>
      </c>
      <c r="H20" s="30">
        <v>117</v>
      </c>
      <c r="I20" s="30" t="s">
        <v>66</v>
      </c>
      <c r="J20" s="126" t="s">
        <v>96</v>
      </c>
      <c r="K20" s="270" t="s">
        <v>533</v>
      </c>
      <c r="L20" s="146"/>
    </row>
    <row r="21" spans="1:12">
      <c r="A21" s="11" t="s">
        <v>534</v>
      </c>
      <c r="B21" s="12">
        <f t="shared" si="2"/>
        <v>79</v>
      </c>
      <c r="C21" s="12">
        <f t="shared" si="0"/>
        <v>79</v>
      </c>
      <c r="D21" s="12">
        <v>1</v>
      </c>
      <c r="E21" s="30" t="s">
        <v>54</v>
      </c>
      <c r="F21" s="30"/>
      <c r="G21" s="30" t="s">
        <v>516</v>
      </c>
      <c r="H21" s="30">
        <v>79</v>
      </c>
      <c r="I21" s="30" t="s">
        <v>56</v>
      </c>
      <c r="J21" s="126" t="s">
        <v>57</v>
      </c>
      <c r="K21" s="270"/>
      <c r="L21" s="146"/>
    </row>
    <row r="22" spans="1:12">
      <c r="A22" s="11" t="s">
        <v>132</v>
      </c>
      <c r="B22" s="12">
        <f t="shared" si="2"/>
        <v>80</v>
      </c>
      <c r="C22" s="12">
        <f t="shared" si="0"/>
        <v>80</v>
      </c>
      <c r="D22" s="12">
        <v>1</v>
      </c>
      <c r="E22" s="125" t="s">
        <v>54</v>
      </c>
      <c r="F22" s="125" t="s">
        <v>536</v>
      </c>
      <c r="G22" s="163"/>
      <c r="H22" s="125"/>
      <c r="I22" s="125" t="s">
        <v>66</v>
      </c>
      <c r="J22" s="261" t="s">
        <v>57</v>
      </c>
      <c r="K22" s="276"/>
      <c r="L22" s="146"/>
    </row>
    <row r="23" spans="1:12" ht="36.75" customHeight="1">
      <c r="A23" s="11" t="s">
        <v>751</v>
      </c>
      <c r="B23" s="12">
        <f t="shared" si="2"/>
        <v>81</v>
      </c>
      <c r="C23" s="12">
        <f t="shared" si="0"/>
        <v>81</v>
      </c>
      <c r="D23" s="169">
        <v>1</v>
      </c>
      <c r="E23" s="278" t="s">
        <v>123</v>
      </c>
      <c r="F23" s="266" t="s">
        <v>124</v>
      </c>
      <c r="G23" s="267"/>
      <c r="H23" s="267"/>
      <c r="I23" s="265"/>
      <c r="J23" s="268"/>
      <c r="K23" s="277" t="s">
        <v>752</v>
      </c>
      <c r="L23" s="146"/>
    </row>
    <row r="24" spans="1:12">
      <c r="A24" s="11" t="s">
        <v>132</v>
      </c>
      <c r="B24" s="12">
        <f t="shared" si="2"/>
        <v>82</v>
      </c>
      <c r="C24" s="12">
        <f t="shared" si="0"/>
        <v>82</v>
      </c>
      <c r="D24" s="169">
        <v>1</v>
      </c>
      <c r="E24" s="279" t="s">
        <v>54</v>
      </c>
      <c r="F24" s="255" t="s">
        <v>536</v>
      </c>
      <c r="G24" s="264"/>
      <c r="H24" s="253"/>
      <c r="I24" s="253" t="s">
        <v>66</v>
      </c>
      <c r="J24" s="255" t="s">
        <v>57</v>
      </c>
      <c r="K24" s="234"/>
      <c r="L24" s="146"/>
    </row>
    <row r="25" spans="1:12" ht="31.5">
      <c r="A25" s="11" t="s">
        <v>540</v>
      </c>
      <c r="B25" s="12">
        <f t="shared" si="2"/>
        <v>83</v>
      </c>
      <c r="C25" s="12">
        <f t="shared" si="0"/>
        <v>84</v>
      </c>
      <c r="D25" s="169">
        <v>2</v>
      </c>
      <c r="E25" s="30" t="s">
        <v>123</v>
      </c>
      <c r="F25" s="30" t="s">
        <v>124</v>
      </c>
      <c r="G25" s="30" t="s">
        <v>516</v>
      </c>
      <c r="H25" s="30">
        <v>49</v>
      </c>
      <c r="I25" s="30" t="s">
        <v>56</v>
      </c>
      <c r="J25" s="30"/>
      <c r="K25" s="164" t="s">
        <v>753</v>
      </c>
      <c r="L25" s="146"/>
    </row>
    <row r="26" spans="1:12" ht="47.25">
      <c r="A26" s="11" t="s">
        <v>542</v>
      </c>
      <c r="B26" s="12">
        <f t="shared" si="2"/>
        <v>85</v>
      </c>
      <c r="C26" s="12">
        <f t="shared" si="0"/>
        <v>92</v>
      </c>
      <c r="D26" s="169">
        <v>8</v>
      </c>
      <c r="E26" s="30" t="s">
        <v>215</v>
      </c>
      <c r="F26" s="30" t="s">
        <v>69</v>
      </c>
      <c r="G26" s="30" t="s">
        <v>516</v>
      </c>
      <c r="H26" s="30">
        <v>96</v>
      </c>
      <c r="I26" s="30" t="s">
        <v>56</v>
      </c>
      <c r="J26" s="30" t="s">
        <v>57</v>
      </c>
      <c r="K26" s="190" t="s">
        <v>754</v>
      </c>
      <c r="L26" s="146"/>
    </row>
    <row r="27" spans="1:12">
      <c r="A27" s="16" t="s">
        <v>385</v>
      </c>
      <c r="B27" s="17">
        <f t="shared" si="2"/>
        <v>93</v>
      </c>
      <c r="C27" s="17">
        <f t="shared" si="0"/>
        <v>93</v>
      </c>
      <c r="D27" s="282">
        <v>1</v>
      </c>
      <c r="E27" s="125" t="s">
        <v>123</v>
      </c>
      <c r="F27" s="125" t="s">
        <v>124</v>
      </c>
      <c r="G27" s="125" t="s">
        <v>516</v>
      </c>
      <c r="H27" s="125">
        <v>102</v>
      </c>
      <c r="I27" s="125" t="s">
        <v>66</v>
      </c>
      <c r="J27" s="125"/>
      <c r="K27" s="186"/>
      <c r="L27" s="146"/>
    </row>
    <row r="28" spans="1:12" ht="30">
      <c r="A28" s="167" t="s">
        <v>545</v>
      </c>
      <c r="B28" s="253">
        <f t="shared" si="2"/>
        <v>94</v>
      </c>
      <c r="C28" s="267">
        <f t="shared" si="0"/>
        <v>101</v>
      </c>
      <c r="D28" s="267">
        <v>8</v>
      </c>
      <c r="E28" s="287" t="s">
        <v>215</v>
      </c>
      <c r="F28" s="287" t="s">
        <v>69</v>
      </c>
      <c r="G28" s="287" t="s">
        <v>516</v>
      </c>
      <c r="H28" s="287">
        <v>103</v>
      </c>
      <c r="I28" s="287" t="s">
        <v>56</v>
      </c>
      <c r="J28" s="287" t="s">
        <v>57</v>
      </c>
      <c r="K28" s="286" t="s">
        <v>755</v>
      </c>
      <c r="L28" s="146"/>
    </row>
    <row r="29" spans="1:12" ht="30">
      <c r="A29" s="284" t="s">
        <v>547</v>
      </c>
      <c r="B29" s="285">
        <f t="shared" si="2"/>
        <v>102</v>
      </c>
      <c r="C29" s="253">
        <f t="shared" si="0"/>
        <v>109</v>
      </c>
      <c r="D29" s="253">
        <v>8</v>
      </c>
      <c r="E29" s="269" t="s">
        <v>215</v>
      </c>
      <c r="F29" s="269" t="s">
        <v>69</v>
      </c>
      <c r="G29" s="269" t="s">
        <v>516</v>
      </c>
      <c r="H29" s="269">
        <v>109</v>
      </c>
      <c r="I29" s="269" t="s">
        <v>56</v>
      </c>
      <c r="J29" s="269" t="s">
        <v>57</v>
      </c>
      <c r="K29" s="286" t="s">
        <v>755</v>
      </c>
      <c r="L29" s="146"/>
    </row>
    <row r="30" spans="1:12" ht="31.5">
      <c r="A30" s="77" t="s">
        <v>548</v>
      </c>
      <c r="B30" s="140">
        <f t="shared" si="2"/>
        <v>110</v>
      </c>
      <c r="C30" s="140">
        <f t="shared" si="0"/>
        <v>114</v>
      </c>
      <c r="D30" s="283">
        <v>5</v>
      </c>
      <c r="E30" s="128" t="s">
        <v>123</v>
      </c>
      <c r="F30" s="128" t="s">
        <v>124</v>
      </c>
      <c r="G30" s="128" t="s">
        <v>756</v>
      </c>
      <c r="H30" s="128">
        <v>91</v>
      </c>
      <c r="I30" s="128" t="s">
        <v>56</v>
      </c>
      <c r="J30" s="128" t="s">
        <v>57</v>
      </c>
      <c r="K30" s="164"/>
      <c r="L30" s="146"/>
    </row>
    <row r="31" spans="1:12" ht="31.5">
      <c r="A31" s="11" t="s">
        <v>550</v>
      </c>
      <c r="B31" s="12">
        <f t="shared" si="2"/>
        <v>115</v>
      </c>
      <c r="C31" s="12">
        <f t="shared" si="0"/>
        <v>122</v>
      </c>
      <c r="D31" s="169">
        <v>8</v>
      </c>
      <c r="E31" s="30" t="s">
        <v>123</v>
      </c>
      <c r="F31" s="30" t="s">
        <v>551</v>
      </c>
      <c r="G31" s="30" t="s">
        <v>552</v>
      </c>
      <c r="H31" s="30">
        <v>42</v>
      </c>
      <c r="I31" s="30" t="s">
        <v>56</v>
      </c>
      <c r="J31" s="30" t="s">
        <v>96</v>
      </c>
      <c r="K31" s="164" t="s">
        <v>757</v>
      </c>
      <c r="L31" s="146"/>
    </row>
    <row r="32" spans="1:12" ht="31.5">
      <c r="A32" s="11" t="s">
        <v>554</v>
      </c>
      <c r="B32" s="12">
        <f t="shared" si="2"/>
        <v>123</v>
      </c>
      <c r="C32" s="12">
        <f t="shared" si="0"/>
        <v>130</v>
      </c>
      <c r="D32" s="169">
        <v>8</v>
      </c>
      <c r="E32" s="30" t="s">
        <v>123</v>
      </c>
      <c r="F32" s="30" t="s">
        <v>551</v>
      </c>
      <c r="G32" s="30" t="s">
        <v>552</v>
      </c>
      <c r="H32" s="30">
        <v>50</v>
      </c>
      <c r="I32" s="30" t="s">
        <v>56</v>
      </c>
      <c r="J32" s="30" t="s">
        <v>96</v>
      </c>
      <c r="K32" s="164" t="s">
        <v>758</v>
      </c>
      <c r="L32" s="146"/>
    </row>
    <row r="33" spans="1:12">
      <c r="A33" s="11" t="s">
        <v>759</v>
      </c>
      <c r="B33" s="12">
        <f t="shared" si="2"/>
        <v>131</v>
      </c>
      <c r="C33" s="12">
        <f t="shared" si="0"/>
        <v>138</v>
      </c>
      <c r="D33" s="169">
        <v>8</v>
      </c>
      <c r="E33" s="30" t="s">
        <v>123</v>
      </c>
      <c r="F33" s="30" t="s">
        <v>551</v>
      </c>
      <c r="G33" s="30" t="s">
        <v>552</v>
      </c>
      <c r="H33" s="30">
        <v>58</v>
      </c>
      <c r="I33" s="30" t="s">
        <v>56</v>
      </c>
      <c r="J33" s="30" t="s">
        <v>96</v>
      </c>
      <c r="K33" s="164" t="s">
        <v>760</v>
      </c>
      <c r="L33" s="146"/>
    </row>
    <row r="34" spans="1:12">
      <c r="A34" s="11" t="s">
        <v>557</v>
      </c>
      <c r="B34" s="12">
        <f t="shared" si="2"/>
        <v>139</v>
      </c>
      <c r="C34" s="12">
        <f t="shared" si="0"/>
        <v>146</v>
      </c>
      <c r="D34" s="169">
        <v>8</v>
      </c>
      <c r="E34" s="30" t="s">
        <v>123</v>
      </c>
      <c r="F34" s="30" t="s">
        <v>551</v>
      </c>
      <c r="G34" s="30" t="s">
        <v>552</v>
      </c>
      <c r="H34" s="30">
        <v>66</v>
      </c>
      <c r="I34" s="30" t="s">
        <v>56</v>
      </c>
      <c r="J34" s="30" t="s">
        <v>96</v>
      </c>
      <c r="K34" s="164" t="s">
        <v>758</v>
      </c>
      <c r="L34" s="146"/>
    </row>
    <row r="35" spans="1:12">
      <c r="A35" s="11" t="s">
        <v>558</v>
      </c>
      <c r="B35" s="12">
        <f t="shared" si="2"/>
        <v>147</v>
      </c>
      <c r="C35" s="12">
        <f t="shared" si="0"/>
        <v>154</v>
      </c>
      <c r="D35" s="169">
        <v>8</v>
      </c>
      <c r="E35" s="30" t="s">
        <v>123</v>
      </c>
      <c r="F35" s="30" t="s">
        <v>551</v>
      </c>
      <c r="G35" s="30" t="s">
        <v>552</v>
      </c>
      <c r="H35" s="30">
        <v>74</v>
      </c>
      <c r="I35" s="30" t="s">
        <v>56</v>
      </c>
      <c r="J35" s="30" t="s">
        <v>96</v>
      </c>
      <c r="K35" s="164" t="s">
        <v>757</v>
      </c>
      <c r="L35" s="146"/>
    </row>
    <row r="36" spans="1:12">
      <c r="A36" s="11" t="s">
        <v>559</v>
      </c>
      <c r="B36" s="12">
        <f t="shared" si="2"/>
        <v>155</v>
      </c>
      <c r="C36" s="12">
        <f t="shared" si="0"/>
        <v>162</v>
      </c>
      <c r="D36" s="169">
        <v>8</v>
      </c>
      <c r="E36" s="30" t="s">
        <v>123</v>
      </c>
      <c r="F36" s="30" t="s">
        <v>551</v>
      </c>
      <c r="G36" s="30" t="s">
        <v>552</v>
      </c>
      <c r="H36" s="30">
        <v>82</v>
      </c>
      <c r="I36" s="30" t="s">
        <v>66</v>
      </c>
      <c r="J36" s="30" t="s">
        <v>96</v>
      </c>
      <c r="K36" s="164"/>
      <c r="L36" s="146"/>
    </row>
    <row r="37" spans="1:12" ht="31.5">
      <c r="A37" s="11" t="s">
        <v>560</v>
      </c>
      <c r="B37" s="12">
        <f t="shared" si="2"/>
        <v>163</v>
      </c>
      <c r="C37" s="12">
        <f t="shared" si="0"/>
        <v>170</v>
      </c>
      <c r="D37" s="169">
        <v>8</v>
      </c>
      <c r="E37" s="30" t="s">
        <v>123</v>
      </c>
      <c r="F37" s="30" t="s">
        <v>551</v>
      </c>
      <c r="G37" s="30" t="s">
        <v>552</v>
      </c>
      <c r="H37" s="30">
        <v>90</v>
      </c>
      <c r="I37" s="30" t="s">
        <v>66</v>
      </c>
      <c r="J37" s="30" t="s">
        <v>96</v>
      </c>
      <c r="K37" s="164"/>
      <c r="L37" s="146"/>
    </row>
    <row r="38" spans="1:12">
      <c r="A38" s="11" t="s">
        <v>761</v>
      </c>
      <c r="B38" s="12">
        <f t="shared" si="2"/>
        <v>171</v>
      </c>
      <c r="C38" s="12">
        <f t="shared" si="0"/>
        <v>178</v>
      </c>
      <c r="D38" s="169">
        <v>8</v>
      </c>
      <c r="E38" s="30" t="s">
        <v>123</v>
      </c>
      <c r="F38" s="30" t="s">
        <v>551</v>
      </c>
      <c r="G38" s="30" t="s">
        <v>552</v>
      </c>
      <c r="H38" s="30">
        <v>115</v>
      </c>
      <c r="I38" s="30" t="s">
        <v>56</v>
      </c>
      <c r="J38" s="30" t="s">
        <v>96</v>
      </c>
      <c r="K38" s="164"/>
      <c r="L38" s="146"/>
    </row>
    <row r="39" spans="1:12" ht="31.5">
      <c r="A39" s="11" t="s">
        <v>762</v>
      </c>
      <c r="B39" s="12">
        <f t="shared" si="2"/>
        <v>179</v>
      </c>
      <c r="C39" s="12">
        <f t="shared" si="0"/>
        <v>179</v>
      </c>
      <c r="D39" s="169">
        <v>1</v>
      </c>
      <c r="E39" s="30" t="s">
        <v>123</v>
      </c>
      <c r="F39" s="30" t="s">
        <v>124</v>
      </c>
      <c r="G39" s="30"/>
      <c r="H39" s="30"/>
      <c r="I39" s="30" t="s">
        <v>763</v>
      </c>
      <c r="J39" s="30"/>
      <c r="K39" s="189" t="s">
        <v>764</v>
      </c>
      <c r="L39" s="146"/>
    </row>
    <row r="40" spans="1:12" ht="31.5">
      <c r="A40" s="11" t="s">
        <v>368</v>
      </c>
      <c r="B40" s="12">
        <f t="shared" si="2"/>
        <v>180</v>
      </c>
      <c r="C40" s="12">
        <f t="shared" si="0"/>
        <v>180</v>
      </c>
      <c r="D40" s="169">
        <v>1</v>
      </c>
      <c r="E40" s="30" t="s">
        <v>54</v>
      </c>
      <c r="F40" s="30"/>
      <c r="G40" s="29"/>
      <c r="H40" s="30"/>
      <c r="I40" s="30" t="s">
        <v>66</v>
      </c>
      <c r="J40" s="30" t="s">
        <v>63</v>
      </c>
      <c r="K40" s="164" t="s">
        <v>369</v>
      </c>
      <c r="L40" s="146"/>
    </row>
    <row r="41" spans="1:12" ht="31.5">
      <c r="A41" s="11" t="s">
        <v>329</v>
      </c>
      <c r="B41" s="12">
        <f t="shared" si="2"/>
        <v>181</v>
      </c>
      <c r="C41" s="12">
        <f t="shared" si="0"/>
        <v>182</v>
      </c>
      <c r="D41" s="169">
        <v>2</v>
      </c>
      <c r="E41" s="30" t="s">
        <v>54</v>
      </c>
      <c r="F41" s="193" t="s">
        <v>564</v>
      </c>
      <c r="G41" s="30" t="s">
        <v>505</v>
      </c>
      <c r="H41" s="30"/>
      <c r="I41" s="30" t="s">
        <v>56</v>
      </c>
      <c r="J41" s="30"/>
      <c r="K41" s="164" t="s">
        <v>330</v>
      </c>
      <c r="L41" s="146"/>
    </row>
    <row r="42" spans="1:12">
      <c r="A42" s="11" t="s">
        <v>132</v>
      </c>
      <c r="B42" s="12">
        <f t="shared" si="2"/>
        <v>183</v>
      </c>
      <c r="C42" s="12">
        <f t="shared" si="0"/>
        <v>191</v>
      </c>
      <c r="D42" s="169">
        <v>9</v>
      </c>
      <c r="E42" s="281" t="s">
        <v>765</v>
      </c>
      <c r="F42" s="180" t="s">
        <v>536</v>
      </c>
      <c r="G42" s="269"/>
      <c r="H42" s="269"/>
      <c r="I42" s="178" t="s">
        <v>66</v>
      </c>
      <c r="J42" s="281" t="s">
        <v>57</v>
      </c>
      <c r="K42" s="237"/>
      <c r="L42" s="146"/>
    </row>
    <row r="43" spans="1:12" ht="172.5" customHeight="1">
      <c r="A43" s="11" t="s">
        <v>400</v>
      </c>
      <c r="B43" s="12">
        <f t="shared" si="2"/>
        <v>192</v>
      </c>
      <c r="C43" s="12">
        <f t="shared" si="0"/>
        <v>201</v>
      </c>
      <c r="D43" s="169">
        <v>10</v>
      </c>
      <c r="E43" s="30" t="s">
        <v>54</v>
      </c>
      <c r="F43" s="30"/>
      <c r="G43" s="30" t="s">
        <v>516</v>
      </c>
      <c r="H43" s="30">
        <v>119</v>
      </c>
      <c r="I43" s="30" t="s">
        <v>66</v>
      </c>
      <c r="J43" s="30"/>
      <c r="K43" s="247" t="s">
        <v>399</v>
      </c>
      <c r="L43" s="146"/>
    </row>
    <row r="44" spans="1:12" ht="175.5" customHeight="1">
      <c r="A44" s="11" t="s">
        <v>397</v>
      </c>
      <c r="B44" s="12">
        <f t="shared" si="2"/>
        <v>202</v>
      </c>
      <c r="C44" s="12">
        <f t="shared" si="0"/>
        <v>210</v>
      </c>
      <c r="D44" s="169">
        <v>9</v>
      </c>
      <c r="E44" s="30" t="s">
        <v>123</v>
      </c>
      <c r="F44" s="30" t="s">
        <v>124</v>
      </c>
      <c r="G44" s="30" t="s">
        <v>516</v>
      </c>
      <c r="H44" s="30">
        <v>86</v>
      </c>
      <c r="I44" s="30" t="s">
        <v>71</v>
      </c>
      <c r="J44" s="30"/>
      <c r="K44" s="18"/>
      <c r="L44" s="280" t="s">
        <v>566</v>
      </c>
    </row>
    <row r="45" spans="1:12" ht="31.5">
      <c r="A45" s="29" t="s">
        <v>447</v>
      </c>
      <c r="B45" s="30">
        <f t="shared" si="2"/>
        <v>211</v>
      </c>
      <c r="C45" s="30">
        <f t="shared" si="0"/>
        <v>230</v>
      </c>
      <c r="D45" s="126">
        <v>20</v>
      </c>
      <c r="E45" s="30"/>
      <c r="F45" s="30"/>
      <c r="G45" s="30"/>
      <c r="H45" s="30"/>
      <c r="I45" s="30" t="s">
        <v>66</v>
      </c>
      <c r="J45" s="30"/>
      <c r="K45" s="126"/>
      <c r="L45" s="146"/>
    </row>
    <row r="46" spans="1:12">
      <c r="A46" s="11" t="s">
        <v>450</v>
      </c>
      <c r="B46" s="12">
        <v>231</v>
      </c>
      <c r="C46" s="12">
        <v>245</v>
      </c>
      <c r="D46" s="169">
        <v>15</v>
      </c>
      <c r="E46" s="30" t="s">
        <v>123</v>
      </c>
      <c r="F46" s="30" t="s">
        <v>449</v>
      </c>
      <c r="G46" s="30"/>
      <c r="H46" s="30"/>
      <c r="I46" s="30" t="s">
        <v>66</v>
      </c>
      <c r="J46" s="30"/>
      <c r="K46" s="126"/>
      <c r="L46" s="146"/>
    </row>
    <row r="47" spans="1:12" ht="32.25" customHeight="1">
      <c r="A47" s="11" t="s">
        <v>448</v>
      </c>
      <c r="B47" s="12">
        <v>246</v>
      </c>
      <c r="C47" s="12">
        <v>246</v>
      </c>
      <c r="D47" s="169">
        <v>1</v>
      </c>
      <c r="E47" s="30" t="s">
        <v>54</v>
      </c>
      <c r="F47" s="30"/>
      <c r="G47" s="30"/>
      <c r="H47" s="30"/>
      <c r="I47" s="30" t="s">
        <v>66</v>
      </c>
      <c r="J47" s="30" t="s">
        <v>63</v>
      </c>
      <c r="K47" s="215" t="s">
        <v>766</v>
      </c>
      <c r="L47" s="146"/>
    </row>
    <row r="49" spans="1:1">
      <c r="A49" s="9" t="s">
        <v>767</v>
      </c>
    </row>
    <row r="50" spans="1:1">
      <c r="A50" s="9" t="s">
        <v>768</v>
      </c>
    </row>
    <row r="51" spans="1:1">
      <c r="A51" s="9" t="s">
        <v>769</v>
      </c>
    </row>
    <row r="52" spans="1:1">
      <c r="A52" s="9" t="s">
        <v>770</v>
      </c>
    </row>
    <row r="53" spans="1:1">
      <c r="A53" s="9" t="s">
        <v>771</v>
      </c>
    </row>
    <row r="55" spans="1:1">
      <c r="A55" s="9" t="s">
        <v>772</v>
      </c>
    </row>
  </sheetData>
  <autoFilter ref="A4:G56" xr:uid="{00000000-0009-0000-0000-000011000000}"/>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21"/>
  <sheetViews>
    <sheetView topLeftCell="A16" workbookViewId="0">
      <selection activeCell="A3" sqref="A3:L17"/>
    </sheetView>
  </sheetViews>
  <sheetFormatPr defaultColWidth="11.42578125" defaultRowHeight="15.75"/>
  <cols>
    <col min="1" max="1" width="45.7109375" style="9" customWidth="1"/>
    <col min="2" max="5" width="11.42578125" style="9"/>
    <col min="6" max="6" width="31.5703125" style="9" customWidth="1"/>
    <col min="7" max="7" width="18.42578125" style="9" customWidth="1"/>
    <col min="8" max="9" width="11.42578125" style="9"/>
    <col min="10" max="10" width="21" style="9" customWidth="1"/>
    <col min="11" max="11" width="44.85546875" style="9" customWidth="1"/>
    <col min="12" max="12" width="47" style="9" customWidth="1"/>
    <col min="13" max="16384" width="11.42578125" style="9"/>
  </cols>
  <sheetData>
    <row r="1" spans="1:12" ht="18">
      <c r="A1" s="246" t="s">
        <v>773</v>
      </c>
    </row>
    <row r="2" spans="1:12" ht="18">
      <c r="A2" s="246" t="s">
        <v>737</v>
      </c>
    </row>
    <row r="3" spans="1:12" ht="47.25">
      <c r="A3" s="21" t="s">
        <v>43</v>
      </c>
      <c r="B3" s="21" t="s">
        <v>45</v>
      </c>
      <c r="C3" s="21" t="s">
        <v>46</v>
      </c>
      <c r="D3" s="21" t="s">
        <v>44</v>
      </c>
      <c r="E3" s="10" t="s">
        <v>774</v>
      </c>
      <c r="F3" s="10" t="s">
        <v>596</v>
      </c>
      <c r="G3" s="10" t="s">
        <v>502</v>
      </c>
      <c r="H3" s="10" t="s">
        <v>503</v>
      </c>
      <c r="I3" s="219" t="s">
        <v>49</v>
      </c>
      <c r="J3" s="219" t="s">
        <v>496</v>
      </c>
      <c r="K3" s="254" t="s">
        <v>51</v>
      </c>
      <c r="L3" s="297" t="s">
        <v>52</v>
      </c>
    </row>
    <row r="4" spans="1:12">
      <c r="A4" s="22" t="s">
        <v>504</v>
      </c>
      <c r="B4" s="23">
        <v>1</v>
      </c>
      <c r="C4" s="23">
        <v>1</v>
      </c>
      <c r="D4" s="23">
        <v>1</v>
      </c>
      <c r="E4" s="30" t="s">
        <v>54</v>
      </c>
      <c r="F4" s="8" t="s">
        <v>59</v>
      </c>
      <c r="G4" s="30" t="s">
        <v>505</v>
      </c>
      <c r="H4" s="30"/>
      <c r="I4" s="30" t="s">
        <v>56</v>
      </c>
      <c r="J4" s="258" t="s">
        <v>57</v>
      </c>
      <c r="K4" s="178" t="s">
        <v>775</v>
      </c>
      <c r="L4" s="146"/>
    </row>
    <row r="5" spans="1:12" ht="19.5" customHeight="1">
      <c r="A5" s="22" t="s">
        <v>53</v>
      </c>
      <c r="B5" s="23">
        <v>2</v>
      </c>
      <c r="C5" s="23">
        <v>10</v>
      </c>
      <c r="D5" s="23">
        <v>9</v>
      </c>
      <c r="E5" s="256" t="s">
        <v>54</v>
      </c>
      <c r="F5" s="298" t="s">
        <v>507</v>
      </c>
      <c r="G5" s="256" t="s">
        <v>40</v>
      </c>
      <c r="H5" s="256"/>
      <c r="I5" s="299" t="s">
        <v>56</v>
      </c>
      <c r="J5" s="279" t="s">
        <v>57</v>
      </c>
      <c r="K5" s="211" t="s">
        <v>509</v>
      </c>
      <c r="L5" s="146"/>
    </row>
    <row r="6" spans="1:12">
      <c r="A6" s="22" t="s">
        <v>132</v>
      </c>
      <c r="B6" s="23">
        <v>11</v>
      </c>
      <c r="C6" s="23">
        <v>19</v>
      </c>
      <c r="D6" s="23">
        <v>9</v>
      </c>
      <c r="E6" s="30" t="s">
        <v>54</v>
      </c>
      <c r="F6" s="30" t="s">
        <v>536</v>
      </c>
      <c r="G6" s="29"/>
      <c r="H6" s="30"/>
      <c r="I6" s="126" t="s">
        <v>66</v>
      </c>
      <c r="J6" s="279" t="s">
        <v>57</v>
      </c>
      <c r="K6" s="300"/>
      <c r="L6" s="146"/>
    </row>
    <row r="7" spans="1:12">
      <c r="A7" s="11" t="s">
        <v>718</v>
      </c>
      <c r="B7" s="12">
        <v>20</v>
      </c>
      <c r="C7" s="12">
        <v>28</v>
      </c>
      <c r="D7" s="12">
        <v>9</v>
      </c>
      <c r="E7" s="281" t="s">
        <v>123</v>
      </c>
      <c r="F7" s="281" t="s">
        <v>124</v>
      </c>
      <c r="G7" s="269" t="s">
        <v>516</v>
      </c>
      <c r="H7" s="269">
        <v>40</v>
      </c>
      <c r="I7" s="301" t="s">
        <v>56</v>
      </c>
      <c r="J7" s="281" t="s">
        <v>96</v>
      </c>
      <c r="K7" s="132" t="s">
        <v>521</v>
      </c>
      <c r="L7" s="146"/>
    </row>
    <row r="8" spans="1:12">
      <c r="A8" s="11" t="s">
        <v>321</v>
      </c>
      <c r="B8" s="12">
        <v>29</v>
      </c>
      <c r="C8" s="12">
        <v>41</v>
      </c>
      <c r="D8" s="12">
        <v>13</v>
      </c>
      <c r="E8" s="30" t="s">
        <v>54</v>
      </c>
      <c r="F8" s="30"/>
      <c r="G8" s="30" t="s">
        <v>516</v>
      </c>
      <c r="H8" s="30">
        <v>12</v>
      </c>
      <c r="I8" s="126" t="s">
        <v>56</v>
      </c>
      <c r="J8" s="269" t="s">
        <v>57</v>
      </c>
      <c r="K8" s="300" t="s">
        <v>517</v>
      </c>
      <c r="L8" s="146"/>
    </row>
    <row r="9" spans="1:12">
      <c r="A9" s="11" t="s">
        <v>518</v>
      </c>
      <c r="B9" s="12">
        <v>42</v>
      </c>
      <c r="C9" s="12">
        <v>43</v>
      </c>
      <c r="D9" s="12">
        <v>2</v>
      </c>
      <c r="E9" s="30" t="s">
        <v>123</v>
      </c>
      <c r="F9" s="30" t="s">
        <v>124</v>
      </c>
      <c r="G9" s="30" t="s">
        <v>516</v>
      </c>
      <c r="H9" s="30">
        <v>25</v>
      </c>
      <c r="I9" s="126" t="s">
        <v>56</v>
      </c>
      <c r="J9" s="269" t="s">
        <v>57</v>
      </c>
      <c r="K9" s="300" t="s">
        <v>517</v>
      </c>
      <c r="L9" s="146"/>
    </row>
    <row r="10" spans="1:12" ht="47.25" customHeight="1">
      <c r="A10" s="11" t="s">
        <v>519</v>
      </c>
      <c r="B10" s="12">
        <v>44</v>
      </c>
      <c r="C10" s="12">
        <v>46</v>
      </c>
      <c r="D10" s="12">
        <v>3</v>
      </c>
      <c r="E10" s="30" t="s">
        <v>123</v>
      </c>
      <c r="F10" s="30" t="s">
        <v>124</v>
      </c>
      <c r="G10" s="30" t="s">
        <v>516</v>
      </c>
      <c r="H10" s="30">
        <v>27</v>
      </c>
      <c r="I10" s="126" t="s">
        <v>66</v>
      </c>
      <c r="J10" s="269"/>
      <c r="K10" s="302" t="s">
        <v>388</v>
      </c>
      <c r="L10" s="146"/>
    </row>
    <row r="11" spans="1:12" ht="65.25" customHeight="1">
      <c r="A11" s="11" t="s">
        <v>748</v>
      </c>
      <c r="B11" s="12">
        <v>47</v>
      </c>
      <c r="C11" s="12">
        <v>55</v>
      </c>
      <c r="D11" s="12">
        <v>9</v>
      </c>
      <c r="E11" s="5" t="s">
        <v>123</v>
      </c>
      <c r="F11" s="5" t="s">
        <v>565</v>
      </c>
      <c r="G11" s="5" t="s">
        <v>516</v>
      </c>
      <c r="H11" s="5">
        <v>30</v>
      </c>
      <c r="I11" s="123" t="s">
        <v>56</v>
      </c>
      <c r="J11" s="279" t="s">
        <v>96</v>
      </c>
      <c r="K11" s="303" t="s">
        <v>579</v>
      </c>
      <c r="L11" s="146"/>
    </row>
    <row r="12" spans="1:12" ht="48.75" customHeight="1">
      <c r="A12" s="11" t="s">
        <v>340</v>
      </c>
      <c r="B12" s="12">
        <v>56</v>
      </c>
      <c r="C12" s="12">
        <v>68</v>
      </c>
      <c r="D12" s="12">
        <v>13</v>
      </c>
      <c r="E12" s="30" t="s">
        <v>54</v>
      </c>
      <c r="F12" s="30"/>
      <c r="G12" s="30" t="s">
        <v>523</v>
      </c>
      <c r="H12" s="30">
        <v>50</v>
      </c>
      <c r="I12" s="126" t="s">
        <v>749</v>
      </c>
      <c r="J12" s="269"/>
      <c r="K12" s="132"/>
      <c r="L12" s="202" t="s">
        <v>776</v>
      </c>
    </row>
    <row r="13" spans="1:12" ht="51" customHeight="1">
      <c r="A13" s="11" t="s">
        <v>525</v>
      </c>
      <c r="B13" s="12">
        <v>69</v>
      </c>
      <c r="C13" s="12">
        <v>70</v>
      </c>
      <c r="D13" s="12">
        <v>2</v>
      </c>
      <c r="E13" s="30" t="s">
        <v>123</v>
      </c>
      <c r="F13" s="30" t="s">
        <v>124</v>
      </c>
      <c r="G13" s="30" t="s">
        <v>523</v>
      </c>
      <c r="H13" s="30">
        <v>63</v>
      </c>
      <c r="I13" s="126" t="s">
        <v>71</v>
      </c>
      <c r="J13" s="269"/>
      <c r="K13" s="132"/>
      <c r="L13" s="202" t="s">
        <v>777</v>
      </c>
    </row>
    <row r="14" spans="1:12" ht="30">
      <c r="A14" s="11" t="s">
        <v>68</v>
      </c>
      <c r="B14" s="12">
        <v>71</v>
      </c>
      <c r="C14" s="12">
        <v>78</v>
      </c>
      <c r="D14" s="12">
        <v>8</v>
      </c>
      <c r="E14" s="100" t="s">
        <v>24</v>
      </c>
      <c r="F14" s="100" t="s">
        <v>69</v>
      </c>
      <c r="G14" s="100" t="s">
        <v>599</v>
      </c>
      <c r="H14" s="100">
        <v>44</v>
      </c>
      <c r="I14" s="238" t="s">
        <v>56</v>
      </c>
      <c r="J14" s="292" t="s">
        <v>57</v>
      </c>
      <c r="K14" s="305" t="s">
        <v>600</v>
      </c>
      <c r="L14" s="180"/>
    </row>
    <row r="15" spans="1:12" ht="30">
      <c r="A15" s="11" t="s">
        <v>70</v>
      </c>
      <c r="B15" s="12">
        <v>79</v>
      </c>
      <c r="C15" s="12">
        <v>86</v>
      </c>
      <c r="D15" s="12">
        <v>8</v>
      </c>
      <c r="E15" s="100" t="s">
        <v>24</v>
      </c>
      <c r="F15" s="100" t="s">
        <v>69</v>
      </c>
      <c r="G15" s="100" t="s">
        <v>599</v>
      </c>
      <c r="H15" s="100">
        <v>50</v>
      </c>
      <c r="I15" s="238" t="s">
        <v>56</v>
      </c>
      <c r="J15" s="292" t="s">
        <v>57</v>
      </c>
      <c r="K15" s="306" t="s">
        <v>600</v>
      </c>
      <c r="L15" s="180"/>
    </row>
    <row r="16" spans="1:12" ht="96.75" customHeight="1">
      <c r="A16" s="11" t="s">
        <v>778</v>
      </c>
      <c r="B16" s="12">
        <v>87</v>
      </c>
      <c r="C16" s="12">
        <v>87</v>
      </c>
      <c r="D16" s="12">
        <v>1</v>
      </c>
      <c r="E16" s="100" t="s">
        <v>54</v>
      </c>
      <c r="F16" s="100"/>
      <c r="G16" s="100" t="s">
        <v>779</v>
      </c>
      <c r="H16" s="100">
        <v>81</v>
      </c>
      <c r="I16" s="238" t="s">
        <v>71</v>
      </c>
      <c r="J16" s="307" t="s">
        <v>57</v>
      </c>
      <c r="K16" s="164"/>
      <c r="L16" s="202" t="s">
        <v>780</v>
      </c>
    </row>
    <row r="17" spans="1:12" ht="47.25">
      <c r="A17" s="11" t="s">
        <v>781</v>
      </c>
      <c r="B17" s="12">
        <v>88</v>
      </c>
      <c r="C17" s="12">
        <v>101</v>
      </c>
      <c r="D17" s="12">
        <v>14</v>
      </c>
      <c r="E17" s="100" t="s">
        <v>123</v>
      </c>
      <c r="F17" s="100"/>
      <c r="G17" s="100" t="s">
        <v>779</v>
      </c>
      <c r="H17" s="100">
        <v>67</v>
      </c>
      <c r="I17" s="238" t="s">
        <v>66</v>
      </c>
      <c r="J17" s="238"/>
      <c r="K17" s="164" t="s">
        <v>782</v>
      </c>
      <c r="L17" s="180"/>
    </row>
    <row r="19" spans="1:12">
      <c r="A19" s="31" t="s">
        <v>783</v>
      </c>
    </row>
    <row r="20" spans="1:12">
      <c r="A20" s="24" t="s">
        <v>784</v>
      </c>
    </row>
    <row r="21" spans="1:12">
      <c r="A21" s="24"/>
    </row>
  </sheetData>
  <autoFilter ref="A3:G23" xr:uid="{00000000-0009-0000-0000-000013000000}"/>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34"/>
  <sheetViews>
    <sheetView workbookViewId="0">
      <selection activeCell="A3" sqref="A3:L34"/>
    </sheetView>
  </sheetViews>
  <sheetFormatPr defaultColWidth="11.42578125" defaultRowHeight="15.75"/>
  <cols>
    <col min="1" max="1" width="44" style="9" customWidth="1"/>
    <col min="2" max="5" width="11.42578125" style="9"/>
    <col min="6" max="6" width="32.28515625" style="9" customWidth="1"/>
    <col min="7" max="7" width="42.85546875" style="9" customWidth="1"/>
    <col min="8" max="9" width="11.42578125" style="9"/>
    <col min="10" max="10" width="14.5703125" style="9" customWidth="1"/>
    <col min="11" max="11" width="65" style="9" customWidth="1"/>
    <col min="12" max="12" width="48.28515625" style="9" customWidth="1"/>
    <col min="13" max="16384" width="11.42578125" style="9"/>
  </cols>
  <sheetData>
    <row r="1" spans="1:12" ht="18">
      <c r="A1" s="246" t="s">
        <v>785</v>
      </c>
    </row>
    <row r="2" spans="1:12" ht="18">
      <c r="A2" s="246" t="s">
        <v>737</v>
      </c>
    </row>
    <row r="3" spans="1:12" ht="47.25">
      <c r="A3" s="10" t="s">
        <v>43</v>
      </c>
      <c r="B3" s="10" t="s">
        <v>45</v>
      </c>
      <c r="C3" s="10" t="s">
        <v>46</v>
      </c>
      <c r="D3" s="10" t="s">
        <v>44</v>
      </c>
      <c r="E3" s="288" t="s">
        <v>47</v>
      </c>
      <c r="F3" s="288" t="s">
        <v>596</v>
      </c>
      <c r="G3" s="10" t="s">
        <v>502</v>
      </c>
      <c r="H3" s="10" t="s">
        <v>503</v>
      </c>
      <c r="I3" s="10" t="s">
        <v>49</v>
      </c>
      <c r="J3" s="10" t="s">
        <v>50</v>
      </c>
      <c r="K3" s="254" t="s">
        <v>51</v>
      </c>
      <c r="L3" s="254" t="s">
        <v>52</v>
      </c>
    </row>
    <row r="4" spans="1:12">
      <c r="A4" s="11" t="s">
        <v>504</v>
      </c>
      <c r="B4" s="12">
        <v>1</v>
      </c>
      <c r="C4" s="12">
        <v>1</v>
      </c>
      <c r="D4" s="169">
        <v>1</v>
      </c>
      <c r="E4" s="30" t="s">
        <v>54</v>
      </c>
      <c r="F4" s="8" t="s">
        <v>59</v>
      </c>
      <c r="G4" s="30" t="s">
        <v>505</v>
      </c>
      <c r="H4" s="30"/>
      <c r="I4" s="30" t="s">
        <v>56</v>
      </c>
      <c r="J4" s="123" t="s">
        <v>57</v>
      </c>
      <c r="K4" s="178" t="s">
        <v>786</v>
      </c>
      <c r="L4" s="146"/>
    </row>
    <row r="5" spans="1:12" ht="33.75" customHeight="1">
      <c r="A5" s="11" t="s">
        <v>53</v>
      </c>
      <c r="B5" s="12">
        <v>2</v>
      </c>
      <c r="C5" s="12">
        <v>10</v>
      </c>
      <c r="D5" s="169">
        <v>9</v>
      </c>
      <c r="E5" s="256" t="s">
        <v>54</v>
      </c>
      <c r="F5" s="8" t="s">
        <v>507</v>
      </c>
      <c r="G5" s="256" t="s">
        <v>40</v>
      </c>
      <c r="H5" s="256"/>
      <c r="I5" s="256" t="s">
        <v>56</v>
      </c>
      <c r="J5" s="123" t="s">
        <v>57</v>
      </c>
      <c r="K5" s="202" t="s">
        <v>509</v>
      </c>
      <c r="L5" s="146"/>
    </row>
    <row r="6" spans="1:12">
      <c r="A6" s="11" t="s">
        <v>132</v>
      </c>
      <c r="B6" s="12">
        <v>11</v>
      </c>
      <c r="C6" s="12">
        <v>19</v>
      </c>
      <c r="D6" s="169">
        <v>9</v>
      </c>
      <c r="E6" s="30" t="s">
        <v>54</v>
      </c>
      <c r="F6" s="30" t="s">
        <v>536</v>
      </c>
      <c r="G6" s="29"/>
      <c r="H6" s="30"/>
      <c r="I6" s="30" t="s">
        <v>66</v>
      </c>
      <c r="J6" s="123" t="s">
        <v>57</v>
      </c>
      <c r="K6" s="204"/>
      <c r="L6" s="146"/>
    </row>
    <row r="7" spans="1:12">
      <c r="A7" s="11" t="s">
        <v>718</v>
      </c>
      <c r="B7" s="12">
        <v>20</v>
      </c>
      <c r="C7" s="12">
        <v>28</v>
      </c>
      <c r="D7" s="169">
        <v>9</v>
      </c>
      <c r="E7" s="255" t="s">
        <v>123</v>
      </c>
      <c r="F7" s="255" t="s">
        <v>124</v>
      </c>
      <c r="G7" s="253" t="s">
        <v>516</v>
      </c>
      <c r="H7" s="253">
        <v>40</v>
      </c>
      <c r="I7" s="253" t="s">
        <v>56</v>
      </c>
      <c r="J7" s="290" t="s">
        <v>96</v>
      </c>
      <c r="K7" s="146" t="s">
        <v>521</v>
      </c>
      <c r="L7" s="289"/>
    </row>
    <row r="8" spans="1:12">
      <c r="A8" s="11" t="s">
        <v>321</v>
      </c>
      <c r="B8" s="12">
        <v>29</v>
      </c>
      <c r="C8" s="12">
        <v>41</v>
      </c>
      <c r="D8" s="169">
        <v>13</v>
      </c>
      <c r="E8" s="30" t="s">
        <v>54</v>
      </c>
      <c r="F8" s="30"/>
      <c r="G8" s="30" t="s">
        <v>516</v>
      </c>
      <c r="H8" s="30">
        <v>12</v>
      </c>
      <c r="I8" s="30" t="s">
        <v>56</v>
      </c>
      <c r="J8" s="30" t="s">
        <v>57</v>
      </c>
      <c r="K8" s="164" t="s">
        <v>517</v>
      </c>
      <c r="L8" s="180"/>
    </row>
    <row r="9" spans="1:12">
      <c r="A9" s="11" t="s">
        <v>518</v>
      </c>
      <c r="B9" s="12">
        <v>42</v>
      </c>
      <c r="C9" s="12">
        <v>43</v>
      </c>
      <c r="D9" s="169">
        <v>2</v>
      </c>
      <c r="E9" s="30" t="s">
        <v>123</v>
      </c>
      <c r="F9" s="30" t="s">
        <v>124</v>
      </c>
      <c r="G9" s="30" t="s">
        <v>516</v>
      </c>
      <c r="H9" s="30">
        <v>25</v>
      </c>
      <c r="I9" s="30" t="s">
        <v>56</v>
      </c>
      <c r="J9" s="30" t="s">
        <v>57</v>
      </c>
      <c r="K9" s="164" t="s">
        <v>517</v>
      </c>
      <c r="L9" s="180"/>
    </row>
    <row r="10" spans="1:12" ht="32.25" customHeight="1">
      <c r="A10" s="11" t="s">
        <v>519</v>
      </c>
      <c r="B10" s="12">
        <v>44</v>
      </c>
      <c r="C10" s="12">
        <v>46</v>
      </c>
      <c r="D10" s="169">
        <v>3</v>
      </c>
      <c r="E10" s="30" t="s">
        <v>123</v>
      </c>
      <c r="F10" s="30" t="s">
        <v>124</v>
      </c>
      <c r="G10" s="30" t="s">
        <v>516</v>
      </c>
      <c r="H10" s="30">
        <v>27</v>
      </c>
      <c r="I10" s="30" t="s">
        <v>66</v>
      </c>
      <c r="J10" s="30"/>
      <c r="K10" s="185" t="s">
        <v>388</v>
      </c>
      <c r="L10" s="180"/>
    </row>
    <row r="11" spans="1:12" ht="45.75" customHeight="1">
      <c r="A11" s="11" t="s">
        <v>748</v>
      </c>
      <c r="B11" s="12">
        <v>47</v>
      </c>
      <c r="C11" s="12">
        <v>55</v>
      </c>
      <c r="D11" s="169">
        <v>9</v>
      </c>
      <c r="E11" s="5" t="s">
        <v>123</v>
      </c>
      <c r="F11" s="5" t="s">
        <v>565</v>
      </c>
      <c r="G11" s="5" t="s">
        <v>516</v>
      </c>
      <c r="H11" s="5">
        <v>30</v>
      </c>
      <c r="I11" s="5" t="s">
        <v>56</v>
      </c>
      <c r="J11" s="5" t="s">
        <v>96</v>
      </c>
      <c r="K11" s="151" t="s">
        <v>579</v>
      </c>
      <c r="L11" s="262"/>
    </row>
    <row r="12" spans="1:12" ht="56.25" customHeight="1">
      <c r="A12" s="11" t="s">
        <v>340</v>
      </c>
      <c r="B12" s="12">
        <v>56</v>
      </c>
      <c r="C12" s="12">
        <v>68</v>
      </c>
      <c r="D12" s="169">
        <v>13</v>
      </c>
      <c r="E12" s="30" t="s">
        <v>54</v>
      </c>
      <c r="F12" s="30"/>
      <c r="G12" s="30" t="s">
        <v>523</v>
      </c>
      <c r="H12" s="30">
        <v>50</v>
      </c>
      <c r="I12" s="30" t="s">
        <v>749</v>
      </c>
      <c r="J12" s="126"/>
      <c r="K12" s="237"/>
      <c r="L12" s="178" t="s">
        <v>776</v>
      </c>
    </row>
    <row r="13" spans="1:12" ht="52.5" customHeight="1">
      <c r="A13" s="11" t="s">
        <v>525</v>
      </c>
      <c r="B13" s="12">
        <v>69</v>
      </c>
      <c r="C13" s="12">
        <v>70</v>
      </c>
      <c r="D13" s="169">
        <v>2</v>
      </c>
      <c r="E13" s="30" t="s">
        <v>123</v>
      </c>
      <c r="F13" s="30" t="s">
        <v>124</v>
      </c>
      <c r="G13" s="30" t="s">
        <v>523</v>
      </c>
      <c r="H13" s="30">
        <v>63</v>
      </c>
      <c r="I13" s="30" t="s">
        <v>71</v>
      </c>
      <c r="J13" s="126"/>
      <c r="K13" s="237"/>
      <c r="L13" s="178" t="s">
        <v>777</v>
      </c>
    </row>
    <row r="14" spans="1:12">
      <c r="A14" s="11" t="s">
        <v>475</v>
      </c>
      <c r="B14" s="12">
        <v>71</v>
      </c>
      <c r="C14" s="12">
        <v>72</v>
      </c>
      <c r="D14" s="169">
        <v>2</v>
      </c>
      <c r="E14" s="100" t="s">
        <v>123</v>
      </c>
      <c r="F14" s="30" t="s">
        <v>124</v>
      </c>
      <c r="G14" s="100" t="s">
        <v>599</v>
      </c>
      <c r="H14" s="100">
        <v>39</v>
      </c>
      <c r="I14" s="100" t="s">
        <v>66</v>
      </c>
      <c r="J14" s="30" t="s">
        <v>96</v>
      </c>
      <c r="K14" s="164"/>
      <c r="L14" s="235"/>
    </row>
    <row r="15" spans="1:12">
      <c r="A15" s="11" t="s">
        <v>622</v>
      </c>
      <c r="B15" s="12">
        <v>73</v>
      </c>
      <c r="C15" s="12">
        <v>75</v>
      </c>
      <c r="D15" s="169">
        <v>3</v>
      </c>
      <c r="E15" s="100" t="s">
        <v>123</v>
      </c>
      <c r="F15" s="30" t="s">
        <v>124</v>
      </c>
      <c r="G15" s="100" t="s">
        <v>599</v>
      </c>
      <c r="H15" s="100">
        <v>41</v>
      </c>
      <c r="I15" s="100" t="s">
        <v>66</v>
      </c>
      <c r="J15" s="30" t="s">
        <v>96</v>
      </c>
      <c r="K15" s="164"/>
      <c r="L15" s="178"/>
    </row>
    <row r="16" spans="1:12">
      <c r="A16" s="11" t="s">
        <v>787</v>
      </c>
      <c r="B16" s="12">
        <v>76</v>
      </c>
      <c r="C16" s="12">
        <v>76</v>
      </c>
      <c r="D16" s="169">
        <v>1</v>
      </c>
      <c r="E16" s="100" t="s">
        <v>54</v>
      </c>
      <c r="F16" s="100"/>
      <c r="G16" s="100" t="s">
        <v>599</v>
      </c>
      <c r="H16" s="100">
        <v>64</v>
      </c>
      <c r="I16" s="100" t="s">
        <v>66</v>
      </c>
      <c r="J16" s="100"/>
      <c r="K16" s="164" t="s">
        <v>788</v>
      </c>
      <c r="L16" s="178"/>
    </row>
    <row r="17" spans="1:12">
      <c r="A17" s="11" t="s">
        <v>132</v>
      </c>
      <c r="B17" s="12">
        <v>77</v>
      </c>
      <c r="C17" s="12">
        <v>78</v>
      </c>
      <c r="D17" s="169">
        <v>2</v>
      </c>
      <c r="E17" s="279" t="s">
        <v>54</v>
      </c>
      <c r="F17" s="279" t="s">
        <v>536</v>
      </c>
      <c r="G17" s="239"/>
      <c r="H17" s="30"/>
      <c r="I17" s="164"/>
      <c r="J17" s="180" t="s">
        <v>57</v>
      </c>
      <c r="K17" s="132"/>
      <c r="L17" s="180"/>
    </row>
    <row r="18" spans="1:12" ht="30">
      <c r="A18" s="11" t="s">
        <v>68</v>
      </c>
      <c r="B18" s="12">
        <v>79</v>
      </c>
      <c r="C18" s="12">
        <v>86</v>
      </c>
      <c r="D18" s="169">
        <v>8</v>
      </c>
      <c r="E18" s="100" t="s">
        <v>24</v>
      </c>
      <c r="F18" s="100" t="s">
        <v>69</v>
      </c>
      <c r="G18" s="100" t="s">
        <v>599</v>
      </c>
      <c r="H18" s="100">
        <v>44</v>
      </c>
      <c r="I18" s="100" t="s">
        <v>56</v>
      </c>
      <c r="J18" s="238" t="s">
        <v>57</v>
      </c>
      <c r="K18" s="229" t="s">
        <v>665</v>
      </c>
      <c r="L18" s="180"/>
    </row>
    <row r="19" spans="1:12" ht="30">
      <c r="A19" s="11" t="s">
        <v>70</v>
      </c>
      <c r="B19" s="12">
        <v>87</v>
      </c>
      <c r="C19" s="12">
        <v>94</v>
      </c>
      <c r="D19" s="169">
        <v>8</v>
      </c>
      <c r="E19" s="100" t="s">
        <v>24</v>
      </c>
      <c r="F19" s="100" t="s">
        <v>69</v>
      </c>
      <c r="G19" s="100" t="s">
        <v>599</v>
      </c>
      <c r="H19" s="100">
        <v>50</v>
      </c>
      <c r="I19" s="100" t="s">
        <v>56</v>
      </c>
      <c r="J19" s="238" t="s">
        <v>57</v>
      </c>
      <c r="K19" s="229" t="s">
        <v>665</v>
      </c>
      <c r="L19" s="180"/>
    </row>
    <row r="20" spans="1:12">
      <c r="A20" s="11" t="s">
        <v>629</v>
      </c>
      <c r="B20" s="12">
        <v>95</v>
      </c>
      <c r="C20" s="12">
        <v>99</v>
      </c>
      <c r="D20" s="169">
        <v>5</v>
      </c>
      <c r="E20" s="100" t="s">
        <v>54</v>
      </c>
      <c r="F20" s="100" t="s">
        <v>630</v>
      </c>
      <c r="G20" s="100" t="s">
        <v>599</v>
      </c>
      <c r="H20" s="100">
        <v>56</v>
      </c>
      <c r="I20" s="100" t="s">
        <v>56</v>
      </c>
      <c r="J20" s="100"/>
      <c r="K20" s="214"/>
      <c r="L20" s="180"/>
    </row>
    <row r="21" spans="1:12">
      <c r="A21" s="11" t="s">
        <v>614</v>
      </c>
      <c r="B21" s="12">
        <v>100</v>
      </c>
      <c r="C21" s="12">
        <v>102</v>
      </c>
      <c r="D21" s="169">
        <v>3</v>
      </c>
      <c r="E21" s="100" t="s">
        <v>123</v>
      </c>
      <c r="F21" s="100" t="s">
        <v>124</v>
      </c>
      <c r="G21" s="100" t="s">
        <v>599</v>
      </c>
      <c r="H21" s="100">
        <v>61</v>
      </c>
      <c r="I21" s="100" t="s">
        <v>56</v>
      </c>
      <c r="J21" s="100"/>
      <c r="K21" s="164" t="s">
        <v>789</v>
      </c>
      <c r="L21" s="180"/>
    </row>
    <row r="22" spans="1:12">
      <c r="A22" s="11" t="s">
        <v>633</v>
      </c>
      <c r="B22" s="12">
        <v>103</v>
      </c>
      <c r="C22" s="12">
        <v>107</v>
      </c>
      <c r="D22" s="169">
        <v>5</v>
      </c>
      <c r="E22" s="100" t="s">
        <v>123</v>
      </c>
      <c r="F22" s="100" t="s">
        <v>790</v>
      </c>
      <c r="G22" s="100" t="s">
        <v>599</v>
      </c>
      <c r="H22" s="100">
        <v>65</v>
      </c>
      <c r="I22" s="100" t="s">
        <v>66</v>
      </c>
      <c r="J22" s="100"/>
      <c r="K22" s="164"/>
      <c r="L22" s="180"/>
    </row>
    <row r="23" spans="1:12">
      <c r="A23" s="11" t="s">
        <v>791</v>
      </c>
      <c r="B23" s="12">
        <v>108</v>
      </c>
      <c r="C23" s="12">
        <v>108</v>
      </c>
      <c r="D23" s="169">
        <v>1</v>
      </c>
      <c r="E23" s="100" t="s">
        <v>54</v>
      </c>
      <c r="F23" s="100"/>
      <c r="G23" s="100" t="s">
        <v>599</v>
      </c>
      <c r="H23" s="100">
        <v>70</v>
      </c>
      <c r="I23" s="100" t="s">
        <v>66</v>
      </c>
      <c r="J23" s="100"/>
      <c r="K23" s="164"/>
      <c r="L23" s="180"/>
    </row>
    <row r="24" spans="1:12">
      <c r="A24" s="11" t="s">
        <v>792</v>
      </c>
      <c r="B24" s="12">
        <v>109</v>
      </c>
      <c r="C24" s="12">
        <v>113</v>
      </c>
      <c r="D24" s="169">
        <v>5</v>
      </c>
      <c r="E24" s="100" t="s">
        <v>123</v>
      </c>
      <c r="F24" s="100" t="s">
        <v>649</v>
      </c>
      <c r="G24" s="100" t="s">
        <v>599</v>
      </c>
      <c r="H24" s="100">
        <v>71</v>
      </c>
      <c r="I24" s="100" t="s">
        <v>66</v>
      </c>
      <c r="J24" s="100"/>
      <c r="K24" s="164"/>
      <c r="L24" s="180"/>
    </row>
    <row r="25" spans="1:12">
      <c r="A25" s="11" t="s">
        <v>132</v>
      </c>
      <c r="B25" s="12">
        <v>114</v>
      </c>
      <c r="C25" s="12">
        <v>115</v>
      </c>
      <c r="D25" s="169">
        <v>2</v>
      </c>
      <c r="E25" s="100" t="s">
        <v>54</v>
      </c>
      <c r="F25" s="100" t="s">
        <v>536</v>
      </c>
      <c r="G25" s="100"/>
      <c r="H25" s="100"/>
      <c r="I25" s="100" t="s">
        <v>66</v>
      </c>
      <c r="J25" s="100" t="s">
        <v>57</v>
      </c>
      <c r="K25" s="164"/>
      <c r="L25" s="180"/>
    </row>
    <row r="26" spans="1:12">
      <c r="A26" s="11" t="s">
        <v>638</v>
      </c>
      <c r="B26" s="12">
        <v>116</v>
      </c>
      <c r="C26" s="12">
        <v>122</v>
      </c>
      <c r="D26" s="169">
        <v>7</v>
      </c>
      <c r="E26" s="100" t="s">
        <v>123</v>
      </c>
      <c r="F26" s="100" t="s">
        <v>607</v>
      </c>
      <c r="G26" s="100" t="s">
        <v>599</v>
      </c>
      <c r="H26" s="100">
        <v>76</v>
      </c>
      <c r="I26" s="100" t="s">
        <v>56</v>
      </c>
      <c r="J26" s="100" t="s">
        <v>96</v>
      </c>
      <c r="K26" s="164"/>
      <c r="L26" s="180"/>
    </row>
    <row r="27" spans="1:12">
      <c r="A27" s="11" t="s">
        <v>639</v>
      </c>
      <c r="B27" s="12">
        <v>123</v>
      </c>
      <c r="C27" s="12">
        <v>130</v>
      </c>
      <c r="D27" s="169">
        <v>8</v>
      </c>
      <c r="E27" s="100" t="s">
        <v>123</v>
      </c>
      <c r="F27" s="100" t="s">
        <v>551</v>
      </c>
      <c r="G27" s="100" t="s">
        <v>599</v>
      </c>
      <c r="H27" s="100">
        <v>83</v>
      </c>
      <c r="I27" s="100" t="s">
        <v>56</v>
      </c>
      <c r="J27" s="100" t="s">
        <v>96</v>
      </c>
      <c r="K27" s="164" t="s">
        <v>713</v>
      </c>
      <c r="L27" s="180"/>
    </row>
    <row r="28" spans="1:12">
      <c r="A28" s="11" t="s">
        <v>793</v>
      </c>
      <c r="B28" s="12">
        <v>131</v>
      </c>
      <c r="C28" s="12">
        <v>133</v>
      </c>
      <c r="D28" s="169">
        <v>3</v>
      </c>
      <c r="E28" s="100" t="s">
        <v>123</v>
      </c>
      <c r="F28" s="100"/>
      <c r="G28" s="100" t="s">
        <v>599</v>
      </c>
      <c r="H28" s="100">
        <v>91</v>
      </c>
      <c r="I28" s="100" t="s">
        <v>56</v>
      </c>
      <c r="J28" s="100" t="s">
        <v>96</v>
      </c>
      <c r="K28" s="164"/>
      <c r="L28" s="180"/>
    </row>
    <row r="29" spans="1:12">
      <c r="A29" s="11" t="s">
        <v>794</v>
      </c>
      <c r="B29" s="12">
        <v>134</v>
      </c>
      <c r="C29" s="12">
        <v>141</v>
      </c>
      <c r="D29" s="169">
        <v>8</v>
      </c>
      <c r="E29" s="100" t="s">
        <v>123</v>
      </c>
      <c r="F29" s="100" t="s">
        <v>551</v>
      </c>
      <c r="G29" s="100" t="s">
        <v>599</v>
      </c>
      <c r="H29" s="100">
        <v>94</v>
      </c>
      <c r="I29" s="100" t="s">
        <v>56</v>
      </c>
      <c r="J29" s="100" t="s">
        <v>96</v>
      </c>
      <c r="K29" s="164" t="s">
        <v>795</v>
      </c>
      <c r="L29" s="180"/>
    </row>
    <row r="30" spans="1:12">
      <c r="A30" s="11" t="s">
        <v>796</v>
      </c>
      <c r="B30" s="12">
        <v>142</v>
      </c>
      <c r="C30" s="12">
        <v>149</v>
      </c>
      <c r="D30" s="169">
        <v>8</v>
      </c>
      <c r="E30" s="100" t="s">
        <v>123</v>
      </c>
      <c r="F30" s="100" t="s">
        <v>551</v>
      </c>
      <c r="G30" s="100" t="s">
        <v>599</v>
      </c>
      <c r="H30" s="100">
        <v>102</v>
      </c>
      <c r="I30" s="100" t="s">
        <v>56</v>
      </c>
      <c r="J30" s="100" t="s">
        <v>96</v>
      </c>
      <c r="K30" s="164" t="s">
        <v>795</v>
      </c>
      <c r="L30" s="180"/>
    </row>
    <row r="31" spans="1:12">
      <c r="A31" s="11" t="s">
        <v>797</v>
      </c>
      <c r="B31" s="12">
        <v>150</v>
      </c>
      <c r="C31" s="12">
        <v>156</v>
      </c>
      <c r="D31" s="169">
        <v>7</v>
      </c>
      <c r="E31" s="100" t="s">
        <v>123</v>
      </c>
      <c r="F31" s="100" t="s">
        <v>607</v>
      </c>
      <c r="G31" s="100" t="s">
        <v>599</v>
      </c>
      <c r="H31" s="100">
        <v>122</v>
      </c>
      <c r="I31" s="100" t="s">
        <v>66</v>
      </c>
      <c r="J31" s="100" t="s">
        <v>96</v>
      </c>
      <c r="K31" s="164" t="s">
        <v>795</v>
      </c>
      <c r="L31" s="180"/>
    </row>
    <row r="32" spans="1:12" ht="31.5">
      <c r="A32" s="11" t="s">
        <v>798</v>
      </c>
      <c r="B32" s="12">
        <v>157</v>
      </c>
      <c r="C32" s="12">
        <v>160</v>
      </c>
      <c r="D32" s="169">
        <v>4</v>
      </c>
      <c r="E32" s="100" t="s">
        <v>123</v>
      </c>
      <c r="F32" s="100" t="s">
        <v>124</v>
      </c>
      <c r="G32" s="291" t="s">
        <v>599</v>
      </c>
      <c r="H32" s="100">
        <v>110</v>
      </c>
      <c r="I32" s="100" t="s">
        <v>56</v>
      </c>
      <c r="J32" s="100"/>
      <c r="K32" s="164" t="s">
        <v>799</v>
      </c>
      <c r="L32" s="180"/>
    </row>
    <row r="33" spans="1:12">
      <c r="A33" s="11" t="s">
        <v>800</v>
      </c>
      <c r="B33" s="12">
        <v>161</v>
      </c>
      <c r="C33" s="12">
        <v>168</v>
      </c>
      <c r="D33" s="169">
        <v>8</v>
      </c>
      <c r="E33" s="291" t="s">
        <v>123</v>
      </c>
      <c r="F33" s="100" t="s">
        <v>551</v>
      </c>
      <c r="G33" s="292" t="s">
        <v>801</v>
      </c>
      <c r="H33" s="293">
        <v>47</v>
      </c>
      <c r="I33" s="291" t="s">
        <v>66</v>
      </c>
      <c r="J33" s="291" t="s">
        <v>96</v>
      </c>
      <c r="K33" s="186" t="s">
        <v>713</v>
      </c>
      <c r="L33" s="180"/>
    </row>
    <row r="34" spans="1:12" ht="44.25" customHeight="1">
      <c r="A34" s="11" t="s">
        <v>802</v>
      </c>
      <c r="B34" s="12">
        <v>169</v>
      </c>
      <c r="C34" s="12">
        <v>171</v>
      </c>
      <c r="D34" s="169">
        <v>3</v>
      </c>
      <c r="E34" s="292" t="s">
        <v>54</v>
      </c>
      <c r="F34" s="294"/>
      <c r="G34" s="295" t="s">
        <v>803</v>
      </c>
      <c r="H34" s="292">
        <v>27</v>
      </c>
      <c r="I34" s="180"/>
      <c r="J34" s="269" t="s">
        <v>804</v>
      </c>
      <c r="K34" s="296"/>
      <c r="L34" s="180"/>
    </row>
  </sheetData>
  <autoFilter ref="A3:G34" xr:uid="{00000000-0009-0000-0000-000012000000}"/>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23"/>
  <sheetViews>
    <sheetView topLeftCell="A10" workbookViewId="0">
      <selection activeCell="A3" sqref="A3:L21"/>
    </sheetView>
  </sheetViews>
  <sheetFormatPr defaultColWidth="11.42578125" defaultRowHeight="15.75"/>
  <cols>
    <col min="1" max="1" width="57.140625" style="9" customWidth="1"/>
    <col min="2" max="5" width="11.42578125" style="9"/>
    <col min="6" max="6" width="31.7109375" style="9" customWidth="1"/>
    <col min="7" max="7" width="36.7109375" style="9" customWidth="1"/>
    <col min="8" max="9" width="11.42578125" style="9"/>
    <col min="10" max="10" width="16.28515625" style="9" customWidth="1"/>
    <col min="11" max="11" width="55.42578125" style="9" customWidth="1"/>
    <col min="12" max="12" width="47" style="9" customWidth="1"/>
    <col min="13" max="16384" width="11.42578125" style="9"/>
  </cols>
  <sheetData>
    <row r="1" spans="1:12" ht="18">
      <c r="A1" s="246" t="s">
        <v>805</v>
      </c>
    </row>
    <row r="2" spans="1:12" ht="18">
      <c r="A2" s="246" t="s">
        <v>737</v>
      </c>
    </row>
    <row r="3" spans="1:12" ht="47.25">
      <c r="A3" s="21" t="s">
        <v>43</v>
      </c>
      <c r="B3" s="21" t="s">
        <v>45</v>
      </c>
      <c r="C3" s="21" t="s">
        <v>46</v>
      </c>
      <c r="D3" s="21" t="s">
        <v>44</v>
      </c>
      <c r="E3" s="288" t="s">
        <v>47</v>
      </c>
      <c r="F3" s="254" t="s">
        <v>596</v>
      </c>
      <c r="G3" s="297" t="s">
        <v>502</v>
      </c>
      <c r="H3" s="309" t="s">
        <v>503</v>
      </c>
      <c r="I3" s="309" t="s">
        <v>49</v>
      </c>
      <c r="J3" s="309" t="s">
        <v>496</v>
      </c>
      <c r="K3" s="254" t="s">
        <v>51</v>
      </c>
      <c r="L3" s="297" t="s">
        <v>52</v>
      </c>
    </row>
    <row r="4" spans="1:12">
      <c r="A4" s="11" t="s">
        <v>504</v>
      </c>
      <c r="B4" s="12">
        <v>1</v>
      </c>
      <c r="C4" s="12">
        <v>1</v>
      </c>
      <c r="D4" s="169">
        <v>1</v>
      </c>
      <c r="E4" s="269" t="s">
        <v>54</v>
      </c>
      <c r="F4" s="122" t="s">
        <v>59</v>
      </c>
      <c r="G4" s="269" t="s">
        <v>505</v>
      </c>
      <c r="H4" s="269"/>
      <c r="I4" s="269" t="s">
        <v>56</v>
      </c>
      <c r="J4" s="279" t="s">
        <v>57</v>
      </c>
      <c r="K4" s="178" t="s">
        <v>806</v>
      </c>
      <c r="L4" s="146"/>
    </row>
    <row r="5" spans="1:12" ht="18.75" customHeight="1">
      <c r="A5" s="11" t="s">
        <v>53</v>
      </c>
      <c r="B5" s="12">
        <v>2</v>
      </c>
      <c r="C5" s="12">
        <v>10</v>
      </c>
      <c r="D5" s="169">
        <v>9</v>
      </c>
      <c r="E5" s="280" t="s">
        <v>54</v>
      </c>
      <c r="F5" s="310" t="s">
        <v>507</v>
      </c>
      <c r="G5" s="280" t="s">
        <v>40</v>
      </c>
      <c r="H5" s="280"/>
      <c r="I5" s="280" t="s">
        <v>56</v>
      </c>
      <c r="J5" s="279" t="s">
        <v>57</v>
      </c>
      <c r="K5" s="202" t="s">
        <v>509</v>
      </c>
      <c r="L5" s="146"/>
    </row>
    <row r="6" spans="1:12">
      <c r="A6" s="11" t="s">
        <v>132</v>
      </c>
      <c r="B6" s="12">
        <v>11</v>
      </c>
      <c r="C6" s="12">
        <v>19</v>
      </c>
      <c r="D6" s="169">
        <v>9</v>
      </c>
      <c r="E6" s="269" t="s">
        <v>54</v>
      </c>
      <c r="F6" s="269" t="s">
        <v>536</v>
      </c>
      <c r="G6" s="178"/>
      <c r="H6" s="269"/>
      <c r="I6" s="269" t="s">
        <v>66</v>
      </c>
      <c r="J6" s="279" t="s">
        <v>57</v>
      </c>
      <c r="K6" s="178"/>
      <c r="L6" s="146"/>
    </row>
    <row r="7" spans="1:12">
      <c r="A7" s="11" t="s">
        <v>718</v>
      </c>
      <c r="B7" s="12">
        <v>20</v>
      </c>
      <c r="C7" s="12">
        <v>28</v>
      </c>
      <c r="D7" s="169">
        <v>9</v>
      </c>
      <c r="E7" s="281" t="s">
        <v>123</v>
      </c>
      <c r="F7" s="281" t="s">
        <v>124</v>
      </c>
      <c r="G7" s="269" t="s">
        <v>516</v>
      </c>
      <c r="H7" s="269">
        <v>40</v>
      </c>
      <c r="I7" s="301" t="s">
        <v>56</v>
      </c>
      <c r="J7" s="281" t="s">
        <v>96</v>
      </c>
      <c r="K7" s="132" t="s">
        <v>521</v>
      </c>
      <c r="L7" s="265"/>
    </row>
    <row r="8" spans="1:12">
      <c r="A8" s="11" t="s">
        <v>321</v>
      </c>
      <c r="B8" s="12">
        <v>29</v>
      </c>
      <c r="C8" s="12">
        <v>41</v>
      </c>
      <c r="D8" s="12">
        <v>13</v>
      </c>
      <c r="E8" s="30" t="s">
        <v>54</v>
      </c>
      <c r="F8" s="30"/>
      <c r="G8" s="30" t="s">
        <v>516</v>
      </c>
      <c r="H8" s="30">
        <v>12</v>
      </c>
      <c r="I8" s="126" t="s">
        <v>56</v>
      </c>
      <c r="J8" s="269" t="s">
        <v>57</v>
      </c>
      <c r="K8" s="314" t="s">
        <v>517</v>
      </c>
      <c r="L8" s="146"/>
    </row>
    <row r="9" spans="1:12">
      <c r="A9" s="11" t="s">
        <v>518</v>
      </c>
      <c r="B9" s="12">
        <v>42</v>
      </c>
      <c r="C9" s="12">
        <v>43</v>
      </c>
      <c r="D9" s="12">
        <v>2</v>
      </c>
      <c r="E9" s="30" t="s">
        <v>123</v>
      </c>
      <c r="F9" s="30" t="s">
        <v>124</v>
      </c>
      <c r="G9" s="30" t="s">
        <v>516</v>
      </c>
      <c r="H9" s="30">
        <v>25</v>
      </c>
      <c r="I9" s="126" t="s">
        <v>56</v>
      </c>
      <c r="J9" s="269" t="s">
        <v>57</v>
      </c>
      <c r="K9" s="314" t="s">
        <v>517</v>
      </c>
      <c r="L9" s="146"/>
    </row>
    <row r="10" spans="1:12" ht="47.25">
      <c r="A10" s="11" t="s">
        <v>519</v>
      </c>
      <c r="B10" s="12">
        <v>44</v>
      </c>
      <c r="C10" s="12">
        <v>46</v>
      </c>
      <c r="D10" s="12">
        <v>3</v>
      </c>
      <c r="E10" s="30" t="s">
        <v>123</v>
      </c>
      <c r="F10" s="30" t="s">
        <v>124</v>
      </c>
      <c r="G10" s="30" t="s">
        <v>516</v>
      </c>
      <c r="H10" s="30">
        <v>27</v>
      </c>
      <c r="I10" s="126" t="s">
        <v>66</v>
      </c>
      <c r="J10" s="269"/>
      <c r="K10" s="315" t="s">
        <v>388</v>
      </c>
      <c r="L10" s="146"/>
    </row>
    <row r="11" spans="1:12" ht="63.75" customHeight="1">
      <c r="A11" s="11" t="s">
        <v>748</v>
      </c>
      <c r="B11" s="12">
        <v>47</v>
      </c>
      <c r="C11" s="12">
        <v>55</v>
      </c>
      <c r="D11" s="12">
        <v>9</v>
      </c>
      <c r="E11" s="5" t="s">
        <v>123</v>
      </c>
      <c r="F11" s="5" t="s">
        <v>565</v>
      </c>
      <c r="G11" s="5" t="s">
        <v>516</v>
      </c>
      <c r="H11" s="5">
        <v>30</v>
      </c>
      <c r="I11" s="123" t="s">
        <v>56</v>
      </c>
      <c r="J11" s="278" t="s">
        <v>96</v>
      </c>
      <c r="K11" s="316" t="s">
        <v>579</v>
      </c>
      <c r="L11" s="146"/>
    </row>
    <row r="12" spans="1:12" ht="50.25" customHeight="1">
      <c r="A12" s="11" t="s">
        <v>522</v>
      </c>
      <c r="B12" s="12">
        <v>56</v>
      </c>
      <c r="C12" s="12">
        <v>68</v>
      </c>
      <c r="D12" s="12">
        <v>13</v>
      </c>
      <c r="E12" s="30" t="s">
        <v>54</v>
      </c>
      <c r="F12" s="30"/>
      <c r="G12" s="30" t="s">
        <v>523</v>
      </c>
      <c r="H12" s="30">
        <v>50</v>
      </c>
      <c r="I12" s="126" t="s">
        <v>749</v>
      </c>
      <c r="J12" s="269"/>
      <c r="K12" s="132"/>
      <c r="L12" s="317" t="s">
        <v>776</v>
      </c>
    </row>
    <row r="13" spans="1:12" ht="54" customHeight="1">
      <c r="A13" s="11" t="s">
        <v>525</v>
      </c>
      <c r="B13" s="12">
        <v>69</v>
      </c>
      <c r="C13" s="12">
        <v>70</v>
      </c>
      <c r="D13" s="12">
        <v>2</v>
      </c>
      <c r="E13" s="30" t="s">
        <v>123</v>
      </c>
      <c r="F13" s="30" t="s">
        <v>124</v>
      </c>
      <c r="G13" s="30" t="s">
        <v>523</v>
      </c>
      <c r="H13" s="30">
        <v>63</v>
      </c>
      <c r="I13" s="126" t="s">
        <v>71</v>
      </c>
      <c r="J13" s="269"/>
      <c r="K13" s="312"/>
      <c r="L13" s="313" t="s">
        <v>777</v>
      </c>
    </row>
    <row r="14" spans="1:12" ht="33.75" customHeight="1">
      <c r="A14" s="11" t="s">
        <v>68</v>
      </c>
      <c r="B14" s="12">
        <v>71</v>
      </c>
      <c r="C14" s="12">
        <v>78</v>
      </c>
      <c r="D14" s="12">
        <v>8</v>
      </c>
      <c r="E14" s="100" t="s">
        <v>24</v>
      </c>
      <c r="F14" s="100" t="s">
        <v>69</v>
      </c>
      <c r="G14" s="100" t="s">
        <v>599</v>
      </c>
      <c r="H14" s="100">
        <v>44</v>
      </c>
      <c r="I14" s="238" t="s">
        <v>56</v>
      </c>
      <c r="J14" s="292" t="s">
        <v>57</v>
      </c>
      <c r="K14" s="305" t="s">
        <v>600</v>
      </c>
      <c r="L14" s="146"/>
    </row>
    <row r="15" spans="1:12">
      <c r="A15" s="11" t="s">
        <v>707</v>
      </c>
      <c r="B15" s="12">
        <v>79</v>
      </c>
      <c r="C15" s="12">
        <v>91</v>
      </c>
      <c r="D15" s="12">
        <v>13</v>
      </c>
      <c r="E15" s="100" t="s">
        <v>54</v>
      </c>
      <c r="F15" s="100"/>
      <c r="G15" s="100" t="s">
        <v>708</v>
      </c>
      <c r="H15" s="100">
        <v>43</v>
      </c>
      <c r="I15" s="100" t="s">
        <v>56</v>
      </c>
      <c r="J15" s="125" t="s">
        <v>63</v>
      </c>
      <c r="K15" s="164"/>
      <c r="L15" s="146"/>
    </row>
    <row r="16" spans="1:12">
      <c r="A16" s="11" t="s">
        <v>807</v>
      </c>
      <c r="B16" s="12">
        <v>92</v>
      </c>
      <c r="C16" s="12">
        <v>93</v>
      </c>
      <c r="D16" s="12">
        <v>2</v>
      </c>
      <c r="E16" s="100" t="s">
        <v>123</v>
      </c>
      <c r="F16" s="100" t="s">
        <v>124</v>
      </c>
      <c r="G16" s="100" t="s">
        <v>708</v>
      </c>
      <c r="H16" s="100">
        <v>70</v>
      </c>
      <c r="I16" s="238" t="s">
        <v>56</v>
      </c>
      <c r="J16" s="292" t="s">
        <v>96</v>
      </c>
      <c r="K16" s="318" t="s">
        <v>808</v>
      </c>
      <c r="L16" s="146"/>
    </row>
    <row r="17" spans="1:12">
      <c r="A17" s="11" t="s">
        <v>809</v>
      </c>
      <c r="B17" s="12">
        <v>94</v>
      </c>
      <c r="C17" s="12">
        <v>100</v>
      </c>
      <c r="D17" s="12">
        <v>7</v>
      </c>
      <c r="E17" s="100" t="s">
        <v>123</v>
      </c>
      <c r="F17" s="100" t="s">
        <v>607</v>
      </c>
      <c r="G17" s="100" t="s">
        <v>708</v>
      </c>
      <c r="H17" s="100">
        <v>72</v>
      </c>
      <c r="I17" s="238" t="s">
        <v>56</v>
      </c>
      <c r="J17" s="292" t="s">
        <v>96</v>
      </c>
      <c r="K17" s="318"/>
      <c r="L17" s="146"/>
    </row>
    <row r="18" spans="1:12">
      <c r="A18" s="11" t="s">
        <v>712</v>
      </c>
      <c r="B18" s="12">
        <v>101</v>
      </c>
      <c r="C18" s="12">
        <v>107</v>
      </c>
      <c r="D18" s="12">
        <v>7</v>
      </c>
      <c r="E18" s="100" t="s">
        <v>123</v>
      </c>
      <c r="F18" s="100" t="s">
        <v>607</v>
      </c>
      <c r="G18" s="100" t="s">
        <v>708</v>
      </c>
      <c r="H18" s="100">
        <v>79</v>
      </c>
      <c r="I18" s="238" t="s">
        <v>56</v>
      </c>
      <c r="J18" s="292" t="s">
        <v>96</v>
      </c>
      <c r="K18" s="318" t="s">
        <v>611</v>
      </c>
      <c r="L18" s="146"/>
    </row>
    <row r="19" spans="1:12">
      <c r="A19" s="11" t="s">
        <v>714</v>
      </c>
      <c r="B19" s="12">
        <v>108</v>
      </c>
      <c r="C19" s="12">
        <v>114</v>
      </c>
      <c r="D19" s="12">
        <v>7</v>
      </c>
      <c r="E19" s="100" t="s">
        <v>123</v>
      </c>
      <c r="F19" s="100" t="s">
        <v>607</v>
      </c>
      <c r="G19" s="100" t="s">
        <v>708</v>
      </c>
      <c r="H19" s="100">
        <v>86</v>
      </c>
      <c r="I19" s="238" t="s">
        <v>66</v>
      </c>
      <c r="J19" s="292" t="s">
        <v>96</v>
      </c>
      <c r="K19" s="132"/>
      <c r="L19" s="146"/>
    </row>
    <row r="20" spans="1:12">
      <c r="A20" s="11" t="s">
        <v>609</v>
      </c>
      <c r="B20" s="12">
        <v>115</v>
      </c>
      <c r="C20" s="12">
        <v>121</v>
      </c>
      <c r="D20" s="12">
        <v>7</v>
      </c>
      <c r="E20" s="100" t="s">
        <v>123</v>
      </c>
      <c r="F20" s="100" t="s">
        <v>607</v>
      </c>
      <c r="G20" s="100" t="s">
        <v>708</v>
      </c>
      <c r="H20" s="100">
        <v>93</v>
      </c>
      <c r="I20" s="238" t="s">
        <v>66</v>
      </c>
      <c r="J20" s="292" t="s">
        <v>96</v>
      </c>
      <c r="K20" s="132"/>
      <c r="L20" s="146"/>
    </row>
    <row r="21" spans="1:12">
      <c r="A21" s="11" t="s">
        <v>612</v>
      </c>
      <c r="B21" s="12">
        <v>122</v>
      </c>
      <c r="C21" s="12">
        <v>128</v>
      </c>
      <c r="D21" s="12">
        <v>7</v>
      </c>
      <c r="E21" s="100" t="s">
        <v>123</v>
      </c>
      <c r="F21" s="100" t="s">
        <v>607</v>
      </c>
      <c r="G21" s="100" t="s">
        <v>708</v>
      </c>
      <c r="H21" s="100">
        <v>100</v>
      </c>
      <c r="I21" s="238" t="s">
        <v>66</v>
      </c>
      <c r="J21" s="292" t="s">
        <v>96</v>
      </c>
      <c r="K21" s="132"/>
      <c r="L21" s="146"/>
    </row>
    <row r="23" spans="1:12">
      <c r="A23" s="31" t="s">
        <v>810</v>
      </c>
    </row>
  </sheetData>
  <autoFilter ref="A3:G3" xr:uid="{00000000-0009-0000-0000-000014000000}"/>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A1:L24"/>
  <sheetViews>
    <sheetView topLeftCell="A13" workbookViewId="0">
      <selection activeCell="F16" sqref="F16"/>
    </sheetView>
  </sheetViews>
  <sheetFormatPr defaultColWidth="11.42578125" defaultRowHeight="15.75"/>
  <cols>
    <col min="1" max="1" width="42.140625" style="9" customWidth="1"/>
    <col min="2" max="5" width="11.42578125" style="9"/>
    <col min="6" max="6" width="27" style="9" customWidth="1"/>
    <col min="7" max="7" width="20.85546875" style="9" customWidth="1"/>
    <col min="8" max="9" width="11.42578125" style="9"/>
    <col min="10" max="10" width="27.140625" style="9" customWidth="1"/>
    <col min="11" max="11" width="37.42578125" style="9" customWidth="1"/>
    <col min="12" max="12" width="47.85546875" style="9" customWidth="1"/>
    <col min="13" max="16384" width="11.42578125" style="9"/>
  </cols>
  <sheetData>
    <row r="1" spans="1:12" ht="18">
      <c r="A1" s="246" t="s">
        <v>811</v>
      </c>
    </row>
    <row r="2" spans="1:12" ht="18">
      <c r="A2" s="246" t="s">
        <v>737</v>
      </c>
    </row>
    <row r="3" spans="1:12" ht="47.25">
      <c r="A3" s="21" t="s">
        <v>43</v>
      </c>
      <c r="B3" s="21" t="s">
        <v>45</v>
      </c>
      <c r="C3" s="21" t="s">
        <v>46</v>
      </c>
      <c r="D3" s="21" t="s">
        <v>44</v>
      </c>
      <c r="E3" s="254" t="s">
        <v>47</v>
      </c>
      <c r="F3" s="297" t="s">
        <v>596</v>
      </c>
      <c r="G3" s="308" t="s">
        <v>502</v>
      </c>
      <c r="H3" s="10" t="s">
        <v>503</v>
      </c>
      <c r="I3" s="219" t="s">
        <v>812</v>
      </c>
      <c r="J3" s="254" t="s">
        <v>496</v>
      </c>
      <c r="K3" s="254" t="s">
        <v>51</v>
      </c>
      <c r="L3" s="297" t="s">
        <v>52</v>
      </c>
    </row>
    <row r="4" spans="1:12">
      <c r="A4" s="11" t="s">
        <v>504</v>
      </c>
      <c r="B4" s="12">
        <v>1</v>
      </c>
      <c r="C4" s="12">
        <v>1</v>
      </c>
      <c r="D4" s="169">
        <v>1</v>
      </c>
      <c r="E4" s="269" t="s">
        <v>54</v>
      </c>
      <c r="F4" s="122" t="s">
        <v>59</v>
      </c>
      <c r="G4" s="269" t="s">
        <v>505</v>
      </c>
      <c r="H4" s="269"/>
      <c r="I4" s="269" t="s">
        <v>56</v>
      </c>
      <c r="J4" s="279" t="s">
        <v>57</v>
      </c>
      <c r="K4" s="178" t="s">
        <v>813</v>
      </c>
      <c r="L4" s="146"/>
    </row>
    <row r="5" spans="1:12" ht="31.5">
      <c r="A5" s="11" t="s">
        <v>53</v>
      </c>
      <c r="B5" s="12">
        <v>2</v>
      </c>
      <c r="C5" s="12">
        <v>10</v>
      </c>
      <c r="D5" s="169">
        <v>9</v>
      </c>
      <c r="E5" s="280" t="s">
        <v>54</v>
      </c>
      <c r="F5" s="310" t="s">
        <v>507</v>
      </c>
      <c r="G5" s="280" t="s">
        <v>40</v>
      </c>
      <c r="H5" s="280"/>
      <c r="I5" s="280" t="s">
        <v>56</v>
      </c>
      <c r="J5" s="279" t="s">
        <v>57</v>
      </c>
      <c r="K5" s="202" t="s">
        <v>509</v>
      </c>
      <c r="L5" s="146"/>
    </row>
    <row r="6" spans="1:12">
      <c r="A6" s="11" t="s">
        <v>132</v>
      </c>
      <c r="B6" s="12">
        <v>11</v>
      </c>
      <c r="C6" s="12">
        <v>19</v>
      </c>
      <c r="D6" s="169">
        <v>9</v>
      </c>
      <c r="E6" s="269" t="s">
        <v>54</v>
      </c>
      <c r="F6" s="269" t="s">
        <v>536</v>
      </c>
      <c r="G6" s="178"/>
      <c r="H6" s="269"/>
      <c r="I6" s="269" t="s">
        <v>66</v>
      </c>
      <c r="J6" s="279" t="s">
        <v>57</v>
      </c>
      <c r="K6" s="178"/>
      <c r="L6" s="146"/>
    </row>
    <row r="7" spans="1:12">
      <c r="A7" s="11" t="s">
        <v>718</v>
      </c>
      <c r="B7" s="12">
        <v>20</v>
      </c>
      <c r="C7" s="12">
        <v>28</v>
      </c>
      <c r="D7" s="169">
        <v>9</v>
      </c>
      <c r="E7" s="281" t="s">
        <v>123</v>
      </c>
      <c r="F7" s="281" t="s">
        <v>124</v>
      </c>
      <c r="G7" s="269" t="s">
        <v>516</v>
      </c>
      <c r="H7" s="269">
        <v>40</v>
      </c>
      <c r="I7" s="301" t="s">
        <v>56</v>
      </c>
      <c r="J7" s="281" t="s">
        <v>96</v>
      </c>
      <c r="K7" s="132" t="s">
        <v>521</v>
      </c>
      <c r="L7" s="265"/>
    </row>
    <row r="8" spans="1:12">
      <c r="A8" s="11" t="s">
        <v>321</v>
      </c>
      <c r="B8" s="12">
        <v>29</v>
      </c>
      <c r="C8" s="12">
        <v>41</v>
      </c>
      <c r="D8" s="169">
        <v>13</v>
      </c>
      <c r="E8" s="30" t="s">
        <v>54</v>
      </c>
      <c r="F8" s="30"/>
      <c r="G8" s="30" t="s">
        <v>516</v>
      </c>
      <c r="H8" s="30">
        <v>12</v>
      </c>
      <c r="I8" s="126" t="s">
        <v>56</v>
      </c>
      <c r="J8" s="269" t="s">
        <v>57</v>
      </c>
      <c r="K8" s="314" t="s">
        <v>517</v>
      </c>
      <c r="L8" s="146"/>
    </row>
    <row r="9" spans="1:12">
      <c r="A9" s="11" t="s">
        <v>518</v>
      </c>
      <c r="B9" s="12">
        <v>42</v>
      </c>
      <c r="C9" s="12">
        <v>43</v>
      </c>
      <c r="D9" s="169">
        <v>2</v>
      </c>
      <c r="E9" s="30" t="s">
        <v>123</v>
      </c>
      <c r="F9" s="30" t="s">
        <v>124</v>
      </c>
      <c r="G9" s="30" t="s">
        <v>516</v>
      </c>
      <c r="H9" s="30">
        <v>25</v>
      </c>
      <c r="I9" s="126" t="s">
        <v>56</v>
      </c>
      <c r="J9" s="269" t="s">
        <v>57</v>
      </c>
      <c r="K9" s="314" t="s">
        <v>517</v>
      </c>
      <c r="L9" s="146"/>
    </row>
    <row r="10" spans="1:12" ht="63">
      <c r="A10" s="11" t="s">
        <v>519</v>
      </c>
      <c r="B10" s="12">
        <v>44</v>
      </c>
      <c r="C10" s="12">
        <v>46</v>
      </c>
      <c r="D10" s="169">
        <v>3</v>
      </c>
      <c r="E10" s="30" t="s">
        <v>123</v>
      </c>
      <c r="F10" s="30" t="s">
        <v>124</v>
      </c>
      <c r="G10" s="30" t="s">
        <v>516</v>
      </c>
      <c r="H10" s="30">
        <v>27</v>
      </c>
      <c r="I10" s="126" t="s">
        <v>66</v>
      </c>
      <c r="J10" s="269"/>
      <c r="K10" s="315" t="s">
        <v>388</v>
      </c>
      <c r="L10" s="146"/>
    </row>
    <row r="11" spans="1:12" ht="78.75">
      <c r="A11" s="11" t="s">
        <v>814</v>
      </c>
      <c r="B11" s="12">
        <v>47</v>
      </c>
      <c r="C11" s="12">
        <v>55</v>
      </c>
      <c r="D11" s="169">
        <v>9</v>
      </c>
      <c r="E11" s="5" t="s">
        <v>123</v>
      </c>
      <c r="F11" s="5" t="s">
        <v>565</v>
      </c>
      <c r="G11" s="5" t="s">
        <v>516</v>
      </c>
      <c r="H11" s="5">
        <v>30</v>
      </c>
      <c r="I11" s="123" t="s">
        <v>56</v>
      </c>
      <c r="J11" s="278" t="s">
        <v>96</v>
      </c>
      <c r="K11" s="316" t="s">
        <v>579</v>
      </c>
      <c r="L11" s="146"/>
    </row>
    <row r="12" spans="1:12" ht="47.25">
      <c r="A12" s="11" t="s">
        <v>522</v>
      </c>
      <c r="B12" s="12">
        <v>56</v>
      </c>
      <c r="C12" s="12">
        <v>68</v>
      </c>
      <c r="D12" s="169">
        <v>13</v>
      </c>
      <c r="E12" s="30" t="s">
        <v>54</v>
      </c>
      <c r="F12" s="30"/>
      <c r="G12" s="30" t="s">
        <v>523</v>
      </c>
      <c r="H12" s="30">
        <v>50</v>
      </c>
      <c r="I12" s="126" t="s">
        <v>749</v>
      </c>
      <c r="J12" s="269"/>
      <c r="K12" s="132"/>
      <c r="L12" s="317" t="s">
        <v>776</v>
      </c>
    </row>
    <row r="13" spans="1:12" ht="47.25">
      <c r="A13" s="11" t="s">
        <v>525</v>
      </c>
      <c r="B13" s="12">
        <v>69</v>
      </c>
      <c r="C13" s="12">
        <v>70</v>
      </c>
      <c r="D13" s="169">
        <v>2</v>
      </c>
      <c r="E13" s="30" t="s">
        <v>123</v>
      </c>
      <c r="F13" s="30" t="s">
        <v>124</v>
      </c>
      <c r="G13" s="30" t="s">
        <v>523</v>
      </c>
      <c r="H13" s="30">
        <v>63</v>
      </c>
      <c r="I13" s="126" t="s">
        <v>71</v>
      </c>
      <c r="J13" s="269"/>
      <c r="K13" s="312"/>
      <c r="L13" s="313" t="s">
        <v>777</v>
      </c>
    </row>
    <row r="14" spans="1:12" ht="45">
      <c r="A14" s="11" t="s">
        <v>68</v>
      </c>
      <c r="B14" s="12">
        <v>71</v>
      </c>
      <c r="C14" s="12">
        <v>78</v>
      </c>
      <c r="D14" s="169">
        <v>8</v>
      </c>
      <c r="E14" s="100" t="s">
        <v>24</v>
      </c>
      <c r="F14" s="100" t="s">
        <v>69</v>
      </c>
      <c r="G14" s="100" t="s">
        <v>599</v>
      </c>
      <c r="H14" s="100">
        <v>44</v>
      </c>
      <c r="I14" s="238" t="s">
        <v>56</v>
      </c>
      <c r="J14" s="292" t="s">
        <v>57</v>
      </c>
      <c r="K14" s="305" t="s">
        <v>600</v>
      </c>
      <c r="L14" s="146"/>
    </row>
    <row r="15" spans="1:12" ht="54" customHeight="1">
      <c r="A15" s="11" t="s">
        <v>815</v>
      </c>
      <c r="B15" s="12">
        <v>79</v>
      </c>
      <c r="C15" s="12">
        <v>85</v>
      </c>
      <c r="D15" s="169">
        <v>7</v>
      </c>
      <c r="E15" s="100" t="s">
        <v>123</v>
      </c>
      <c r="F15" s="100" t="s">
        <v>124</v>
      </c>
      <c r="G15" s="100" t="s">
        <v>601</v>
      </c>
      <c r="H15" s="100">
        <v>49</v>
      </c>
      <c r="I15" s="238" t="s">
        <v>56</v>
      </c>
      <c r="J15" s="100" t="s">
        <v>57</v>
      </c>
      <c r="K15" s="164" t="s">
        <v>816</v>
      </c>
      <c r="L15" s="146"/>
    </row>
    <row r="16" spans="1:12" ht="31.5">
      <c r="A16" s="103" t="s">
        <v>817</v>
      </c>
      <c r="B16" s="12">
        <v>86</v>
      </c>
      <c r="C16" s="12">
        <v>92</v>
      </c>
      <c r="D16" s="169">
        <v>7</v>
      </c>
      <c r="E16" s="100" t="s">
        <v>54</v>
      </c>
      <c r="F16" s="319" t="s">
        <v>237</v>
      </c>
      <c r="G16" s="5"/>
      <c r="H16" s="5"/>
      <c r="I16" s="361" t="s">
        <v>66</v>
      </c>
      <c r="J16" s="5" t="s">
        <v>57</v>
      </c>
      <c r="K16" s="5" t="s">
        <v>818</v>
      </c>
      <c r="L16" s="146"/>
    </row>
    <row r="17" spans="1:12">
      <c r="A17" s="11" t="s">
        <v>604</v>
      </c>
      <c r="B17" s="12">
        <v>93</v>
      </c>
      <c r="C17" s="12">
        <v>97</v>
      </c>
      <c r="D17" s="169">
        <v>5</v>
      </c>
      <c r="E17" s="100" t="s">
        <v>123</v>
      </c>
      <c r="F17" s="100" t="s">
        <v>649</v>
      </c>
      <c r="G17" s="100" t="s">
        <v>601</v>
      </c>
      <c r="H17" s="100">
        <v>57</v>
      </c>
      <c r="I17" s="238" t="s">
        <v>56</v>
      </c>
      <c r="J17" s="238" t="s">
        <v>96</v>
      </c>
      <c r="K17" s="164" t="s">
        <v>819</v>
      </c>
      <c r="L17" s="146"/>
    </row>
    <row r="18" spans="1:12">
      <c r="A18" s="11" t="s">
        <v>606</v>
      </c>
      <c r="B18" s="12">
        <v>98</v>
      </c>
      <c r="C18" s="12">
        <v>104</v>
      </c>
      <c r="D18" s="169">
        <v>7</v>
      </c>
      <c r="E18" s="100" t="s">
        <v>123</v>
      </c>
      <c r="F18" s="100" t="s">
        <v>610</v>
      </c>
      <c r="G18" s="100" t="s">
        <v>601</v>
      </c>
      <c r="H18" s="100">
        <v>67</v>
      </c>
      <c r="I18" s="238" t="s">
        <v>56</v>
      </c>
      <c r="J18" s="238" t="s">
        <v>96</v>
      </c>
      <c r="K18" s="164"/>
      <c r="L18" s="146"/>
    </row>
    <row r="19" spans="1:12">
      <c r="A19" s="11" t="s">
        <v>820</v>
      </c>
      <c r="B19" s="12">
        <v>105</v>
      </c>
      <c r="C19" s="12">
        <v>111</v>
      </c>
      <c r="D19" s="169">
        <v>7</v>
      </c>
      <c r="E19" s="100" t="s">
        <v>123</v>
      </c>
      <c r="F19" s="100" t="s">
        <v>610</v>
      </c>
      <c r="G19" s="100" t="s">
        <v>601</v>
      </c>
      <c r="H19" s="100">
        <v>74</v>
      </c>
      <c r="I19" s="238" t="s">
        <v>66</v>
      </c>
      <c r="J19" s="238" t="s">
        <v>96</v>
      </c>
      <c r="K19" s="164" t="s">
        <v>611</v>
      </c>
      <c r="L19" s="146"/>
    </row>
    <row r="20" spans="1:12">
      <c r="A20" s="11" t="s">
        <v>612</v>
      </c>
      <c r="B20" s="12">
        <v>112</v>
      </c>
      <c r="C20" s="12">
        <v>118</v>
      </c>
      <c r="D20" s="169">
        <v>7</v>
      </c>
      <c r="E20" s="100" t="s">
        <v>123</v>
      </c>
      <c r="F20" s="100" t="s">
        <v>610</v>
      </c>
      <c r="G20" s="100" t="s">
        <v>601</v>
      </c>
      <c r="H20" s="100">
        <v>81</v>
      </c>
      <c r="I20" s="238" t="s">
        <v>66</v>
      </c>
      <c r="J20" s="238" t="s">
        <v>96</v>
      </c>
      <c r="K20" s="164"/>
      <c r="L20" s="146"/>
    </row>
    <row r="21" spans="1:12" ht="31.5">
      <c r="A21" s="11" t="s">
        <v>614</v>
      </c>
      <c r="B21" s="12">
        <v>119</v>
      </c>
      <c r="C21" s="12">
        <v>121</v>
      </c>
      <c r="D21" s="169">
        <v>3</v>
      </c>
      <c r="E21" s="100" t="s">
        <v>123</v>
      </c>
      <c r="F21" s="100"/>
      <c r="G21" s="100" t="s">
        <v>601</v>
      </c>
      <c r="H21" s="100">
        <v>88</v>
      </c>
      <c r="I21" s="238" t="s">
        <v>56</v>
      </c>
      <c r="J21" s="238" t="s">
        <v>96</v>
      </c>
      <c r="K21" s="164" t="s">
        <v>615</v>
      </c>
      <c r="L21" s="146"/>
    </row>
    <row r="22" spans="1:12">
      <c r="A22" s="11" t="s">
        <v>821</v>
      </c>
      <c r="B22" s="12">
        <v>122</v>
      </c>
      <c r="C22" s="12">
        <v>128</v>
      </c>
      <c r="D22" s="169">
        <v>7</v>
      </c>
      <c r="E22" s="100" t="s">
        <v>123</v>
      </c>
      <c r="F22" s="100" t="s">
        <v>610</v>
      </c>
      <c r="G22" s="100" t="s">
        <v>601</v>
      </c>
      <c r="H22" s="100">
        <v>91</v>
      </c>
      <c r="I22" s="238" t="s">
        <v>56</v>
      </c>
      <c r="J22" s="238" t="s">
        <v>96</v>
      </c>
      <c r="K22" s="164" t="s">
        <v>795</v>
      </c>
      <c r="L22" s="146"/>
    </row>
    <row r="24" spans="1:12">
      <c r="A24" s="31" t="s">
        <v>822</v>
      </c>
    </row>
  </sheetData>
  <autoFilter ref="A3:G22" xr:uid="{00000000-0009-0000-0000-000015000000}"/>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1"/>
  <sheetViews>
    <sheetView topLeftCell="G18" workbookViewId="0">
      <selection activeCell="A3" sqref="A3:L31"/>
    </sheetView>
  </sheetViews>
  <sheetFormatPr defaultColWidth="11.42578125" defaultRowHeight="15.75"/>
  <cols>
    <col min="1" max="1" width="58.5703125" style="9" customWidth="1"/>
    <col min="2" max="5" width="11.42578125" style="9"/>
    <col min="6" max="6" width="31.85546875" style="9" customWidth="1"/>
    <col min="7" max="7" width="36.85546875" style="9" customWidth="1"/>
    <col min="8" max="9" width="11.42578125" style="9"/>
    <col min="10" max="10" width="25.7109375" style="9" customWidth="1"/>
    <col min="11" max="11" width="57.85546875" style="9" customWidth="1"/>
    <col min="12" max="12" width="49.85546875" style="9" customWidth="1"/>
    <col min="13" max="16384" width="11.42578125" style="9"/>
  </cols>
  <sheetData>
    <row r="1" spans="1:12" ht="18">
      <c r="A1" s="246" t="s">
        <v>823</v>
      </c>
    </row>
    <row r="2" spans="1:12" ht="18">
      <c r="A2" s="246" t="s">
        <v>737</v>
      </c>
    </row>
    <row r="3" spans="1:12" ht="47.25">
      <c r="A3" s="21" t="s">
        <v>43</v>
      </c>
      <c r="B3" s="21" t="s">
        <v>45</v>
      </c>
      <c r="C3" s="21" t="s">
        <v>46</v>
      </c>
      <c r="D3" s="21" t="s">
        <v>44</v>
      </c>
      <c r="E3" s="288" t="s">
        <v>47</v>
      </c>
      <c r="F3" s="254" t="s">
        <v>596</v>
      </c>
      <c r="G3" s="297" t="s">
        <v>502</v>
      </c>
      <c r="H3" s="309" t="s">
        <v>503</v>
      </c>
      <c r="I3" s="309" t="s">
        <v>49</v>
      </c>
      <c r="J3" s="309" t="s">
        <v>496</v>
      </c>
      <c r="K3" s="254" t="s">
        <v>51</v>
      </c>
      <c r="L3" s="297" t="s">
        <v>52</v>
      </c>
    </row>
    <row r="4" spans="1:12">
      <c r="A4" s="11" t="s">
        <v>504</v>
      </c>
      <c r="B4" s="12">
        <v>1</v>
      </c>
      <c r="C4" s="12">
        <v>1</v>
      </c>
      <c r="D4" s="169">
        <v>1</v>
      </c>
      <c r="E4" s="269" t="s">
        <v>54</v>
      </c>
      <c r="F4" s="122" t="s">
        <v>59</v>
      </c>
      <c r="G4" s="269" t="s">
        <v>505</v>
      </c>
      <c r="H4" s="269"/>
      <c r="I4" s="269" t="s">
        <v>56</v>
      </c>
      <c r="J4" s="279" t="s">
        <v>57</v>
      </c>
      <c r="K4" s="178" t="s">
        <v>824</v>
      </c>
      <c r="L4" s="146"/>
    </row>
    <row r="5" spans="1:12" ht="44.25" customHeight="1">
      <c r="A5" s="11" t="s">
        <v>53</v>
      </c>
      <c r="B5" s="12">
        <v>2</v>
      </c>
      <c r="C5" s="12">
        <v>10</v>
      </c>
      <c r="D5" s="169">
        <v>9</v>
      </c>
      <c r="E5" s="280" t="s">
        <v>54</v>
      </c>
      <c r="F5" s="310" t="s">
        <v>507</v>
      </c>
      <c r="G5" s="280" t="s">
        <v>40</v>
      </c>
      <c r="H5" s="280"/>
      <c r="I5" s="280" t="s">
        <v>56</v>
      </c>
      <c r="J5" s="320" t="s">
        <v>57</v>
      </c>
      <c r="K5" s="202" t="s">
        <v>509</v>
      </c>
      <c r="L5" s="146"/>
    </row>
    <row r="6" spans="1:12">
      <c r="A6" s="11" t="s">
        <v>132</v>
      </c>
      <c r="B6" s="12">
        <v>11</v>
      </c>
      <c r="C6" s="12">
        <v>19</v>
      </c>
      <c r="D6" s="169">
        <v>9</v>
      </c>
      <c r="E6" s="269" t="s">
        <v>54</v>
      </c>
      <c r="F6" s="269" t="s">
        <v>536</v>
      </c>
      <c r="G6" s="178"/>
      <c r="H6" s="269"/>
      <c r="I6" s="269" t="s">
        <v>66</v>
      </c>
      <c r="J6" s="279" t="s">
        <v>57</v>
      </c>
      <c r="K6" s="178"/>
      <c r="L6" s="146"/>
    </row>
    <row r="7" spans="1:12">
      <c r="A7" s="11" t="s">
        <v>718</v>
      </c>
      <c r="B7" s="12">
        <v>20</v>
      </c>
      <c r="C7" s="12">
        <v>28</v>
      </c>
      <c r="D7" s="169">
        <v>9</v>
      </c>
      <c r="E7" s="281" t="s">
        <v>123</v>
      </c>
      <c r="F7" s="281" t="s">
        <v>124</v>
      </c>
      <c r="G7" s="269" t="s">
        <v>516</v>
      </c>
      <c r="H7" s="269">
        <v>40</v>
      </c>
      <c r="I7" s="301" t="s">
        <v>56</v>
      </c>
      <c r="J7" s="281" t="s">
        <v>96</v>
      </c>
      <c r="K7" s="132" t="s">
        <v>521</v>
      </c>
      <c r="L7" s="265"/>
    </row>
    <row r="8" spans="1:12">
      <c r="A8" s="11" t="s">
        <v>321</v>
      </c>
      <c r="B8" s="12">
        <v>29</v>
      </c>
      <c r="C8" s="12">
        <v>41</v>
      </c>
      <c r="D8" s="169">
        <v>13</v>
      </c>
      <c r="E8" s="30" t="s">
        <v>54</v>
      </c>
      <c r="F8" s="30"/>
      <c r="G8" s="30" t="s">
        <v>516</v>
      </c>
      <c r="H8" s="30">
        <v>12</v>
      </c>
      <c r="I8" s="126" t="s">
        <v>56</v>
      </c>
      <c r="J8" s="269" t="s">
        <v>57</v>
      </c>
      <c r="K8" s="314" t="s">
        <v>517</v>
      </c>
      <c r="L8" s="146"/>
    </row>
    <row r="9" spans="1:12">
      <c r="A9" s="11" t="s">
        <v>518</v>
      </c>
      <c r="B9" s="12">
        <v>42</v>
      </c>
      <c r="C9" s="12">
        <v>43</v>
      </c>
      <c r="D9" s="169">
        <v>2</v>
      </c>
      <c r="E9" s="30" t="s">
        <v>123</v>
      </c>
      <c r="F9" s="30" t="s">
        <v>124</v>
      </c>
      <c r="G9" s="30" t="s">
        <v>516</v>
      </c>
      <c r="H9" s="30">
        <v>25</v>
      </c>
      <c r="I9" s="126" t="s">
        <v>56</v>
      </c>
      <c r="J9" s="269" t="s">
        <v>57</v>
      </c>
      <c r="K9" s="314" t="s">
        <v>517</v>
      </c>
      <c r="L9" s="146"/>
    </row>
    <row r="10" spans="1:12" ht="37.5" customHeight="1">
      <c r="A10" s="11" t="s">
        <v>519</v>
      </c>
      <c r="B10" s="12">
        <v>44</v>
      </c>
      <c r="C10" s="12">
        <v>46</v>
      </c>
      <c r="D10" s="169">
        <v>3</v>
      </c>
      <c r="E10" s="30" t="s">
        <v>123</v>
      </c>
      <c r="F10" s="30" t="s">
        <v>124</v>
      </c>
      <c r="G10" s="30" t="s">
        <v>516</v>
      </c>
      <c r="H10" s="30">
        <v>27</v>
      </c>
      <c r="I10" s="126" t="s">
        <v>66</v>
      </c>
      <c r="J10" s="269"/>
      <c r="K10" s="315" t="s">
        <v>388</v>
      </c>
      <c r="L10" s="146"/>
    </row>
    <row r="11" spans="1:12" ht="52.5" customHeight="1">
      <c r="A11" s="11" t="s">
        <v>814</v>
      </c>
      <c r="B11" s="12">
        <v>47</v>
      </c>
      <c r="C11" s="12">
        <v>55</v>
      </c>
      <c r="D11" s="169">
        <v>9</v>
      </c>
      <c r="E11" s="5" t="s">
        <v>123</v>
      </c>
      <c r="F11" s="5" t="s">
        <v>565</v>
      </c>
      <c r="G11" s="5" t="s">
        <v>516</v>
      </c>
      <c r="H11" s="5">
        <v>30</v>
      </c>
      <c r="I11" s="123" t="s">
        <v>56</v>
      </c>
      <c r="J11" s="278" t="s">
        <v>96</v>
      </c>
      <c r="K11" s="316" t="s">
        <v>579</v>
      </c>
      <c r="L11" s="146"/>
    </row>
    <row r="12" spans="1:12" ht="38.25" customHeight="1">
      <c r="A12" s="11" t="s">
        <v>340</v>
      </c>
      <c r="B12" s="12">
        <v>56</v>
      </c>
      <c r="C12" s="12">
        <v>68</v>
      </c>
      <c r="D12" s="169">
        <v>13</v>
      </c>
      <c r="E12" s="30" t="s">
        <v>54</v>
      </c>
      <c r="F12" s="30"/>
      <c r="G12" s="30" t="s">
        <v>523</v>
      </c>
      <c r="H12" s="30">
        <v>50</v>
      </c>
      <c r="I12" s="126" t="s">
        <v>749</v>
      </c>
      <c r="J12" s="269"/>
      <c r="K12" s="132"/>
      <c r="L12" s="317" t="s">
        <v>776</v>
      </c>
    </row>
    <row r="13" spans="1:12" ht="51.75" customHeight="1">
      <c r="A13" s="11" t="s">
        <v>525</v>
      </c>
      <c r="B13" s="12">
        <v>69</v>
      </c>
      <c r="C13" s="12">
        <v>70</v>
      </c>
      <c r="D13" s="169">
        <v>2</v>
      </c>
      <c r="E13" s="125" t="s">
        <v>123</v>
      </c>
      <c r="F13" s="125" t="s">
        <v>124</v>
      </c>
      <c r="G13" s="125" t="s">
        <v>523</v>
      </c>
      <c r="H13" s="125">
        <v>63</v>
      </c>
      <c r="I13" s="261" t="s">
        <v>71</v>
      </c>
      <c r="J13" s="287"/>
      <c r="K13" s="312"/>
      <c r="L13" s="313" t="s">
        <v>777</v>
      </c>
    </row>
    <row r="14" spans="1:12">
      <c r="A14" s="11" t="s">
        <v>475</v>
      </c>
      <c r="B14" s="12">
        <v>71</v>
      </c>
      <c r="C14" s="12">
        <v>72</v>
      </c>
      <c r="D14" s="169">
        <v>2</v>
      </c>
      <c r="E14" s="292" t="s">
        <v>123</v>
      </c>
      <c r="F14" s="269" t="s">
        <v>124</v>
      </c>
      <c r="G14" s="292" t="s">
        <v>621</v>
      </c>
      <c r="H14" s="292">
        <v>39</v>
      </c>
      <c r="I14" s="292" t="s">
        <v>66</v>
      </c>
      <c r="J14" s="269" t="s">
        <v>96</v>
      </c>
      <c r="K14" s="180"/>
      <c r="L14" s="180"/>
    </row>
    <row r="15" spans="1:12">
      <c r="A15" s="11" t="s">
        <v>622</v>
      </c>
      <c r="B15" s="12">
        <v>73</v>
      </c>
      <c r="C15" s="12">
        <v>75</v>
      </c>
      <c r="D15" s="169">
        <v>3</v>
      </c>
      <c r="E15" s="292" t="s">
        <v>123</v>
      </c>
      <c r="F15" s="269" t="s">
        <v>124</v>
      </c>
      <c r="G15" s="292" t="s">
        <v>621</v>
      </c>
      <c r="H15" s="292">
        <v>41</v>
      </c>
      <c r="I15" s="292" t="s">
        <v>66</v>
      </c>
      <c r="J15" s="269" t="s">
        <v>96</v>
      </c>
      <c r="K15" s="180"/>
      <c r="L15" s="180"/>
    </row>
    <row r="16" spans="1:12">
      <c r="A16" s="11" t="s">
        <v>624</v>
      </c>
      <c r="B16" s="12">
        <v>76</v>
      </c>
      <c r="C16" s="12">
        <v>76</v>
      </c>
      <c r="D16" s="169">
        <v>1</v>
      </c>
      <c r="E16" s="292" t="s">
        <v>54</v>
      </c>
      <c r="F16" s="292"/>
      <c r="G16" s="292" t="s">
        <v>621</v>
      </c>
      <c r="H16" s="292">
        <v>54</v>
      </c>
      <c r="I16" s="292" t="s">
        <v>66</v>
      </c>
      <c r="J16" s="292"/>
      <c r="K16" s="178"/>
      <c r="L16" s="180"/>
    </row>
    <row r="17" spans="1:12">
      <c r="A17" s="11" t="s">
        <v>625</v>
      </c>
      <c r="B17" s="12">
        <v>77</v>
      </c>
      <c r="C17" s="12">
        <v>78</v>
      </c>
      <c r="D17" s="169">
        <v>2</v>
      </c>
      <c r="E17" s="292" t="s">
        <v>123</v>
      </c>
      <c r="F17" s="269" t="s">
        <v>124</v>
      </c>
      <c r="G17" s="292" t="s">
        <v>621</v>
      </c>
      <c r="H17" s="292">
        <v>68</v>
      </c>
      <c r="I17" s="292" t="s">
        <v>66</v>
      </c>
      <c r="J17" s="292"/>
      <c r="K17" s="178" t="s">
        <v>626</v>
      </c>
      <c r="L17" s="180"/>
    </row>
    <row r="18" spans="1:12" ht="45">
      <c r="A18" s="11" t="s">
        <v>674</v>
      </c>
      <c r="B18" s="12">
        <v>79</v>
      </c>
      <c r="C18" s="12">
        <v>86</v>
      </c>
      <c r="D18" s="169">
        <v>8</v>
      </c>
      <c r="E18" s="292" t="s">
        <v>215</v>
      </c>
      <c r="F18" s="292" t="s">
        <v>69</v>
      </c>
      <c r="G18" s="292" t="s">
        <v>621</v>
      </c>
      <c r="H18" s="292">
        <v>70</v>
      </c>
      <c r="I18" s="292" t="s">
        <v>56</v>
      </c>
      <c r="J18" s="279" t="s">
        <v>57</v>
      </c>
      <c r="K18" s="321" t="s">
        <v>825</v>
      </c>
      <c r="L18" s="180"/>
    </row>
    <row r="19" spans="1:12">
      <c r="A19" s="11" t="s">
        <v>629</v>
      </c>
      <c r="B19" s="12">
        <v>87</v>
      </c>
      <c r="C19" s="12">
        <v>91</v>
      </c>
      <c r="D19" s="169">
        <v>5</v>
      </c>
      <c r="E19" s="292" t="s">
        <v>123</v>
      </c>
      <c r="F19" s="292" t="s">
        <v>630</v>
      </c>
      <c r="G19" s="292" t="s">
        <v>621</v>
      </c>
      <c r="H19" s="292">
        <v>76</v>
      </c>
      <c r="I19" s="292" t="s">
        <v>56</v>
      </c>
      <c r="J19" s="269" t="s">
        <v>96</v>
      </c>
      <c r="K19" s="178"/>
      <c r="L19" s="180"/>
    </row>
    <row r="20" spans="1:12">
      <c r="A20" s="11" t="s">
        <v>614</v>
      </c>
      <c r="B20" s="12">
        <v>92</v>
      </c>
      <c r="C20" s="12">
        <v>93</v>
      </c>
      <c r="D20" s="169">
        <v>2</v>
      </c>
      <c r="E20" s="292" t="s">
        <v>123</v>
      </c>
      <c r="F20" s="292" t="s">
        <v>124</v>
      </c>
      <c r="G20" s="292" t="s">
        <v>621</v>
      </c>
      <c r="H20" s="292">
        <v>81</v>
      </c>
      <c r="I20" s="292" t="s">
        <v>56</v>
      </c>
      <c r="J20" s="269" t="s">
        <v>96</v>
      </c>
      <c r="K20" s="178"/>
      <c r="L20" s="180"/>
    </row>
    <row r="21" spans="1:12">
      <c r="A21" s="11" t="s">
        <v>633</v>
      </c>
      <c r="B21" s="12">
        <v>94</v>
      </c>
      <c r="C21" s="12">
        <v>99</v>
      </c>
      <c r="D21" s="169">
        <v>6</v>
      </c>
      <c r="E21" s="292" t="s">
        <v>123</v>
      </c>
      <c r="F21" s="292" t="s">
        <v>634</v>
      </c>
      <c r="G21" s="292" t="s">
        <v>621</v>
      </c>
      <c r="H21" s="292">
        <v>83</v>
      </c>
      <c r="I21" s="292" t="s">
        <v>56</v>
      </c>
      <c r="J21" s="269" t="s">
        <v>96</v>
      </c>
      <c r="K21" s="178"/>
      <c r="L21" s="180"/>
    </row>
    <row r="22" spans="1:12">
      <c r="A22" s="11" t="s">
        <v>637</v>
      </c>
      <c r="B22" s="12">
        <v>100</v>
      </c>
      <c r="C22" s="12">
        <v>101</v>
      </c>
      <c r="D22" s="169">
        <v>2</v>
      </c>
      <c r="E22" s="292" t="s">
        <v>123</v>
      </c>
      <c r="F22" s="292" t="s">
        <v>124</v>
      </c>
      <c r="G22" s="292" t="s">
        <v>621</v>
      </c>
      <c r="H22" s="292">
        <v>89</v>
      </c>
      <c r="I22" s="292" t="s">
        <v>56</v>
      </c>
      <c r="J22" s="269" t="s">
        <v>96</v>
      </c>
      <c r="K22" s="178"/>
      <c r="L22" s="180"/>
    </row>
    <row r="23" spans="1:12">
      <c r="A23" s="11" t="s">
        <v>638</v>
      </c>
      <c r="B23" s="12">
        <v>102</v>
      </c>
      <c r="C23" s="12">
        <v>108</v>
      </c>
      <c r="D23" s="169">
        <v>7</v>
      </c>
      <c r="E23" s="292" t="s">
        <v>123</v>
      </c>
      <c r="F23" s="292" t="s">
        <v>610</v>
      </c>
      <c r="G23" s="292" t="s">
        <v>621</v>
      </c>
      <c r="H23" s="292">
        <v>91</v>
      </c>
      <c r="I23" s="292" t="s">
        <v>56</v>
      </c>
      <c r="J23" s="269" t="s">
        <v>96</v>
      </c>
      <c r="K23" s="178"/>
      <c r="L23" s="180"/>
    </row>
    <row r="24" spans="1:12">
      <c r="A24" s="11" t="s">
        <v>639</v>
      </c>
      <c r="B24" s="12">
        <v>109</v>
      </c>
      <c r="C24" s="12">
        <v>115</v>
      </c>
      <c r="D24" s="169">
        <v>7</v>
      </c>
      <c r="E24" s="292" t="s">
        <v>123</v>
      </c>
      <c r="F24" s="292" t="s">
        <v>610</v>
      </c>
      <c r="G24" s="292" t="s">
        <v>621</v>
      </c>
      <c r="H24" s="292">
        <v>98</v>
      </c>
      <c r="I24" s="292" t="s">
        <v>56</v>
      </c>
      <c r="J24" s="269" t="s">
        <v>96</v>
      </c>
      <c r="K24" s="178" t="s">
        <v>795</v>
      </c>
      <c r="L24" s="178"/>
    </row>
    <row r="25" spans="1:12">
      <c r="A25" s="11" t="s">
        <v>793</v>
      </c>
      <c r="B25" s="12">
        <v>116</v>
      </c>
      <c r="C25" s="12">
        <v>118</v>
      </c>
      <c r="D25" s="169">
        <v>3</v>
      </c>
      <c r="E25" s="292" t="s">
        <v>123</v>
      </c>
      <c r="F25" s="292"/>
      <c r="G25" s="292" t="s">
        <v>621</v>
      </c>
      <c r="H25" s="292">
        <v>105</v>
      </c>
      <c r="I25" s="292" t="s">
        <v>56</v>
      </c>
      <c r="J25" s="269" t="s">
        <v>96</v>
      </c>
      <c r="K25" s="178"/>
      <c r="L25" s="178"/>
    </row>
    <row r="26" spans="1:12">
      <c r="A26" s="11" t="s">
        <v>826</v>
      </c>
      <c r="B26" s="12">
        <v>119</v>
      </c>
      <c r="C26" s="12">
        <v>125</v>
      </c>
      <c r="D26" s="169">
        <v>7</v>
      </c>
      <c r="E26" s="292" t="s">
        <v>123</v>
      </c>
      <c r="F26" s="292" t="s">
        <v>610</v>
      </c>
      <c r="G26" s="292" t="s">
        <v>621</v>
      </c>
      <c r="H26" s="292">
        <v>108</v>
      </c>
      <c r="I26" s="292" t="s">
        <v>56</v>
      </c>
      <c r="J26" s="269" t="s">
        <v>96</v>
      </c>
      <c r="K26" s="178" t="s">
        <v>795</v>
      </c>
      <c r="L26" s="178"/>
    </row>
    <row r="27" spans="1:12">
      <c r="A27" s="11" t="s">
        <v>827</v>
      </c>
      <c r="B27" s="12">
        <v>126</v>
      </c>
      <c r="C27" s="12">
        <v>132</v>
      </c>
      <c r="D27" s="169">
        <v>7</v>
      </c>
      <c r="E27" s="292" t="s">
        <v>123</v>
      </c>
      <c r="F27" s="292" t="s">
        <v>610</v>
      </c>
      <c r="G27" s="292" t="s">
        <v>621</v>
      </c>
      <c r="H27" s="292">
        <v>115</v>
      </c>
      <c r="I27" s="292" t="s">
        <v>56</v>
      </c>
      <c r="J27" s="269" t="s">
        <v>96</v>
      </c>
      <c r="K27" s="178" t="s">
        <v>795</v>
      </c>
      <c r="L27" s="178"/>
    </row>
    <row r="28" spans="1:12">
      <c r="A28" s="11" t="s">
        <v>828</v>
      </c>
      <c r="B28" s="12">
        <v>133</v>
      </c>
      <c r="C28" s="12">
        <v>138</v>
      </c>
      <c r="D28" s="169">
        <v>6</v>
      </c>
      <c r="E28" s="292" t="s">
        <v>123</v>
      </c>
      <c r="F28" s="292" t="s">
        <v>829</v>
      </c>
      <c r="G28" s="292" t="s">
        <v>621</v>
      </c>
      <c r="H28" s="292">
        <v>123</v>
      </c>
      <c r="I28" s="292" t="s">
        <v>66</v>
      </c>
      <c r="J28" s="269" t="s">
        <v>96</v>
      </c>
      <c r="K28" s="178" t="s">
        <v>795</v>
      </c>
      <c r="L28" s="178"/>
    </row>
    <row r="29" spans="1:12">
      <c r="A29" s="11" t="s">
        <v>800</v>
      </c>
      <c r="B29" s="12">
        <v>139</v>
      </c>
      <c r="C29" s="12">
        <v>146</v>
      </c>
      <c r="D29" s="169">
        <v>8</v>
      </c>
      <c r="E29" s="292" t="s">
        <v>123</v>
      </c>
      <c r="F29" s="292"/>
      <c r="G29" s="292" t="s">
        <v>801</v>
      </c>
      <c r="H29" s="292">
        <v>47</v>
      </c>
      <c r="I29" s="292" t="s">
        <v>66</v>
      </c>
      <c r="J29" s="269" t="s">
        <v>96</v>
      </c>
      <c r="K29" s="178" t="s">
        <v>713</v>
      </c>
      <c r="L29" s="178"/>
    </row>
    <row r="30" spans="1:12">
      <c r="A30" s="11" t="s">
        <v>802</v>
      </c>
      <c r="B30" s="12">
        <v>147</v>
      </c>
      <c r="C30" s="12">
        <v>149</v>
      </c>
      <c r="D30" s="169">
        <v>3</v>
      </c>
      <c r="E30" s="292" t="s">
        <v>54</v>
      </c>
      <c r="F30" s="292"/>
      <c r="G30" s="292" t="s">
        <v>803</v>
      </c>
      <c r="H30" s="292">
        <v>27</v>
      </c>
      <c r="I30" s="292" t="s">
        <v>66</v>
      </c>
      <c r="J30" s="269" t="s">
        <v>830</v>
      </c>
      <c r="K30" s="180"/>
      <c r="L30" s="178" t="s">
        <v>831</v>
      </c>
    </row>
    <row r="31" spans="1:12">
      <c r="A31" s="11" t="s">
        <v>132</v>
      </c>
      <c r="B31" s="12">
        <v>150</v>
      </c>
      <c r="C31" s="12">
        <v>156</v>
      </c>
      <c r="D31" s="169">
        <v>7</v>
      </c>
      <c r="E31" s="292" t="s">
        <v>54</v>
      </c>
      <c r="F31" s="292" t="s">
        <v>536</v>
      </c>
      <c r="G31" s="292"/>
      <c r="H31" s="292"/>
      <c r="I31" s="292" t="s">
        <v>66</v>
      </c>
      <c r="J31" s="292" t="s">
        <v>57</v>
      </c>
      <c r="K31" s="224"/>
      <c r="L31" s="224"/>
    </row>
  </sheetData>
  <autoFilter ref="A3:G3" xr:uid="{00000000-0009-0000-0000-000016000000}"/>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42"/>
  <sheetViews>
    <sheetView topLeftCell="A38" workbookViewId="0">
      <selection activeCell="A3" sqref="A3:L42"/>
    </sheetView>
  </sheetViews>
  <sheetFormatPr defaultColWidth="11.42578125" defaultRowHeight="15.75"/>
  <cols>
    <col min="1" max="1" width="56.5703125" style="9" customWidth="1"/>
    <col min="2" max="4" width="11.42578125" style="9"/>
    <col min="5" max="5" width="14.42578125" style="9" customWidth="1"/>
    <col min="6" max="6" width="25.28515625" style="9" customWidth="1"/>
    <col min="7" max="7" width="20.28515625" style="9" customWidth="1"/>
    <col min="8" max="9" width="11.42578125" style="9"/>
    <col min="10" max="10" width="26.42578125" style="9" customWidth="1"/>
    <col min="11" max="11" width="53" style="9" customWidth="1"/>
    <col min="12" max="12" width="48.5703125" style="9" customWidth="1"/>
    <col min="13" max="16384" width="11.42578125" style="9"/>
  </cols>
  <sheetData>
    <row r="1" spans="1:12" ht="18">
      <c r="A1" s="246" t="s">
        <v>832</v>
      </c>
    </row>
    <row r="2" spans="1:12" ht="18">
      <c r="A2" s="246" t="s">
        <v>737</v>
      </c>
    </row>
    <row r="3" spans="1:12" ht="47.25">
      <c r="A3" s="21" t="s">
        <v>43</v>
      </c>
      <c r="B3" s="21" t="s">
        <v>45</v>
      </c>
      <c r="C3" s="21" t="s">
        <v>46</v>
      </c>
      <c r="D3" s="21" t="s">
        <v>44</v>
      </c>
      <c r="E3" s="254" t="s">
        <v>47</v>
      </c>
      <c r="F3" s="297" t="s">
        <v>596</v>
      </c>
      <c r="G3" s="309" t="s">
        <v>502</v>
      </c>
      <c r="H3" s="288" t="s">
        <v>503</v>
      </c>
      <c r="I3" s="254" t="s">
        <v>812</v>
      </c>
      <c r="J3" s="254" t="s">
        <v>496</v>
      </c>
      <c r="K3" s="254" t="s">
        <v>51</v>
      </c>
      <c r="L3" s="297" t="s">
        <v>52</v>
      </c>
    </row>
    <row r="4" spans="1:12">
      <c r="A4" s="11" t="s">
        <v>504</v>
      </c>
      <c r="B4" s="12">
        <v>1</v>
      </c>
      <c r="C4" s="12">
        <v>1</v>
      </c>
      <c r="D4" s="169">
        <v>1</v>
      </c>
      <c r="E4" s="269" t="s">
        <v>54</v>
      </c>
      <c r="F4" s="122" t="s">
        <v>59</v>
      </c>
      <c r="G4" s="269" t="s">
        <v>505</v>
      </c>
      <c r="H4" s="269"/>
      <c r="I4" s="269" t="s">
        <v>56</v>
      </c>
      <c r="J4" s="279" t="s">
        <v>57</v>
      </c>
      <c r="K4" s="178" t="s">
        <v>833</v>
      </c>
      <c r="L4" s="146"/>
    </row>
    <row r="5" spans="1:12" ht="31.5">
      <c r="A5" s="11" t="s">
        <v>53</v>
      </c>
      <c r="B5" s="12">
        <v>2</v>
      </c>
      <c r="C5" s="12">
        <v>10</v>
      </c>
      <c r="D5" s="169">
        <v>9</v>
      </c>
      <c r="E5" s="280" t="s">
        <v>54</v>
      </c>
      <c r="F5" s="310" t="s">
        <v>507</v>
      </c>
      <c r="G5" s="280" t="s">
        <v>40</v>
      </c>
      <c r="H5" s="280"/>
      <c r="I5" s="280" t="s">
        <v>56</v>
      </c>
      <c r="J5" s="320" t="s">
        <v>57</v>
      </c>
      <c r="K5" s="202" t="s">
        <v>509</v>
      </c>
      <c r="L5" s="146"/>
    </row>
    <row r="6" spans="1:12">
      <c r="A6" s="11" t="s">
        <v>132</v>
      </c>
      <c r="B6" s="12">
        <v>11</v>
      </c>
      <c r="C6" s="12">
        <v>19</v>
      </c>
      <c r="D6" s="169">
        <v>9</v>
      </c>
      <c r="E6" s="269" t="s">
        <v>54</v>
      </c>
      <c r="F6" s="269" t="s">
        <v>536</v>
      </c>
      <c r="G6" s="178"/>
      <c r="H6" s="269"/>
      <c r="I6" s="269" t="s">
        <v>66</v>
      </c>
      <c r="J6" s="279" t="s">
        <v>57</v>
      </c>
      <c r="K6" s="178"/>
      <c r="L6" s="146"/>
    </row>
    <row r="7" spans="1:12">
      <c r="A7" s="11" t="s">
        <v>718</v>
      </c>
      <c r="B7" s="12">
        <v>20</v>
      </c>
      <c r="C7" s="12">
        <v>28</v>
      </c>
      <c r="D7" s="169">
        <v>9</v>
      </c>
      <c r="E7" s="281" t="s">
        <v>123</v>
      </c>
      <c r="F7" s="281" t="s">
        <v>124</v>
      </c>
      <c r="G7" s="269" t="s">
        <v>516</v>
      </c>
      <c r="H7" s="269">
        <v>40</v>
      </c>
      <c r="I7" s="301" t="s">
        <v>56</v>
      </c>
      <c r="J7" s="281" t="s">
        <v>96</v>
      </c>
      <c r="K7" s="132" t="s">
        <v>521</v>
      </c>
      <c r="L7" s="265"/>
    </row>
    <row r="8" spans="1:12">
      <c r="A8" s="11" t="s">
        <v>321</v>
      </c>
      <c r="B8" s="12">
        <v>29</v>
      </c>
      <c r="C8" s="12">
        <v>41</v>
      </c>
      <c r="D8" s="169">
        <v>13</v>
      </c>
      <c r="E8" s="30" t="s">
        <v>54</v>
      </c>
      <c r="F8" s="30"/>
      <c r="G8" s="30" t="s">
        <v>516</v>
      </c>
      <c r="H8" s="30">
        <v>12</v>
      </c>
      <c r="I8" s="126" t="s">
        <v>56</v>
      </c>
      <c r="J8" s="269" t="s">
        <v>57</v>
      </c>
      <c r="K8" s="314" t="s">
        <v>517</v>
      </c>
      <c r="L8" s="146"/>
    </row>
    <row r="9" spans="1:12">
      <c r="A9" s="11" t="s">
        <v>518</v>
      </c>
      <c r="B9" s="12">
        <v>42</v>
      </c>
      <c r="C9" s="12">
        <v>43</v>
      </c>
      <c r="D9" s="169">
        <v>2</v>
      </c>
      <c r="E9" s="30" t="s">
        <v>123</v>
      </c>
      <c r="F9" s="30" t="s">
        <v>124</v>
      </c>
      <c r="G9" s="30" t="s">
        <v>516</v>
      </c>
      <c r="H9" s="30">
        <v>25</v>
      </c>
      <c r="I9" s="126" t="s">
        <v>56</v>
      </c>
      <c r="J9" s="269" t="s">
        <v>57</v>
      </c>
      <c r="K9" s="314" t="s">
        <v>517</v>
      </c>
      <c r="L9" s="146"/>
    </row>
    <row r="10" spans="1:12" ht="51.75" customHeight="1">
      <c r="A10" s="11" t="s">
        <v>519</v>
      </c>
      <c r="B10" s="12">
        <v>44</v>
      </c>
      <c r="C10" s="12">
        <v>46</v>
      </c>
      <c r="D10" s="169">
        <v>3</v>
      </c>
      <c r="E10" s="30" t="s">
        <v>123</v>
      </c>
      <c r="F10" s="30" t="s">
        <v>124</v>
      </c>
      <c r="G10" s="30" t="s">
        <v>516</v>
      </c>
      <c r="H10" s="30">
        <v>27</v>
      </c>
      <c r="I10" s="126" t="s">
        <v>66</v>
      </c>
      <c r="J10" s="269"/>
      <c r="K10" s="315" t="s">
        <v>388</v>
      </c>
      <c r="L10" s="146"/>
    </row>
    <row r="11" spans="1:12" ht="68.25" customHeight="1">
      <c r="A11" s="11" t="s">
        <v>814</v>
      </c>
      <c r="B11" s="12">
        <v>47</v>
      </c>
      <c r="C11" s="12">
        <v>55</v>
      </c>
      <c r="D11" s="169">
        <v>9</v>
      </c>
      <c r="E11" s="5" t="s">
        <v>123</v>
      </c>
      <c r="F11" s="5" t="s">
        <v>565</v>
      </c>
      <c r="G11" s="5" t="s">
        <v>516</v>
      </c>
      <c r="H11" s="5">
        <v>30</v>
      </c>
      <c r="I11" s="123" t="s">
        <v>56</v>
      </c>
      <c r="J11" s="278" t="s">
        <v>96</v>
      </c>
      <c r="K11" s="316" t="s">
        <v>579</v>
      </c>
      <c r="L11" s="146"/>
    </row>
    <row r="12" spans="1:12" ht="53.25" customHeight="1">
      <c r="A12" s="11" t="s">
        <v>522</v>
      </c>
      <c r="B12" s="12">
        <v>56</v>
      </c>
      <c r="C12" s="12">
        <v>68</v>
      </c>
      <c r="D12" s="169">
        <v>13</v>
      </c>
      <c r="E12" s="30" t="s">
        <v>54</v>
      </c>
      <c r="F12" s="30"/>
      <c r="G12" s="30" t="s">
        <v>523</v>
      </c>
      <c r="H12" s="30">
        <v>50</v>
      </c>
      <c r="I12" s="126" t="s">
        <v>749</v>
      </c>
      <c r="J12" s="269"/>
      <c r="K12" s="132"/>
      <c r="L12" s="317" t="s">
        <v>776</v>
      </c>
    </row>
    <row r="13" spans="1:12" ht="57" customHeight="1">
      <c r="A13" s="11" t="s">
        <v>525</v>
      </c>
      <c r="B13" s="12">
        <v>69</v>
      </c>
      <c r="C13" s="12">
        <v>70</v>
      </c>
      <c r="D13" s="169">
        <v>2</v>
      </c>
      <c r="E13" s="125" t="s">
        <v>123</v>
      </c>
      <c r="F13" s="125" t="s">
        <v>124</v>
      </c>
      <c r="G13" s="125" t="s">
        <v>523</v>
      </c>
      <c r="H13" s="125">
        <v>63</v>
      </c>
      <c r="I13" s="261" t="s">
        <v>71</v>
      </c>
      <c r="J13" s="287"/>
      <c r="K13" s="312"/>
      <c r="L13" s="313" t="s">
        <v>777</v>
      </c>
    </row>
    <row r="14" spans="1:12">
      <c r="A14" s="11" t="s">
        <v>475</v>
      </c>
      <c r="B14" s="12">
        <v>71</v>
      </c>
      <c r="C14" s="12">
        <v>72</v>
      </c>
      <c r="D14" s="169">
        <v>2</v>
      </c>
      <c r="E14" s="292" t="s">
        <v>123</v>
      </c>
      <c r="F14" s="269" t="s">
        <v>124</v>
      </c>
      <c r="G14" s="292" t="s">
        <v>621</v>
      </c>
      <c r="H14" s="292">
        <v>39</v>
      </c>
      <c r="I14" s="292" t="s">
        <v>66</v>
      </c>
      <c r="J14" s="269" t="s">
        <v>96</v>
      </c>
      <c r="K14" s="180"/>
      <c r="L14" s="180"/>
    </row>
    <row r="15" spans="1:12">
      <c r="A15" s="11" t="s">
        <v>622</v>
      </c>
      <c r="B15" s="12">
        <v>73</v>
      </c>
      <c r="C15" s="12">
        <v>75</v>
      </c>
      <c r="D15" s="169">
        <v>3</v>
      </c>
      <c r="E15" s="292" t="s">
        <v>123</v>
      </c>
      <c r="F15" s="269" t="s">
        <v>124</v>
      </c>
      <c r="G15" s="292" t="s">
        <v>621</v>
      </c>
      <c r="H15" s="292">
        <v>41</v>
      </c>
      <c r="I15" s="292" t="s">
        <v>66</v>
      </c>
      <c r="J15" s="269" t="s">
        <v>96</v>
      </c>
      <c r="K15" s="180"/>
      <c r="L15" s="180"/>
    </row>
    <row r="16" spans="1:12" ht="45">
      <c r="A16" s="11" t="s">
        <v>674</v>
      </c>
      <c r="B16" s="12">
        <v>76</v>
      </c>
      <c r="C16" s="12">
        <v>83</v>
      </c>
      <c r="D16" s="169">
        <v>8</v>
      </c>
      <c r="E16" s="100" t="s">
        <v>24</v>
      </c>
      <c r="F16" s="100" t="s">
        <v>69</v>
      </c>
      <c r="G16" s="100" t="s">
        <v>621</v>
      </c>
      <c r="H16" s="30">
        <v>70</v>
      </c>
      <c r="I16" s="30" t="s">
        <v>56</v>
      </c>
      <c r="J16" s="30" t="s">
        <v>57</v>
      </c>
      <c r="K16" s="311" t="s">
        <v>834</v>
      </c>
      <c r="L16" s="269"/>
    </row>
    <row r="17" spans="1:12">
      <c r="A17" s="11" t="s">
        <v>164</v>
      </c>
      <c r="B17" s="12">
        <v>84</v>
      </c>
      <c r="C17" s="12">
        <v>96</v>
      </c>
      <c r="D17" s="169">
        <v>13</v>
      </c>
      <c r="E17" s="100" t="s">
        <v>123</v>
      </c>
      <c r="F17" s="100" t="s">
        <v>124</v>
      </c>
      <c r="G17" s="100" t="s">
        <v>676</v>
      </c>
      <c r="H17" s="30">
        <v>43</v>
      </c>
      <c r="I17" s="30" t="s">
        <v>56</v>
      </c>
      <c r="J17" s="30" t="s">
        <v>63</v>
      </c>
      <c r="K17" s="200" t="s">
        <v>835</v>
      </c>
      <c r="L17" s="269"/>
    </row>
    <row r="18" spans="1:12">
      <c r="A18" s="11" t="s">
        <v>160</v>
      </c>
      <c r="B18" s="12">
        <v>97</v>
      </c>
      <c r="C18" s="12">
        <v>97</v>
      </c>
      <c r="D18" s="169">
        <v>1</v>
      </c>
      <c r="E18" s="100" t="s">
        <v>54</v>
      </c>
      <c r="F18" s="100"/>
      <c r="G18" s="100" t="s">
        <v>676</v>
      </c>
      <c r="H18" s="30">
        <v>56</v>
      </c>
      <c r="I18" s="30" t="s">
        <v>66</v>
      </c>
      <c r="J18" s="30" t="s">
        <v>57</v>
      </c>
      <c r="K18" s="126"/>
      <c r="L18" s="269"/>
    </row>
    <row r="19" spans="1:12">
      <c r="A19" s="11" t="s">
        <v>677</v>
      </c>
      <c r="B19" s="12">
        <v>98</v>
      </c>
      <c r="C19" s="12">
        <v>98</v>
      </c>
      <c r="D19" s="169">
        <v>1</v>
      </c>
      <c r="E19" s="100" t="s">
        <v>54</v>
      </c>
      <c r="F19" s="100"/>
      <c r="G19" s="100" t="s">
        <v>676</v>
      </c>
      <c r="H19" s="30">
        <v>57</v>
      </c>
      <c r="I19" s="30" t="s">
        <v>56</v>
      </c>
      <c r="J19" s="30" t="s">
        <v>57</v>
      </c>
      <c r="K19" s="126"/>
      <c r="L19" s="269"/>
    </row>
    <row r="20" spans="1:12">
      <c r="A20" s="11" t="s">
        <v>678</v>
      </c>
      <c r="B20" s="12">
        <v>99</v>
      </c>
      <c r="C20" s="12">
        <v>99</v>
      </c>
      <c r="D20" s="169">
        <v>1</v>
      </c>
      <c r="E20" s="100" t="s">
        <v>123</v>
      </c>
      <c r="F20" s="100" t="s">
        <v>124</v>
      </c>
      <c r="G20" s="100" t="s">
        <v>676</v>
      </c>
      <c r="H20" s="30">
        <v>58</v>
      </c>
      <c r="I20" s="30" t="s">
        <v>66</v>
      </c>
      <c r="J20" s="30" t="s">
        <v>57</v>
      </c>
      <c r="K20" s="126"/>
      <c r="L20" s="269"/>
    </row>
    <row r="21" spans="1:12">
      <c r="A21" s="11" t="s">
        <v>679</v>
      </c>
      <c r="B21" s="12">
        <v>100</v>
      </c>
      <c r="C21" s="12">
        <v>100</v>
      </c>
      <c r="D21" s="169">
        <v>1</v>
      </c>
      <c r="E21" s="100" t="s">
        <v>54</v>
      </c>
      <c r="F21" s="100"/>
      <c r="G21" s="100" t="s">
        <v>676</v>
      </c>
      <c r="H21" s="30">
        <v>59</v>
      </c>
      <c r="I21" s="30" t="s">
        <v>66</v>
      </c>
      <c r="J21" s="30" t="s">
        <v>57</v>
      </c>
      <c r="K21" s="126"/>
      <c r="L21" s="269"/>
    </row>
    <row r="22" spans="1:12">
      <c r="A22" s="11" t="s">
        <v>680</v>
      </c>
      <c r="B22" s="12">
        <v>101</v>
      </c>
      <c r="C22" s="12">
        <v>101</v>
      </c>
      <c r="D22" s="169">
        <v>1</v>
      </c>
      <c r="E22" s="100" t="s">
        <v>54</v>
      </c>
      <c r="F22" s="100"/>
      <c r="G22" s="100" t="s">
        <v>676</v>
      </c>
      <c r="H22" s="30">
        <v>60</v>
      </c>
      <c r="I22" s="30" t="s">
        <v>66</v>
      </c>
      <c r="J22" s="30" t="s">
        <v>57</v>
      </c>
      <c r="K22" s="126"/>
      <c r="L22" s="269"/>
    </row>
    <row r="23" spans="1:12">
      <c r="A23" s="11" t="s">
        <v>681</v>
      </c>
      <c r="B23" s="12">
        <v>102</v>
      </c>
      <c r="C23" s="12">
        <v>102</v>
      </c>
      <c r="D23" s="169">
        <v>1</v>
      </c>
      <c r="E23" s="100" t="s">
        <v>54</v>
      </c>
      <c r="F23" s="100"/>
      <c r="G23" s="100" t="s">
        <v>676</v>
      </c>
      <c r="H23" s="30">
        <v>61</v>
      </c>
      <c r="I23" s="30" t="s">
        <v>66</v>
      </c>
      <c r="J23" s="30" t="s">
        <v>57</v>
      </c>
      <c r="K23" s="126"/>
      <c r="L23" s="269"/>
    </row>
    <row r="24" spans="1:12">
      <c r="A24" s="11" t="s">
        <v>682</v>
      </c>
      <c r="B24" s="12">
        <v>103</v>
      </c>
      <c r="C24" s="12">
        <v>103</v>
      </c>
      <c r="D24" s="169">
        <v>1</v>
      </c>
      <c r="E24" s="100" t="s">
        <v>54</v>
      </c>
      <c r="F24" s="100"/>
      <c r="G24" s="100" t="s">
        <v>676</v>
      </c>
      <c r="H24" s="30">
        <v>62</v>
      </c>
      <c r="I24" s="30" t="s">
        <v>66</v>
      </c>
      <c r="J24" s="30" t="s">
        <v>57</v>
      </c>
      <c r="K24" s="126"/>
      <c r="L24" s="269"/>
    </row>
    <row r="25" spans="1:12">
      <c r="A25" s="11" t="s">
        <v>836</v>
      </c>
      <c r="B25" s="12">
        <v>104</v>
      </c>
      <c r="C25" s="12">
        <v>104</v>
      </c>
      <c r="D25" s="169">
        <v>1</v>
      </c>
      <c r="E25" s="100" t="s">
        <v>54</v>
      </c>
      <c r="F25" s="100"/>
      <c r="G25" s="100" t="s">
        <v>676</v>
      </c>
      <c r="H25" s="30">
        <v>63</v>
      </c>
      <c r="I25" s="30" t="s">
        <v>66</v>
      </c>
      <c r="J25" s="30" t="s">
        <v>57</v>
      </c>
      <c r="K25" s="126"/>
      <c r="L25" s="269"/>
    </row>
    <row r="26" spans="1:12" ht="31.5">
      <c r="A26" s="11" t="s">
        <v>837</v>
      </c>
      <c r="B26" s="12">
        <v>105</v>
      </c>
      <c r="C26" s="12">
        <v>105</v>
      </c>
      <c r="D26" s="169">
        <v>1</v>
      </c>
      <c r="E26" s="100" t="s">
        <v>54</v>
      </c>
      <c r="F26" s="100" t="s">
        <v>838</v>
      </c>
      <c r="G26" s="100" t="s">
        <v>676</v>
      </c>
      <c r="H26" s="30">
        <v>64</v>
      </c>
      <c r="I26" s="30" t="s">
        <v>66</v>
      </c>
      <c r="J26" s="30" t="s">
        <v>57</v>
      </c>
      <c r="K26" s="126" t="s">
        <v>839</v>
      </c>
      <c r="L26" s="269"/>
    </row>
    <row r="27" spans="1:12">
      <c r="A27" s="11" t="s">
        <v>685</v>
      </c>
      <c r="B27" s="12">
        <v>106</v>
      </c>
      <c r="C27" s="12">
        <v>107</v>
      </c>
      <c r="D27" s="169">
        <v>2</v>
      </c>
      <c r="E27" s="100" t="s">
        <v>54</v>
      </c>
      <c r="F27" s="100" t="s">
        <v>838</v>
      </c>
      <c r="G27" s="100" t="s">
        <v>676</v>
      </c>
      <c r="H27" s="30">
        <v>71</v>
      </c>
      <c r="I27" s="30" t="s">
        <v>66</v>
      </c>
      <c r="J27" s="30" t="s">
        <v>63</v>
      </c>
      <c r="K27" s="126"/>
      <c r="L27" s="269" t="s">
        <v>840</v>
      </c>
    </row>
    <row r="28" spans="1:12" ht="47.25">
      <c r="A28" s="11" t="s">
        <v>688</v>
      </c>
      <c r="B28" s="12">
        <v>108</v>
      </c>
      <c r="C28" s="12">
        <v>109</v>
      </c>
      <c r="D28" s="169">
        <v>2</v>
      </c>
      <c r="E28" s="100" t="s">
        <v>54</v>
      </c>
      <c r="F28" s="100" t="s">
        <v>838</v>
      </c>
      <c r="G28" s="100" t="s">
        <v>676</v>
      </c>
      <c r="H28" s="30">
        <v>73</v>
      </c>
      <c r="I28" s="30" t="s">
        <v>66</v>
      </c>
      <c r="J28" s="30" t="s">
        <v>63</v>
      </c>
      <c r="K28" s="126"/>
      <c r="L28" s="269" t="s">
        <v>841</v>
      </c>
    </row>
    <row r="29" spans="1:12" ht="47.25">
      <c r="A29" s="11" t="s">
        <v>690</v>
      </c>
      <c r="B29" s="12">
        <v>110</v>
      </c>
      <c r="C29" s="12">
        <v>111</v>
      </c>
      <c r="D29" s="169">
        <v>2</v>
      </c>
      <c r="E29" s="100" t="s">
        <v>54</v>
      </c>
      <c r="F29" s="100" t="s">
        <v>838</v>
      </c>
      <c r="G29" s="100" t="s">
        <v>676</v>
      </c>
      <c r="H29" s="30">
        <v>75</v>
      </c>
      <c r="I29" s="30" t="s">
        <v>66</v>
      </c>
      <c r="J29" s="30" t="s">
        <v>63</v>
      </c>
      <c r="K29" s="126"/>
      <c r="L29" s="269" t="s">
        <v>841</v>
      </c>
    </row>
    <row r="30" spans="1:12" ht="47.25">
      <c r="A30" s="11" t="s">
        <v>691</v>
      </c>
      <c r="B30" s="12">
        <v>112</v>
      </c>
      <c r="C30" s="12">
        <v>113</v>
      </c>
      <c r="D30" s="169">
        <v>2</v>
      </c>
      <c r="E30" s="100" t="s">
        <v>54</v>
      </c>
      <c r="F30" s="100" t="s">
        <v>838</v>
      </c>
      <c r="G30" s="100" t="s">
        <v>676</v>
      </c>
      <c r="H30" s="30">
        <v>77</v>
      </c>
      <c r="I30" s="30" t="s">
        <v>66</v>
      </c>
      <c r="J30" s="30" t="s">
        <v>63</v>
      </c>
      <c r="K30" s="126"/>
      <c r="L30" s="269" t="s">
        <v>841</v>
      </c>
    </row>
    <row r="31" spans="1:12" ht="47.25">
      <c r="A31" s="11" t="s">
        <v>692</v>
      </c>
      <c r="B31" s="12">
        <v>114</v>
      </c>
      <c r="C31" s="12">
        <v>115</v>
      </c>
      <c r="D31" s="169">
        <v>2</v>
      </c>
      <c r="E31" s="100" t="s">
        <v>54</v>
      </c>
      <c r="F31" s="100" t="s">
        <v>838</v>
      </c>
      <c r="G31" s="100" t="s">
        <v>676</v>
      </c>
      <c r="H31" s="30">
        <v>79</v>
      </c>
      <c r="I31" s="30" t="s">
        <v>66</v>
      </c>
      <c r="J31" s="30" t="s">
        <v>63</v>
      </c>
      <c r="K31" s="126"/>
      <c r="L31" s="269" t="s">
        <v>841</v>
      </c>
    </row>
    <row r="32" spans="1:12" ht="47.25">
      <c r="A32" s="11" t="s">
        <v>693</v>
      </c>
      <c r="B32" s="12">
        <v>116</v>
      </c>
      <c r="C32" s="12">
        <v>117</v>
      </c>
      <c r="D32" s="169">
        <v>2</v>
      </c>
      <c r="E32" s="100" t="s">
        <v>54</v>
      </c>
      <c r="F32" s="100" t="s">
        <v>838</v>
      </c>
      <c r="G32" s="100" t="s">
        <v>676</v>
      </c>
      <c r="H32" s="30">
        <v>81</v>
      </c>
      <c r="I32" s="30" t="s">
        <v>66</v>
      </c>
      <c r="J32" s="30" t="s">
        <v>63</v>
      </c>
      <c r="K32" s="126"/>
      <c r="L32" s="269" t="s">
        <v>841</v>
      </c>
    </row>
    <row r="33" spans="1:12" ht="47.25">
      <c r="A33" s="11" t="s">
        <v>694</v>
      </c>
      <c r="B33" s="12">
        <v>118</v>
      </c>
      <c r="C33" s="12">
        <v>119</v>
      </c>
      <c r="D33" s="169">
        <v>2</v>
      </c>
      <c r="E33" s="100" t="s">
        <v>54</v>
      </c>
      <c r="F33" s="100" t="s">
        <v>838</v>
      </c>
      <c r="G33" s="100" t="s">
        <v>676</v>
      </c>
      <c r="H33" s="30">
        <v>83</v>
      </c>
      <c r="I33" s="30" t="s">
        <v>66</v>
      </c>
      <c r="J33" s="30" t="s">
        <v>63</v>
      </c>
      <c r="K33" s="126"/>
      <c r="L33" s="269" t="s">
        <v>841</v>
      </c>
    </row>
    <row r="34" spans="1:12" ht="47.25">
      <c r="A34" s="11" t="s">
        <v>695</v>
      </c>
      <c r="B34" s="12">
        <v>120</v>
      </c>
      <c r="C34" s="12">
        <v>121</v>
      </c>
      <c r="D34" s="169">
        <v>2</v>
      </c>
      <c r="E34" s="100" t="s">
        <v>54</v>
      </c>
      <c r="F34" s="100" t="s">
        <v>838</v>
      </c>
      <c r="G34" s="100" t="s">
        <v>676</v>
      </c>
      <c r="H34" s="30">
        <v>85</v>
      </c>
      <c r="I34" s="30" t="s">
        <v>66</v>
      </c>
      <c r="J34" s="30" t="s">
        <v>63</v>
      </c>
      <c r="K34" s="126"/>
      <c r="L34" s="269" t="s">
        <v>841</v>
      </c>
    </row>
    <row r="35" spans="1:12" ht="47.25">
      <c r="A35" s="11" t="s">
        <v>696</v>
      </c>
      <c r="B35" s="12">
        <v>122</v>
      </c>
      <c r="C35" s="12">
        <v>123</v>
      </c>
      <c r="D35" s="169">
        <v>2</v>
      </c>
      <c r="E35" s="100" t="s">
        <v>54</v>
      </c>
      <c r="F35" s="100" t="s">
        <v>838</v>
      </c>
      <c r="G35" s="100" t="s">
        <v>676</v>
      </c>
      <c r="H35" s="30">
        <v>87</v>
      </c>
      <c r="I35" s="30" t="s">
        <v>66</v>
      </c>
      <c r="J35" s="30" t="s">
        <v>63</v>
      </c>
      <c r="K35" s="126"/>
      <c r="L35" s="269" t="s">
        <v>841</v>
      </c>
    </row>
    <row r="36" spans="1:12" ht="47.25">
      <c r="A36" s="11" t="s">
        <v>697</v>
      </c>
      <c r="B36" s="12">
        <v>124</v>
      </c>
      <c r="C36" s="12">
        <v>125</v>
      </c>
      <c r="D36" s="169">
        <v>2</v>
      </c>
      <c r="E36" s="100" t="s">
        <v>54</v>
      </c>
      <c r="F36" s="100" t="s">
        <v>838</v>
      </c>
      <c r="G36" s="100" t="s">
        <v>676</v>
      </c>
      <c r="H36" s="30">
        <v>89</v>
      </c>
      <c r="I36" s="30" t="s">
        <v>66</v>
      </c>
      <c r="J36" s="30" t="s">
        <v>63</v>
      </c>
      <c r="K36" s="126"/>
      <c r="L36" s="269" t="s">
        <v>841</v>
      </c>
    </row>
    <row r="37" spans="1:12" ht="47.25">
      <c r="A37" s="11" t="s">
        <v>698</v>
      </c>
      <c r="B37" s="12">
        <v>126</v>
      </c>
      <c r="C37" s="12">
        <v>127</v>
      </c>
      <c r="D37" s="169">
        <v>2</v>
      </c>
      <c r="E37" s="100" t="s">
        <v>54</v>
      </c>
      <c r="F37" s="100" t="s">
        <v>838</v>
      </c>
      <c r="G37" s="100" t="s">
        <v>676</v>
      </c>
      <c r="H37" s="30">
        <v>91</v>
      </c>
      <c r="I37" s="30" t="s">
        <v>66</v>
      </c>
      <c r="J37" s="30" t="s">
        <v>63</v>
      </c>
      <c r="K37" s="126"/>
      <c r="L37" s="269" t="s">
        <v>841</v>
      </c>
    </row>
    <row r="38" spans="1:12" ht="47.25">
      <c r="A38" s="11" t="s">
        <v>699</v>
      </c>
      <c r="B38" s="12">
        <v>128</v>
      </c>
      <c r="C38" s="12">
        <v>129</v>
      </c>
      <c r="D38" s="169">
        <v>2</v>
      </c>
      <c r="E38" s="100" t="s">
        <v>54</v>
      </c>
      <c r="F38" s="100" t="s">
        <v>838</v>
      </c>
      <c r="G38" s="100" t="s">
        <v>676</v>
      </c>
      <c r="H38" s="30">
        <v>93</v>
      </c>
      <c r="I38" s="30" t="s">
        <v>66</v>
      </c>
      <c r="J38" s="30" t="s">
        <v>63</v>
      </c>
      <c r="K38" s="126"/>
      <c r="L38" s="269" t="s">
        <v>841</v>
      </c>
    </row>
    <row r="39" spans="1:12" ht="47.25">
      <c r="A39" s="11" t="s">
        <v>700</v>
      </c>
      <c r="B39" s="12">
        <v>130</v>
      </c>
      <c r="C39" s="12">
        <v>131</v>
      </c>
      <c r="D39" s="169">
        <v>2</v>
      </c>
      <c r="E39" s="100" t="s">
        <v>54</v>
      </c>
      <c r="F39" s="100" t="s">
        <v>838</v>
      </c>
      <c r="G39" s="100" t="s">
        <v>676</v>
      </c>
      <c r="H39" s="30">
        <v>95</v>
      </c>
      <c r="I39" s="30" t="s">
        <v>66</v>
      </c>
      <c r="J39" s="30" t="s">
        <v>63</v>
      </c>
      <c r="K39" s="126"/>
      <c r="L39" s="269" t="s">
        <v>841</v>
      </c>
    </row>
    <row r="40" spans="1:12" ht="47.25">
      <c r="A40" s="11" t="s">
        <v>701</v>
      </c>
      <c r="B40" s="12">
        <v>132</v>
      </c>
      <c r="C40" s="12">
        <v>133</v>
      </c>
      <c r="D40" s="169">
        <v>2</v>
      </c>
      <c r="E40" s="100" t="s">
        <v>54</v>
      </c>
      <c r="F40" s="100" t="s">
        <v>838</v>
      </c>
      <c r="G40" s="100" t="s">
        <v>676</v>
      </c>
      <c r="H40" s="30">
        <v>97</v>
      </c>
      <c r="I40" s="30" t="s">
        <v>66</v>
      </c>
      <c r="J40" s="30" t="s">
        <v>63</v>
      </c>
      <c r="K40" s="126"/>
      <c r="L40" s="269" t="s">
        <v>841</v>
      </c>
    </row>
    <row r="41" spans="1:12" ht="47.25">
      <c r="A41" s="11" t="s">
        <v>702</v>
      </c>
      <c r="B41" s="12">
        <v>134</v>
      </c>
      <c r="C41" s="12">
        <v>135</v>
      </c>
      <c r="D41" s="169">
        <v>2</v>
      </c>
      <c r="E41" s="100" t="s">
        <v>54</v>
      </c>
      <c r="F41" s="100" t="s">
        <v>838</v>
      </c>
      <c r="G41" s="100" t="s">
        <v>676</v>
      </c>
      <c r="H41" s="30">
        <v>99</v>
      </c>
      <c r="I41" s="30" t="s">
        <v>66</v>
      </c>
      <c r="J41" s="30" t="s">
        <v>63</v>
      </c>
      <c r="K41" s="126"/>
      <c r="L41" s="269" t="s">
        <v>841</v>
      </c>
    </row>
    <row r="42" spans="1:12" ht="47.25">
      <c r="A42" s="11" t="s">
        <v>703</v>
      </c>
      <c r="B42" s="12">
        <v>136</v>
      </c>
      <c r="C42" s="12">
        <v>137</v>
      </c>
      <c r="D42" s="169">
        <v>2</v>
      </c>
      <c r="E42" s="100" t="s">
        <v>54</v>
      </c>
      <c r="F42" s="100" t="s">
        <v>838</v>
      </c>
      <c r="G42" s="100" t="s">
        <v>676</v>
      </c>
      <c r="H42" s="30">
        <v>101</v>
      </c>
      <c r="I42" s="30" t="s">
        <v>66</v>
      </c>
      <c r="J42" s="30" t="s">
        <v>63</v>
      </c>
      <c r="K42" s="126"/>
      <c r="L42" s="269" t="s">
        <v>841</v>
      </c>
    </row>
  </sheetData>
  <autoFilter ref="A3:G3" xr:uid="{00000000-0009-0000-0000-000017000000}"/>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30"/>
  <sheetViews>
    <sheetView topLeftCell="A22" workbookViewId="0">
      <selection activeCell="A3" sqref="A3"/>
    </sheetView>
  </sheetViews>
  <sheetFormatPr defaultColWidth="11.42578125" defaultRowHeight="15.75"/>
  <cols>
    <col min="1" max="1" width="44.28515625" style="9" customWidth="1"/>
    <col min="2" max="6" width="11.42578125" style="9"/>
    <col min="7" max="7" width="44.140625" style="9" customWidth="1"/>
    <col min="8" max="9" width="11.42578125" style="9"/>
    <col min="10" max="10" width="30.28515625" style="9" customWidth="1"/>
    <col min="11" max="11" width="34.28515625" style="9" customWidth="1"/>
    <col min="12" max="12" width="37.140625" style="9" customWidth="1"/>
    <col min="13" max="16384" width="11.42578125" style="9"/>
  </cols>
  <sheetData>
    <row r="1" spans="1:12" ht="18">
      <c r="A1" s="246" t="s">
        <v>842</v>
      </c>
    </row>
    <row r="2" spans="1:12" ht="18">
      <c r="A2" s="246" t="s">
        <v>737</v>
      </c>
    </row>
    <row r="3" spans="1:12" ht="47.25">
      <c r="A3" s="21" t="s">
        <v>43</v>
      </c>
      <c r="B3" s="21" t="s">
        <v>45</v>
      </c>
      <c r="C3" s="21" t="s">
        <v>46</v>
      </c>
      <c r="D3" s="21" t="s">
        <v>44</v>
      </c>
      <c r="E3" s="254" t="s">
        <v>47</v>
      </c>
      <c r="F3" s="297" t="s">
        <v>596</v>
      </c>
      <c r="G3" s="309" t="s">
        <v>502</v>
      </c>
      <c r="H3" s="288" t="s">
        <v>503</v>
      </c>
      <c r="I3" s="254" t="s">
        <v>812</v>
      </c>
      <c r="J3" s="254" t="s">
        <v>496</v>
      </c>
      <c r="K3" s="254" t="s">
        <v>51</v>
      </c>
      <c r="L3" s="297" t="s">
        <v>52</v>
      </c>
    </row>
    <row r="4" spans="1:12">
      <c r="A4" s="22" t="s">
        <v>504</v>
      </c>
      <c r="B4" s="23">
        <v>1</v>
      </c>
      <c r="C4" s="23">
        <v>1</v>
      </c>
      <c r="D4" s="304">
        <v>1</v>
      </c>
      <c r="E4" s="269" t="s">
        <v>54</v>
      </c>
      <c r="F4" s="122" t="s">
        <v>59</v>
      </c>
      <c r="G4" s="269" t="s">
        <v>505</v>
      </c>
      <c r="H4" s="269"/>
      <c r="I4" s="269" t="s">
        <v>56</v>
      </c>
      <c r="J4" s="279" t="s">
        <v>57</v>
      </c>
      <c r="K4" s="178" t="s">
        <v>843</v>
      </c>
      <c r="L4" s="146"/>
    </row>
    <row r="5" spans="1:12" ht="63">
      <c r="A5" s="22" t="s">
        <v>53</v>
      </c>
      <c r="B5" s="23">
        <v>9</v>
      </c>
      <c r="C5" s="23">
        <v>2</v>
      </c>
      <c r="D5" s="304">
        <v>10</v>
      </c>
      <c r="E5" s="280" t="s">
        <v>54</v>
      </c>
      <c r="F5" s="310" t="s">
        <v>507</v>
      </c>
      <c r="G5" s="280" t="s">
        <v>40</v>
      </c>
      <c r="H5" s="280"/>
      <c r="I5" s="280" t="s">
        <v>56</v>
      </c>
      <c r="J5" s="320" t="s">
        <v>57</v>
      </c>
      <c r="K5" s="202" t="s">
        <v>509</v>
      </c>
      <c r="L5" s="146"/>
    </row>
    <row r="6" spans="1:12">
      <c r="A6" s="22" t="s">
        <v>132</v>
      </c>
      <c r="B6" s="23">
        <v>9</v>
      </c>
      <c r="C6" s="23">
        <v>11</v>
      </c>
      <c r="D6" s="304">
        <v>19</v>
      </c>
      <c r="E6" s="269" t="s">
        <v>54</v>
      </c>
      <c r="F6" s="269" t="s">
        <v>536</v>
      </c>
      <c r="G6" s="178"/>
      <c r="H6" s="269"/>
      <c r="I6" s="269" t="s">
        <v>66</v>
      </c>
      <c r="J6" s="279" t="s">
        <v>57</v>
      </c>
      <c r="K6" s="178"/>
      <c r="L6" s="146"/>
    </row>
    <row r="7" spans="1:12">
      <c r="A7" s="22" t="s">
        <v>718</v>
      </c>
      <c r="B7" s="23">
        <v>9</v>
      </c>
      <c r="C7" s="23">
        <v>20</v>
      </c>
      <c r="D7" s="304">
        <v>28</v>
      </c>
      <c r="E7" s="281" t="s">
        <v>123</v>
      </c>
      <c r="F7" s="281" t="s">
        <v>124</v>
      </c>
      <c r="G7" s="269" t="s">
        <v>516</v>
      </c>
      <c r="H7" s="269">
        <v>40</v>
      </c>
      <c r="I7" s="301" t="s">
        <v>56</v>
      </c>
      <c r="J7" s="281" t="s">
        <v>96</v>
      </c>
      <c r="K7" s="132" t="s">
        <v>521</v>
      </c>
      <c r="L7" s="265"/>
    </row>
    <row r="8" spans="1:12">
      <c r="A8" s="22" t="s">
        <v>321</v>
      </c>
      <c r="B8" s="23">
        <v>13</v>
      </c>
      <c r="C8" s="23">
        <v>29</v>
      </c>
      <c r="D8" s="304">
        <v>41</v>
      </c>
      <c r="E8" s="30" t="s">
        <v>54</v>
      </c>
      <c r="F8" s="30"/>
      <c r="G8" s="30" t="s">
        <v>516</v>
      </c>
      <c r="H8" s="30">
        <v>12</v>
      </c>
      <c r="I8" s="126" t="s">
        <v>56</v>
      </c>
      <c r="J8" s="269" t="s">
        <v>57</v>
      </c>
      <c r="K8" s="314" t="s">
        <v>517</v>
      </c>
      <c r="L8" s="146"/>
    </row>
    <row r="9" spans="1:12">
      <c r="A9" s="22" t="s">
        <v>518</v>
      </c>
      <c r="B9" s="23">
        <v>2</v>
      </c>
      <c r="C9" s="23">
        <v>42</v>
      </c>
      <c r="D9" s="304">
        <v>43</v>
      </c>
      <c r="E9" s="30" t="s">
        <v>123</v>
      </c>
      <c r="F9" s="30" t="s">
        <v>124</v>
      </c>
      <c r="G9" s="30" t="s">
        <v>516</v>
      </c>
      <c r="H9" s="30">
        <v>25</v>
      </c>
      <c r="I9" s="126" t="s">
        <v>56</v>
      </c>
      <c r="J9" s="269" t="s">
        <v>57</v>
      </c>
      <c r="K9" s="314" t="s">
        <v>517</v>
      </c>
      <c r="L9" s="146"/>
    </row>
    <row r="10" spans="1:12" ht="63">
      <c r="A10" s="22" t="s">
        <v>519</v>
      </c>
      <c r="B10" s="23">
        <v>3</v>
      </c>
      <c r="C10" s="23">
        <v>44</v>
      </c>
      <c r="D10" s="304">
        <v>46</v>
      </c>
      <c r="E10" s="30" t="s">
        <v>123</v>
      </c>
      <c r="F10" s="30" t="s">
        <v>124</v>
      </c>
      <c r="G10" s="30" t="s">
        <v>516</v>
      </c>
      <c r="H10" s="30">
        <v>27</v>
      </c>
      <c r="I10" s="126" t="s">
        <v>66</v>
      </c>
      <c r="J10" s="269"/>
      <c r="K10" s="315" t="s">
        <v>388</v>
      </c>
      <c r="L10" s="146"/>
    </row>
    <row r="11" spans="1:12" ht="94.5">
      <c r="A11" s="22" t="s">
        <v>814</v>
      </c>
      <c r="B11" s="23">
        <v>9</v>
      </c>
      <c r="C11" s="23">
        <v>47</v>
      </c>
      <c r="D11" s="304">
        <v>55</v>
      </c>
      <c r="E11" s="5" t="s">
        <v>123</v>
      </c>
      <c r="F11" s="5" t="s">
        <v>565</v>
      </c>
      <c r="G11" s="5" t="s">
        <v>516</v>
      </c>
      <c r="H11" s="5">
        <v>30</v>
      </c>
      <c r="I11" s="123" t="s">
        <v>56</v>
      </c>
      <c r="J11" s="278" t="s">
        <v>96</v>
      </c>
      <c r="K11" s="316" t="s">
        <v>579</v>
      </c>
      <c r="L11" s="146"/>
    </row>
    <row r="12" spans="1:12" ht="63">
      <c r="A12" s="11" t="s">
        <v>522</v>
      </c>
      <c r="B12" s="23">
        <v>13</v>
      </c>
      <c r="C12" s="23">
        <v>56</v>
      </c>
      <c r="D12" s="304">
        <v>68</v>
      </c>
      <c r="E12" s="30" t="s">
        <v>54</v>
      </c>
      <c r="F12" s="30"/>
      <c r="G12" s="30" t="s">
        <v>523</v>
      </c>
      <c r="H12" s="30">
        <v>50</v>
      </c>
      <c r="I12" s="126" t="s">
        <v>749</v>
      </c>
      <c r="J12" s="269"/>
      <c r="K12" s="132"/>
      <c r="L12" s="317" t="s">
        <v>776</v>
      </c>
    </row>
    <row r="13" spans="1:12" ht="63">
      <c r="A13" s="22" t="s">
        <v>525</v>
      </c>
      <c r="B13" s="23">
        <v>2</v>
      </c>
      <c r="C13" s="23">
        <v>69</v>
      </c>
      <c r="D13" s="304">
        <v>70</v>
      </c>
      <c r="E13" s="125" t="s">
        <v>123</v>
      </c>
      <c r="F13" s="125" t="s">
        <v>124</v>
      </c>
      <c r="G13" s="125" t="s">
        <v>523</v>
      </c>
      <c r="H13" s="125">
        <v>63</v>
      </c>
      <c r="I13" s="261" t="s">
        <v>71</v>
      </c>
      <c r="J13" s="287"/>
      <c r="K13" s="312"/>
      <c r="L13" s="313" t="s">
        <v>777</v>
      </c>
    </row>
    <row r="14" spans="1:12">
      <c r="A14" s="22" t="s">
        <v>475</v>
      </c>
      <c r="B14" s="23">
        <v>2</v>
      </c>
      <c r="C14" s="23">
        <v>71</v>
      </c>
      <c r="D14" s="304">
        <v>72</v>
      </c>
      <c r="E14" s="292" t="s">
        <v>123</v>
      </c>
      <c r="F14" s="269" t="s">
        <v>124</v>
      </c>
      <c r="G14" s="292" t="s">
        <v>621</v>
      </c>
      <c r="H14" s="292">
        <v>39</v>
      </c>
      <c r="I14" s="292" t="s">
        <v>66</v>
      </c>
      <c r="J14" s="269" t="s">
        <v>96</v>
      </c>
      <c r="K14" s="180"/>
      <c r="L14" s="180"/>
    </row>
    <row r="15" spans="1:12">
      <c r="A15" s="22" t="s">
        <v>622</v>
      </c>
      <c r="B15" s="23">
        <v>3</v>
      </c>
      <c r="C15" s="23">
        <v>73</v>
      </c>
      <c r="D15" s="304">
        <v>75</v>
      </c>
      <c r="E15" s="292" t="s">
        <v>123</v>
      </c>
      <c r="F15" s="269" t="s">
        <v>124</v>
      </c>
      <c r="G15" s="292" t="s">
        <v>621</v>
      </c>
      <c r="H15" s="292">
        <v>41</v>
      </c>
      <c r="I15" s="292" t="s">
        <v>66</v>
      </c>
      <c r="J15" s="269" t="s">
        <v>96</v>
      </c>
      <c r="K15" s="180"/>
      <c r="L15" s="180"/>
    </row>
    <row r="16" spans="1:12" ht="45">
      <c r="A16" s="22" t="s">
        <v>719</v>
      </c>
      <c r="B16" s="23">
        <v>8</v>
      </c>
      <c r="C16" s="23">
        <v>76</v>
      </c>
      <c r="D16" s="304">
        <v>83</v>
      </c>
      <c r="E16" s="100" t="s">
        <v>24</v>
      </c>
      <c r="F16" s="100" t="s">
        <v>69</v>
      </c>
      <c r="G16" s="100" t="s">
        <v>720</v>
      </c>
      <c r="H16" s="100">
        <v>49</v>
      </c>
      <c r="I16" s="100" t="s">
        <v>56</v>
      </c>
      <c r="J16" s="100" t="s">
        <v>57</v>
      </c>
      <c r="K16" s="306" t="s">
        <v>600</v>
      </c>
      <c r="L16" s="178"/>
    </row>
    <row r="17" spans="1:12" ht="31.5">
      <c r="A17" s="22" t="s">
        <v>721</v>
      </c>
      <c r="B17" s="23">
        <v>2</v>
      </c>
      <c r="C17" s="23">
        <v>84</v>
      </c>
      <c r="D17" s="304">
        <v>85</v>
      </c>
      <c r="E17" s="100" t="s">
        <v>123</v>
      </c>
      <c r="F17" s="30" t="s">
        <v>124</v>
      </c>
      <c r="G17" s="100" t="s">
        <v>720</v>
      </c>
      <c r="H17" s="100">
        <v>55</v>
      </c>
      <c r="I17" s="100" t="s">
        <v>56</v>
      </c>
      <c r="J17" s="30" t="s">
        <v>96</v>
      </c>
      <c r="K17" s="164"/>
      <c r="L17" s="178" t="s">
        <v>722</v>
      </c>
    </row>
    <row r="18" spans="1:12">
      <c r="A18" s="22" t="s">
        <v>723</v>
      </c>
      <c r="B18" s="23">
        <v>8</v>
      </c>
      <c r="C18" s="23">
        <v>86</v>
      </c>
      <c r="D18" s="304">
        <v>93</v>
      </c>
      <c r="E18" s="100" t="s">
        <v>123</v>
      </c>
      <c r="F18" s="30" t="s">
        <v>124</v>
      </c>
      <c r="G18" s="100" t="s">
        <v>720</v>
      </c>
      <c r="H18" s="100">
        <v>57</v>
      </c>
      <c r="I18" s="100" t="s">
        <v>56</v>
      </c>
      <c r="J18" s="100" t="s">
        <v>57</v>
      </c>
      <c r="K18" s="164"/>
      <c r="L18" s="178"/>
    </row>
    <row r="19" spans="1:12" ht="45">
      <c r="A19" s="22" t="s">
        <v>724</v>
      </c>
      <c r="B19" s="23">
        <v>8</v>
      </c>
      <c r="C19" s="23">
        <v>94</v>
      </c>
      <c r="D19" s="304">
        <v>101</v>
      </c>
      <c r="E19" s="100" t="s">
        <v>24</v>
      </c>
      <c r="F19" s="100" t="s">
        <v>69</v>
      </c>
      <c r="G19" s="100" t="s">
        <v>720</v>
      </c>
      <c r="H19" s="100">
        <v>65</v>
      </c>
      <c r="I19" s="100" t="s">
        <v>66</v>
      </c>
      <c r="J19" s="100" t="s">
        <v>57</v>
      </c>
      <c r="K19" s="306" t="s">
        <v>600</v>
      </c>
      <c r="L19" s="178"/>
    </row>
    <row r="20" spans="1:12">
      <c r="A20" s="22" t="s">
        <v>725</v>
      </c>
      <c r="B20" s="23">
        <v>2</v>
      </c>
      <c r="C20" s="23">
        <v>102</v>
      </c>
      <c r="D20" s="304">
        <v>103</v>
      </c>
      <c r="E20" s="100" t="s">
        <v>123</v>
      </c>
      <c r="F20" s="30" t="s">
        <v>124</v>
      </c>
      <c r="G20" s="100" t="s">
        <v>720</v>
      </c>
      <c r="H20" s="100">
        <v>71</v>
      </c>
      <c r="I20" s="100" t="s">
        <v>66</v>
      </c>
      <c r="J20" s="30" t="s">
        <v>96</v>
      </c>
      <c r="K20" s="164"/>
      <c r="L20" s="178"/>
    </row>
    <row r="21" spans="1:12">
      <c r="A21" s="22" t="s">
        <v>726</v>
      </c>
      <c r="B21" s="23">
        <v>8</v>
      </c>
      <c r="C21" s="23">
        <v>104</v>
      </c>
      <c r="D21" s="304">
        <v>111</v>
      </c>
      <c r="E21" s="100" t="s">
        <v>123</v>
      </c>
      <c r="F21" s="30" t="s">
        <v>124</v>
      </c>
      <c r="G21" s="100" t="s">
        <v>720</v>
      </c>
      <c r="H21" s="100">
        <v>73</v>
      </c>
      <c r="I21" s="100" t="s">
        <v>66</v>
      </c>
      <c r="J21" s="100" t="s">
        <v>57</v>
      </c>
      <c r="K21" s="164"/>
      <c r="L21" s="178"/>
    </row>
    <row r="22" spans="1:12" ht="45">
      <c r="A22" s="22" t="s">
        <v>727</v>
      </c>
      <c r="B22" s="23">
        <v>8</v>
      </c>
      <c r="C22" s="23">
        <v>112</v>
      </c>
      <c r="D22" s="304">
        <v>119</v>
      </c>
      <c r="E22" s="100" t="s">
        <v>24</v>
      </c>
      <c r="F22" s="100" t="s">
        <v>69</v>
      </c>
      <c r="G22" s="100" t="s">
        <v>720</v>
      </c>
      <c r="H22" s="100">
        <v>81</v>
      </c>
      <c r="I22" s="100" t="s">
        <v>66</v>
      </c>
      <c r="J22" s="100" t="s">
        <v>57</v>
      </c>
      <c r="K22" s="306" t="s">
        <v>600</v>
      </c>
      <c r="L22" s="178"/>
    </row>
    <row r="23" spans="1:12">
      <c r="A23" s="22" t="s">
        <v>728</v>
      </c>
      <c r="B23" s="23">
        <v>2</v>
      </c>
      <c r="C23" s="23">
        <v>120</v>
      </c>
      <c r="D23" s="304">
        <v>121</v>
      </c>
      <c r="E23" s="100" t="s">
        <v>123</v>
      </c>
      <c r="F23" s="30" t="s">
        <v>124</v>
      </c>
      <c r="G23" s="100" t="s">
        <v>720</v>
      </c>
      <c r="H23" s="100">
        <v>87</v>
      </c>
      <c r="I23" s="100" t="s">
        <v>66</v>
      </c>
      <c r="J23" s="30" t="s">
        <v>96</v>
      </c>
      <c r="K23" s="164"/>
      <c r="L23" s="178"/>
    </row>
    <row r="24" spans="1:12">
      <c r="A24" s="22" t="s">
        <v>729</v>
      </c>
      <c r="B24" s="23">
        <v>8</v>
      </c>
      <c r="C24" s="23">
        <v>122</v>
      </c>
      <c r="D24" s="304">
        <v>129</v>
      </c>
      <c r="E24" s="100" t="s">
        <v>123</v>
      </c>
      <c r="F24" s="30" t="s">
        <v>124</v>
      </c>
      <c r="G24" s="100" t="s">
        <v>720</v>
      </c>
      <c r="H24" s="100">
        <v>89</v>
      </c>
      <c r="I24" s="100" t="s">
        <v>66</v>
      </c>
      <c r="J24" s="100" t="s">
        <v>57</v>
      </c>
      <c r="K24" s="164"/>
      <c r="L24" s="178"/>
    </row>
    <row r="25" spans="1:12" ht="45">
      <c r="A25" s="22" t="s">
        <v>730</v>
      </c>
      <c r="B25" s="23">
        <v>8</v>
      </c>
      <c r="C25" s="23">
        <v>130</v>
      </c>
      <c r="D25" s="304">
        <v>137</v>
      </c>
      <c r="E25" s="100" t="s">
        <v>24</v>
      </c>
      <c r="F25" s="100" t="s">
        <v>69</v>
      </c>
      <c r="G25" s="100" t="s">
        <v>720</v>
      </c>
      <c r="H25" s="100">
        <v>97</v>
      </c>
      <c r="I25" s="100" t="s">
        <v>66</v>
      </c>
      <c r="J25" s="100" t="s">
        <v>57</v>
      </c>
      <c r="K25" s="306" t="s">
        <v>600</v>
      </c>
      <c r="L25" s="178"/>
    </row>
    <row r="26" spans="1:12">
      <c r="A26" s="22" t="s">
        <v>731</v>
      </c>
      <c r="B26" s="23">
        <v>2</v>
      </c>
      <c r="C26" s="23">
        <v>138</v>
      </c>
      <c r="D26" s="304">
        <v>139</v>
      </c>
      <c r="E26" s="100" t="s">
        <v>123</v>
      </c>
      <c r="F26" s="30" t="s">
        <v>124</v>
      </c>
      <c r="G26" s="100" t="s">
        <v>720</v>
      </c>
      <c r="H26" s="100">
        <v>103</v>
      </c>
      <c r="I26" s="100" t="s">
        <v>66</v>
      </c>
      <c r="J26" s="30" t="s">
        <v>96</v>
      </c>
      <c r="K26" s="164"/>
      <c r="L26" s="178"/>
    </row>
    <row r="27" spans="1:12">
      <c r="A27" s="22" t="s">
        <v>732</v>
      </c>
      <c r="B27" s="23">
        <v>8</v>
      </c>
      <c r="C27" s="23">
        <v>140</v>
      </c>
      <c r="D27" s="304">
        <v>147</v>
      </c>
      <c r="E27" s="100" t="s">
        <v>123</v>
      </c>
      <c r="F27" s="30" t="s">
        <v>124</v>
      </c>
      <c r="G27" s="100" t="s">
        <v>720</v>
      </c>
      <c r="H27" s="100">
        <v>105</v>
      </c>
      <c r="I27" s="100" t="s">
        <v>66</v>
      </c>
      <c r="J27" s="100" t="s">
        <v>57</v>
      </c>
      <c r="K27" s="164"/>
      <c r="L27" s="178"/>
    </row>
    <row r="28" spans="1:12" ht="45">
      <c r="A28" s="22" t="s">
        <v>733</v>
      </c>
      <c r="B28" s="23">
        <v>8</v>
      </c>
      <c r="C28" s="23">
        <v>148</v>
      </c>
      <c r="D28" s="304">
        <v>155</v>
      </c>
      <c r="E28" s="100" t="s">
        <v>24</v>
      </c>
      <c r="F28" s="100" t="s">
        <v>69</v>
      </c>
      <c r="G28" s="100" t="s">
        <v>720</v>
      </c>
      <c r="H28" s="100">
        <v>113</v>
      </c>
      <c r="I28" s="100" t="s">
        <v>66</v>
      </c>
      <c r="J28" s="100" t="s">
        <v>57</v>
      </c>
      <c r="K28" s="306" t="s">
        <v>600</v>
      </c>
      <c r="L28" s="178"/>
    </row>
    <row r="29" spans="1:12">
      <c r="A29" s="22" t="s">
        <v>734</v>
      </c>
      <c r="B29" s="23">
        <v>2</v>
      </c>
      <c r="C29" s="23">
        <v>156</v>
      </c>
      <c r="D29" s="304">
        <v>157</v>
      </c>
      <c r="E29" s="100" t="s">
        <v>123</v>
      </c>
      <c r="F29" s="30" t="s">
        <v>124</v>
      </c>
      <c r="G29" s="100" t="s">
        <v>720</v>
      </c>
      <c r="H29" s="100">
        <v>119</v>
      </c>
      <c r="I29" s="100" t="s">
        <v>66</v>
      </c>
      <c r="J29" s="30" t="s">
        <v>96</v>
      </c>
      <c r="K29" s="164"/>
      <c r="L29" s="178"/>
    </row>
    <row r="30" spans="1:12">
      <c r="A30" s="22" t="s">
        <v>735</v>
      </c>
      <c r="B30" s="23">
        <v>8</v>
      </c>
      <c r="C30" s="23">
        <v>158</v>
      </c>
      <c r="D30" s="304">
        <v>165</v>
      </c>
      <c r="E30" s="100" t="s">
        <v>123</v>
      </c>
      <c r="F30" s="30" t="s">
        <v>124</v>
      </c>
      <c r="G30" s="245" t="s">
        <v>720</v>
      </c>
      <c r="H30" s="100">
        <v>121</v>
      </c>
      <c r="I30" s="100" t="s">
        <v>66</v>
      </c>
      <c r="J30" s="100" t="s">
        <v>57</v>
      </c>
      <c r="K30" s="164"/>
      <c r="L30" s="178"/>
    </row>
  </sheetData>
  <autoFilter ref="A3:G3" xr:uid="{00000000-0009-0000-0000-000018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93001-8EA4-4D37-8555-6EA690A15B9A}">
  <sheetPr>
    <tabColor rgb="FFFFFF00"/>
  </sheetPr>
  <dimension ref="A1:P100"/>
  <sheetViews>
    <sheetView workbookViewId="0">
      <selection activeCell="A14" sqref="A14:F14"/>
    </sheetView>
  </sheetViews>
  <sheetFormatPr defaultColWidth="11.42578125" defaultRowHeight="15.75"/>
  <cols>
    <col min="1" max="5" width="11.42578125" style="9"/>
    <col min="6" max="6" width="7.85546875" style="9" customWidth="1"/>
    <col min="7" max="7" width="11.42578125" style="9"/>
    <col min="8" max="8" width="15.5703125" style="9" customWidth="1"/>
    <col min="9" max="9" width="15.7109375" style="9" customWidth="1"/>
    <col min="10" max="10" width="10.85546875" style="9" customWidth="1"/>
    <col min="11" max="11" width="33.140625" style="9" customWidth="1"/>
    <col min="12" max="12" width="22" style="9" customWidth="1"/>
    <col min="13" max="13" width="18.140625" style="9" customWidth="1"/>
    <col min="14" max="14" width="39.7109375" style="9" customWidth="1"/>
    <col min="15" max="15" width="50.85546875" style="9" customWidth="1"/>
    <col min="16" max="16384" width="11.42578125" style="9"/>
  </cols>
  <sheetData>
    <row r="1" spans="1:16" s="41" customFormat="1" ht="18">
      <c r="A1" s="41" t="s">
        <v>174</v>
      </c>
    </row>
    <row r="2" spans="1:16" s="41" customFormat="1" ht="18">
      <c r="A2" s="41" t="s">
        <v>41</v>
      </c>
    </row>
    <row r="3" spans="1:16" s="41" customFormat="1" ht="18"/>
    <row r="4" spans="1:16" s="41" customFormat="1" ht="18">
      <c r="A4" s="107" t="s">
        <v>175</v>
      </c>
    </row>
    <row r="5" spans="1:16">
      <c r="A5" s="32"/>
    </row>
    <row r="6" spans="1:16" ht="15.75" customHeight="1">
      <c r="B6" s="41"/>
      <c r="C6" s="41"/>
      <c r="D6" s="41"/>
      <c r="E6" s="41"/>
      <c r="F6" s="41"/>
      <c r="G6" s="41"/>
      <c r="H6" s="41"/>
      <c r="I6" s="41"/>
      <c r="J6" s="41"/>
      <c r="K6" s="41"/>
      <c r="L6" s="41"/>
      <c r="M6" s="41"/>
      <c r="N6" s="41"/>
      <c r="O6" s="41"/>
      <c r="P6" s="41"/>
    </row>
    <row r="7" spans="1:16" ht="17.25" customHeight="1">
      <c r="A7" s="32"/>
    </row>
    <row r="8" spans="1:16" ht="47.25" customHeight="1">
      <c r="A8" s="376" t="s">
        <v>43</v>
      </c>
      <c r="B8" s="376"/>
      <c r="C8" s="376"/>
      <c r="D8" s="376"/>
      <c r="E8" s="376"/>
      <c r="F8" s="376"/>
      <c r="G8" s="114" t="s">
        <v>44</v>
      </c>
      <c r="H8" s="114" t="s">
        <v>45</v>
      </c>
      <c r="I8" s="114" t="s">
        <v>46</v>
      </c>
      <c r="J8" s="114" t="s">
        <v>47</v>
      </c>
      <c r="K8" s="114" t="s">
        <v>48</v>
      </c>
      <c r="L8" s="114" t="s">
        <v>49</v>
      </c>
      <c r="M8" s="114" t="s">
        <v>50</v>
      </c>
      <c r="N8" s="114" t="s">
        <v>51</v>
      </c>
      <c r="O8" s="114" t="s">
        <v>52</v>
      </c>
    </row>
    <row r="9" spans="1:16" ht="17.25" customHeight="1">
      <c r="A9" s="377" t="s">
        <v>132</v>
      </c>
      <c r="B9" s="377"/>
      <c r="C9" s="377"/>
      <c r="D9" s="377"/>
      <c r="E9" s="377"/>
      <c r="F9" s="377"/>
      <c r="G9" s="140">
        <v>10</v>
      </c>
      <c r="H9" s="140">
        <v>1</v>
      </c>
      <c r="I9" s="140">
        <f>H9+G9-1</f>
        <v>10</v>
      </c>
      <c r="J9" s="128" t="s">
        <v>62</v>
      </c>
      <c r="K9" s="128"/>
      <c r="L9" s="128" t="s">
        <v>66</v>
      </c>
      <c r="M9" s="128" t="s">
        <v>63</v>
      </c>
      <c r="N9" s="128"/>
      <c r="O9" s="113"/>
    </row>
    <row r="10" spans="1:16" ht="15.75" customHeight="1">
      <c r="A10" s="369" t="s">
        <v>176</v>
      </c>
      <c r="B10" s="369"/>
      <c r="C10" s="369"/>
      <c r="D10" s="369"/>
      <c r="E10" s="369"/>
      <c r="F10" s="369"/>
      <c r="G10" s="12">
        <v>3</v>
      </c>
      <c r="H10" s="12">
        <f>I9+1</f>
        <v>11</v>
      </c>
      <c r="I10" s="12">
        <f t="shared" ref="I10:I55" si="0">H10+G10-1</f>
        <v>13</v>
      </c>
      <c r="J10" s="5" t="s">
        <v>54</v>
      </c>
      <c r="K10" s="5" t="s">
        <v>59</v>
      </c>
      <c r="L10" s="30" t="s">
        <v>56</v>
      </c>
      <c r="M10" s="30" t="s">
        <v>57</v>
      </c>
      <c r="N10" s="33" t="s">
        <v>177</v>
      </c>
      <c r="O10" s="13"/>
    </row>
    <row r="11" spans="1:16" ht="34.5" customHeight="1">
      <c r="A11" s="369" t="s">
        <v>53</v>
      </c>
      <c r="B11" s="369"/>
      <c r="C11" s="369"/>
      <c r="D11" s="369"/>
      <c r="E11" s="369"/>
      <c r="F11" s="369"/>
      <c r="G11" s="12">
        <v>9</v>
      </c>
      <c r="H11" s="12">
        <f t="shared" ref="H11:H55" si="1">I10+1</f>
        <v>14</v>
      </c>
      <c r="I11" s="12">
        <f t="shared" si="0"/>
        <v>22</v>
      </c>
      <c r="J11" s="8" t="s">
        <v>54</v>
      </c>
      <c r="K11" s="8" t="s">
        <v>55</v>
      </c>
      <c r="L11" s="8" t="s">
        <v>56</v>
      </c>
      <c r="M11" s="8" t="s">
        <v>57</v>
      </c>
      <c r="N11" s="30"/>
      <c r="O11" s="13"/>
    </row>
    <row r="12" spans="1:16" ht="15.75" customHeight="1">
      <c r="A12" s="369" t="s">
        <v>58</v>
      </c>
      <c r="B12" s="369"/>
      <c r="C12" s="369"/>
      <c r="D12" s="369"/>
      <c r="E12" s="369"/>
      <c r="F12" s="369"/>
      <c r="G12" s="12">
        <v>3</v>
      </c>
      <c r="H12" s="12">
        <f t="shared" si="1"/>
        <v>23</v>
      </c>
      <c r="I12" s="12">
        <f t="shared" si="0"/>
        <v>25</v>
      </c>
      <c r="J12" s="5" t="s">
        <v>54</v>
      </c>
      <c r="K12" s="5" t="s">
        <v>59</v>
      </c>
      <c r="L12" s="30" t="s">
        <v>56</v>
      </c>
      <c r="M12" s="30" t="s">
        <v>57</v>
      </c>
      <c r="N12" s="33" t="s">
        <v>60</v>
      </c>
      <c r="O12" s="13"/>
    </row>
    <row r="13" spans="1:16" ht="15.75" customHeight="1">
      <c r="A13" s="369" t="s">
        <v>61</v>
      </c>
      <c r="B13" s="369"/>
      <c r="C13" s="369"/>
      <c r="D13" s="369"/>
      <c r="E13" s="369"/>
      <c r="F13" s="369"/>
      <c r="G13" s="12">
        <v>7</v>
      </c>
      <c r="H13" s="12">
        <f t="shared" si="1"/>
        <v>26</v>
      </c>
      <c r="I13" s="12">
        <f t="shared" si="0"/>
        <v>32</v>
      </c>
      <c r="J13" s="30" t="s">
        <v>62</v>
      </c>
      <c r="K13" s="30"/>
      <c r="L13" s="30" t="s">
        <v>56</v>
      </c>
      <c r="M13" s="30" t="s">
        <v>63</v>
      </c>
      <c r="N13" s="30"/>
      <c r="O13" s="13"/>
    </row>
    <row r="14" spans="1:16" ht="15.75" customHeight="1">
      <c r="A14" s="369" t="s">
        <v>64</v>
      </c>
      <c r="B14" s="369"/>
      <c r="C14" s="369"/>
      <c r="D14" s="369"/>
      <c r="E14" s="369"/>
      <c r="F14" s="369"/>
      <c r="G14" s="12">
        <v>20</v>
      </c>
      <c r="H14" s="12">
        <f t="shared" si="1"/>
        <v>33</v>
      </c>
      <c r="I14" s="12">
        <f t="shared" si="0"/>
        <v>52</v>
      </c>
      <c r="J14" s="30" t="s">
        <v>62</v>
      </c>
      <c r="K14" s="30"/>
      <c r="L14" s="30" t="s">
        <v>56</v>
      </c>
      <c r="M14" s="30" t="s">
        <v>63</v>
      </c>
      <c r="N14" s="30"/>
      <c r="O14" s="13"/>
    </row>
    <row r="15" spans="1:16" ht="25.5" customHeight="1">
      <c r="A15" s="375" t="s">
        <v>178</v>
      </c>
      <c r="B15" s="392" t="s">
        <v>179</v>
      </c>
      <c r="C15" s="393"/>
      <c r="D15" s="393"/>
      <c r="E15" s="393"/>
      <c r="F15" s="394"/>
      <c r="G15" s="12">
        <v>2</v>
      </c>
      <c r="H15" s="12">
        <f t="shared" si="1"/>
        <v>53</v>
      </c>
      <c r="I15" s="12">
        <f t="shared" si="0"/>
        <v>54</v>
      </c>
      <c r="J15" s="8" t="s">
        <v>54</v>
      </c>
      <c r="K15" s="8" t="s">
        <v>180</v>
      </c>
      <c r="L15" s="8" t="s">
        <v>56</v>
      </c>
      <c r="M15" s="8" t="s">
        <v>57</v>
      </c>
      <c r="N15" s="30"/>
      <c r="O15" s="13"/>
    </row>
    <row r="16" spans="1:16" ht="15.75" customHeight="1">
      <c r="A16" s="395"/>
      <c r="B16" s="397" t="s">
        <v>181</v>
      </c>
      <c r="C16" s="397" t="s">
        <v>182</v>
      </c>
      <c r="D16" s="397" t="s">
        <v>183</v>
      </c>
      <c r="E16" s="397" t="s">
        <v>184</v>
      </c>
      <c r="F16" s="29" t="s">
        <v>185</v>
      </c>
      <c r="G16" s="30">
        <v>2</v>
      </c>
      <c r="H16" s="30">
        <f t="shared" si="1"/>
        <v>55</v>
      </c>
      <c r="I16" s="30">
        <f t="shared" si="0"/>
        <v>56</v>
      </c>
      <c r="J16" s="8" t="s">
        <v>54</v>
      </c>
      <c r="K16" s="8" t="s">
        <v>180</v>
      </c>
      <c r="L16" s="8" t="s">
        <v>56</v>
      </c>
      <c r="M16" s="8" t="s">
        <v>57</v>
      </c>
      <c r="N16" s="30"/>
      <c r="O16" s="13"/>
    </row>
    <row r="17" spans="1:15" ht="15.75" customHeight="1">
      <c r="A17" s="395"/>
      <c r="B17" s="398"/>
      <c r="C17" s="398"/>
      <c r="D17" s="398"/>
      <c r="E17" s="399"/>
      <c r="F17" s="29" t="s">
        <v>186</v>
      </c>
      <c r="G17" s="30">
        <v>2</v>
      </c>
      <c r="H17" s="30">
        <f t="shared" si="1"/>
        <v>57</v>
      </c>
      <c r="I17" s="30">
        <f t="shared" si="0"/>
        <v>58</v>
      </c>
      <c r="J17" s="8" t="s">
        <v>54</v>
      </c>
      <c r="K17" s="8" t="s">
        <v>180</v>
      </c>
      <c r="L17" s="8" t="s">
        <v>56</v>
      </c>
      <c r="M17" s="8" t="s">
        <v>57</v>
      </c>
      <c r="N17" s="30"/>
      <c r="O17" s="13"/>
    </row>
    <row r="18" spans="1:15" ht="15.75" customHeight="1">
      <c r="A18" s="395"/>
      <c r="B18" s="398"/>
      <c r="C18" s="398"/>
      <c r="D18" s="399"/>
      <c r="E18" s="400" t="s">
        <v>187</v>
      </c>
      <c r="F18" s="401"/>
      <c r="G18" s="30">
        <v>1</v>
      </c>
      <c r="H18" s="30">
        <f t="shared" si="1"/>
        <v>59</v>
      </c>
      <c r="I18" s="30">
        <f t="shared" si="0"/>
        <v>59</v>
      </c>
      <c r="J18" s="8" t="s">
        <v>54</v>
      </c>
      <c r="K18" s="8" t="s">
        <v>180</v>
      </c>
      <c r="L18" s="8" t="s">
        <v>56</v>
      </c>
      <c r="M18" s="8" t="s">
        <v>57</v>
      </c>
      <c r="N18" s="30"/>
      <c r="O18" s="13"/>
    </row>
    <row r="19" spans="1:15" ht="15.75" customHeight="1">
      <c r="A19" s="395"/>
      <c r="B19" s="398"/>
      <c r="C19" s="399"/>
      <c r="D19" s="400" t="s">
        <v>188</v>
      </c>
      <c r="E19" s="402"/>
      <c r="F19" s="401"/>
      <c r="G19" s="30">
        <v>1</v>
      </c>
      <c r="H19" s="30">
        <f t="shared" si="1"/>
        <v>60</v>
      </c>
      <c r="I19" s="30">
        <f t="shared" si="0"/>
        <v>60</v>
      </c>
      <c r="J19" s="8" t="s">
        <v>54</v>
      </c>
      <c r="K19" s="8" t="s">
        <v>180</v>
      </c>
      <c r="L19" s="8" t="s">
        <v>56</v>
      </c>
      <c r="M19" s="8" t="s">
        <v>57</v>
      </c>
      <c r="N19" s="30"/>
      <c r="O19" s="13"/>
    </row>
    <row r="20" spans="1:15" ht="15.75" customHeight="1">
      <c r="A20" s="395"/>
      <c r="B20" s="399"/>
      <c r="C20" s="400" t="s">
        <v>189</v>
      </c>
      <c r="D20" s="402"/>
      <c r="E20" s="402"/>
      <c r="F20" s="401"/>
      <c r="G20" s="30">
        <v>1</v>
      </c>
      <c r="H20" s="30">
        <f t="shared" si="1"/>
        <v>61</v>
      </c>
      <c r="I20" s="30">
        <f t="shared" si="0"/>
        <v>61</v>
      </c>
      <c r="J20" s="8" t="s">
        <v>54</v>
      </c>
      <c r="K20" s="8" t="s">
        <v>180</v>
      </c>
      <c r="L20" s="8" t="s">
        <v>56</v>
      </c>
      <c r="M20" s="8" t="s">
        <v>57</v>
      </c>
      <c r="N20" s="30"/>
      <c r="O20" s="13"/>
    </row>
    <row r="21" spans="1:15" ht="36.75" customHeight="1">
      <c r="A21" s="395"/>
      <c r="B21" s="392" t="s">
        <v>190</v>
      </c>
      <c r="C21" s="393"/>
      <c r="D21" s="393"/>
      <c r="E21" s="393"/>
      <c r="F21" s="394"/>
      <c r="G21" s="30">
        <v>3</v>
      </c>
      <c r="H21" s="30">
        <f t="shared" si="1"/>
        <v>62</v>
      </c>
      <c r="I21" s="30">
        <f t="shared" si="0"/>
        <v>64</v>
      </c>
      <c r="J21" s="8" t="s">
        <v>54</v>
      </c>
      <c r="K21" s="8" t="s">
        <v>191</v>
      </c>
      <c r="L21" s="8" t="s">
        <v>56</v>
      </c>
      <c r="M21" s="8" t="s">
        <v>57</v>
      </c>
      <c r="N21" s="8" t="s">
        <v>192</v>
      </c>
      <c r="O21" s="13"/>
    </row>
    <row r="22" spans="1:15" ht="15.75" customHeight="1">
      <c r="A22" s="396"/>
      <c r="B22" s="392" t="s">
        <v>193</v>
      </c>
      <c r="C22" s="393"/>
      <c r="D22" s="393"/>
      <c r="E22" s="393"/>
      <c r="F22" s="394"/>
      <c r="G22" s="30">
        <v>1</v>
      </c>
      <c r="H22" s="30">
        <f t="shared" si="1"/>
        <v>65</v>
      </c>
      <c r="I22" s="30">
        <f t="shared" si="0"/>
        <v>65</v>
      </c>
      <c r="J22" s="7" t="s">
        <v>54</v>
      </c>
      <c r="K22" s="8"/>
      <c r="L22" s="8" t="s">
        <v>56</v>
      </c>
      <c r="M22" s="8" t="s">
        <v>57</v>
      </c>
      <c r="N22" s="8" t="s">
        <v>192</v>
      </c>
      <c r="O22" s="13"/>
    </row>
    <row r="23" spans="1:15" ht="15.75" customHeight="1">
      <c r="A23" s="369" t="s">
        <v>68</v>
      </c>
      <c r="B23" s="369"/>
      <c r="C23" s="369"/>
      <c r="D23" s="369"/>
      <c r="E23" s="369"/>
      <c r="F23" s="369"/>
      <c r="G23" s="30">
        <v>8</v>
      </c>
      <c r="H23" s="30">
        <f t="shared" si="1"/>
        <v>66</v>
      </c>
      <c r="I23" s="30">
        <f t="shared" si="0"/>
        <v>73</v>
      </c>
      <c r="J23" s="30" t="s">
        <v>24</v>
      </c>
      <c r="K23" s="12" t="s">
        <v>69</v>
      </c>
      <c r="L23" s="12" t="s">
        <v>56</v>
      </c>
      <c r="M23" s="108" t="s">
        <v>57</v>
      </c>
      <c r="N23" s="13"/>
      <c r="O23" s="13"/>
    </row>
    <row r="24" spans="1:15" ht="15.75" customHeight="1">
      <c r="A24" s="369" t="s">
        <v>70</v>
      </c>
      <c r="B24" s="369"/>
      <c r="C24" s="369"/>
      <c r="D24" s="369"/>
      <c r="E24" s="369"/>
      <c r="F24" s="369"/>
      <c r="G24" s="30">
        <v>8</v>
      </c>
      <c r="H24" s="30">
        <f t="shared" si="1"/>
        <v>74</v>
      </c>
      <c r="I24" s="30">
        <f t="shared" si="0"/>
        <v>81</v>
      </c>
      <c r="J24" s="30" t="s">
        <v>24</v>
      </c>
      <c r="K24" s="12" t="s">
        <v>69</v>
      </c>
      <c r="L24" s="30" t="s">
        <v>71</v>
      </c>
      <c r="M24" s="5" t="s">
        <v>63</v>
      </c>
      <c r="N24" s="118"/>
      <c r="O24" s="118" t="s">
        <v>72</v>
      </c>
    </row>
    <row r="25" spans="1:15" ht="15.75" customHeight="1">
      <c r="A25" s="369" t="s">
        <v>73</v>
      </c>
      <c r="B25" s="369"/>
      <c r="C25" s="369"/>
      <c r="D25" s="369"/>
      <c r="E25" s="369"/>
      <c r="F25" s="369"/>
      <c r="G25" s="30">
        <v>8</v>
      </c>
      <c r="H25" s="30">
        <f t="shared" si="1"/>
        <v>82</v>
      </c>
      <c r="I25" s="30">
        <f t="shared" si="0"/>
        <v>89</v>
      </c>
      <c r="J25" s="30" t="s">
        <v>24</v>
      </c>
      <c r="K25" s="12" t="s">
        <v>69</v>
      </c>
      <c r="L25" s="12" t="s">
        <v>56</v>
      </c>
      <c r="M25" s="108" t="s">
        <v>57</v>
      </c>
      <c r="N25" s="13"/>
      <c r="O25" s="13"/>
    </row>
    <row r="26" spans="1:15" ht="15.75" customHeight="1">
      <c r="A26" s="369" t="s">
        <v>74</v>
      </c>
      <c r="B26" s="369"/>
      <c r="C26" s="369"/>
      <c r="D26" s="369"/>
      <c r="E26" s="369"/>
      <c r="F26" s="369"/>
      <c r="G26" s="30">
        <v>1</v>
      </c>
      <c r="H26" s="30">
        <f t="shared" si="1"/>
        <v>90</v>
      </c>
      <c r="I26" s="30">
        <f t="shared" si="0"/>
        <v>90</v>
      </c>
      <c r="J26" s="8" t="s">
        <v>54</v>
      </c>
      <c r="K26" s="8" t="s">
        <v>75</v>
      </c>
      <c r="L26" s="8" t="s">
        <v>56</v>
      </c>
      <c r="M26" s="8" t="s">
        <v>57</v>
      </c>
      <c r="N26" s="141" t="s">
        <v>76</v>
      </c>
      <c r="O26" s="118"/>
    </row>
    <row r="27" spans="1:15" ht="30.75" customHeight="1">
      <c r="A27" s="369" t="s">
        <v>77</v>
      </c>
      <c r="B27" s="369"/>
      <c r="C27" s="369"/>
      <c r="D27" s="369"/>
      <c r="E27" s="369"/>
      <c r="F27" s="369"/>
      <c r="G27" s="30">
        <v>5</v>
      </c>
      <c r="H27" s="30">
        <f t="shared" si="1"/>
        <v>91</v>
      </c>
      <c r="I27" s="30">
        <f t="shared" si="0"/>
        <v>95</v>
      </c>
      <c r="J27" s="8" t="s">
        <v>54</v>
      </c>
      <c r="K27" s="8" t="s">
        <v>78</v>
      </c>
      <c r="L27" s="8" t="s">
        <v>56</v>
      </c>
      <c r="M27" s="8" t="s">
        <v>57</v>
      </c>
      <c r="N27" s="118"/>
      <c r="O27" s="118"/>
    </row>
    <row r="28" spans="1:15" ht="15.75" customHeight="1">
      <c r="A28" s="369" t="s">
        <v>79</v>
      </c>
      <c r="B28" s="369"/>
      <c r="C28" s="369"/>
      <c r="D28" s="369"/>
      <c r="E28" s="369"/>
      <c r="F28" s="369"/>
      <c r="G28" s="30">
        <v>1</v>
      </c>
      <c r="H28" s="30">
        <f t="shared" si="1"/>
        <v>96</v>
      </c>
      <c r="I28" s="30">
        <f t="shared" si="0"/>
        <v>96</v>
      </c>
      <c r="J28" s="30" t="s">
        <v>54</v>
      </c>
      <c r="K28" s="30" t="s">
        <v>75</v>
      </c>
      <c r="L28" s="30" t="s">
        <v>56</v>
      </c>
      <c r="M28" s="30" t="s">
        <v>57</v>
      </c>
      <c r="N28" s="119" t="s">
        <v>80</v>
      </c>
      <c r="O28" s="118"/>
    </row>
    <row r="29" spans="1:15" ht="15.75" customHeight="1">
      <c r="A29" s="369" t="s">
        <v>81</v>
      </c>
      <c r="B29" s="369"/>
      <c r="C29" s="369"/>
      <c r="D29" s="369"/>
      <c r="E29" s="369"/>
      <c r="F29" s="369"/>
      <c r="G29" s="30">
        <v>8</v>
      </c>
      <c r="H29" s="30">
        <f t="shared" si="1"/>
        <v>97</v>
      </c>
      <c r="I29" s="30">
        <f t="shared" si="0"/>
        <v>104</v>
      </c>
      <c r="J29" s="30" t="s">
        <v>24</v>
      </c>
      <c r="K29" s="30" t="s">
        <v>69</v>
      </c>
      <c r="L29" s="30" t="s">
        <v>56</v>
      </c>
      <c r="M29" s="5" t="s">
        <v>57</v>
      </c>
      <c r="N29" s="118"/>
      <c r="O29" s="118"/>
    </row>
    <row r="30" spans="1:15" ht="15.75" customHeight="1">
      <c r="A30" s="369" t="s">
        <v>82</v>
      </c>
      <c r="B30" s="369"/>
      <c r="C30" s="369"/>
      <c r="D30" s="369"/>
      <c r="E30" s="369"/>
      <c r="F30" s="369"/>
      <c r="G30" s="30">
        <v>1</v>
      </c>
      <c r="H30" s="30">
        <f t="shared" si="1"/>
        <v>105</v>
      </c>
      <c r="I30" s="30">
        <f t="shared" si="0"/>
        <v>105</v>
      </c>
      <c r="J30" s="8" t="s">
        <v>54</v>
      </c>
      <c r="K30" s="8" t="s">
        <v>75</v>
      </c>
      <c r="L30" s="8" t="s">
        <v>56</v>
      </c>
      <c r="M30" s="8" t="s">
        <v>57</v>
      </c>
      <c r="N30" s="8" t="s">
        <v>83</v>
      </c>
      <c r="O30" s="118"/>
    </row>
    <row r="31" spans="1:15" ht="78.75" customHeight="1">
      <c r="A31" s="369" t="s">
        <v>84</v>
      </c>
      <c r="B31" s="369"/>
      <c r="C31" s="369"/>
      <c r="D31" s="369"/>
      <c r="E31" s="369"/>
      <c r="F31" s="369"/>
      <c r="G31" s="30">
        <v>1</v>
      </c>
      <c r="H31" s="30">
        <f t="shared" si="1"/>
        <v>106</v>
      </c>
      <c r="I31" s="30">
        <f t="shared" si="0"/>
        <v>106</v>
      </c>
      <c r="J31" s="8" t="s">
        <v>62</v>
      </c>
      <c r="K31" s="8" t="s">
        <v>75</v>
      </c>
      <c r="L31" s="8" t="s">
        <v>71</v>
      </c>
      <c r="M31" s="8" t="s">
        <v>63</v>
      </c>
      <c r="N31" s="8" t="s">
        <v>85</v>
      </c>
      <c r="O31" s="120" t="s">
        <v>86</v>
      </c>
    </row>
    <row r="32" spans="1:15" ht="15.75" customHeight="1">
      <c r="A32" s="369" t="s">
        <v>87</v>
      </c>
      <c r="B32" s="369"/>
      <c r="C32" s="369"/>
      <c r="D32" s="369"/>
      <c r="E32" s="369"/>
      <c r="F32" s="369"/>
      <c r="G32" s="30">
        <v>8</v>
      </c>
      <c r="H32" s="30">
        <f t="shared" si="1"/>
        <v>107</v>
      </c>
      <c r="I32" s="30">
        <f t="shared" si="0"/>
        <v>114</v>
      </c>
      <c r="J32" s="30" t="s">
        <v>24</v>
      </c>
      <c r="K32" s="30" t="s">
        <v>69</v>
      </c>
      <c r="L32" s="30" t="s">
        <v>71</v>
      </c>
      <c r="M32" s="5" t="s">
        <v>63</v>
      </c>
      <c r="N32" s="118"/>
      <c r="O32" s="118" t="s">
        <v>88</v>
      </c>
    </row>
    <row r="33" spans="1:15" ht="15.75" customHeight="1">
      <c r="A33" s="369" t="s">
        <v>89</v>
      </c>
      <c r="B33" s="369"/>
      <c r="C33" s="369"/>
      <c r="D33" s="369"/>
      <c r="E33" s="369"/>
      <c r="F33" s="369"/>
      <c r="G33" s="30">
        <v>1</v>
      </c>
      <c r="H33" s="30">
        <f t="shared" si="1"/>
        <v>115</v>
      </c>
      <c r="I33" s="30">
        <f t="shared" si="0"/>
        <v>115</v>
      </c>
      <c r="J33" s="8" t="s">
        <v>54</v>
      </c>
      <c r="K33" s="8" t="s">
        <v>75</v>
      </c>
      <c r="L33" s="8" t="s">
        <v>71</v>
      </c>
      <c r="M33" s="8" t="s">
        <v>57</v>
      </c>
      <c r="N33" s="8" t="s">
        <v>90</v>
      </c>
      <c r="O33" s="118" t="s">
        <v>88</v>
      </c>
    </row>
    <row r="34" spans="1:15" ht="15.75" customHeight="1">
      <c r="A34" s="369" t="s">
        <v>91</v>
      </c>
      <c r="B34" s="369"/>
      <c r="C34" s="369"/>
      <c r="D34" s="369"/>
      <c r="E34" s="369"/>
      <c r="F34" s="369"/>
      <c r="G34" s="30">
        <v>1</v>
      </c>
      <c r="H34" s="30">
        <f>I33+1</f>
        <v>116</v>
      </c>
      <c r="I34" s="30">
        <f t="shared" si="0"/>
        <v>116</v>
      </c>
      <c r="J34" s="8" t="s">
        <v>62</v>
      </c>
      <c r="K34" s="8" t="s">
        <v>75</v>
      </c>
      <c r="L34" s="8" t="s">
        <v>71</v>
      </c>
      <c r="M34" s="8" t="s">
        <v>63</v>
      </c>
      <c r="N34" s="8" t="s">
        <v>92</v>
      </c>
      <c r="O34" s="142" t="s">
        <v>93</v>
      </c>
    </row>
    <row r="35" spans="1:15" ht="15.75" customHeight="1">
      <c r="A35" s="369" t="s">
        <v>94</v>
      </c>
      <c r="B35" s="369"/>
      <c r="C35" s="369"/>
      <c r="D35" s="369"/>
      <c r="E35" s="369"/>
      <c r="F35" s="369"/>
      <c r="G35" s="30">
        <v>6</v>
      </c>
      <c r="H35" s="30">
        <f t="shared" si="1"/>
        <v>117</v>
      </c>
      <c r="I35" s="30">
        <f t="shared" si="0"/>
        <v>122</v>
      </c>
      <c r="J35" s="12" t="s">
        <v>24</v>
      </c>
      <c r="K35" s="30" t="s">
        <v>95</v>
      </c>
      <c r="L35" s="12" t="s">
        <v>56</v>
      </c>
      <c r="M35" s="14" t="s">
        <v>96</v>
      </c>
      <c r="N35" s="13"/>
      <c r="O35" s="13"/>
    </row>
    <row r="36" spans="1:15" ht="57.75" customHeight="1">
      <c r="A36" s="369" t="s">
        <v>97</v>
      </c>
      <c r="B36" s="369"/>
      <c r="C36" s="369"/>
      <c r="D36" s="369"/>
      <c r="E36" s="369"/>
      <c r="F36" s="369"/>
      <c r="G36" s="30">
        <v>5</v>
      </c>
      <c r="H36" s="30">
        <f t="shared" si="1"/>
        <v>123</v>
      </c>
      <c r="I36" s="30">
        <f t="shared" si="0"/>
        <v>127</v>
      </c>
      <c r="J36" s="12" t="s">
        <v>54</v>
      </c>
      <c r="K36" s="12"/>
      <c r="L36" s="12" t="s">
        <v>56</v>
      </c>
      <c r="M36" s="12" t="s">
        <v>57</v>
      </c>
      <c r="N36" s="30" t="s">
        <v>98</v>
      </c>
      <c r="O36" s="13"/>
    </row>
    <row r="37" spans="1:15" ht="47.25" customHeight="1">
      <c r="A37" s="369" t="s">
        <v>99</v>
      </c>
      <c r="B37" s="369"/>
      <c r="C37" s="369"/>
      <c r="D37" s="369"/>
      <c r="E37" s="369"/>
      <c r="F37" s="369"/>
      <c r="G37" s="30">
        <v>2</v>
      </c>
      <c r="H37" s="30">
        <f t="shared" si="1"/>
        <v>128</v>
      </c>
      <c r="I37" s="30">
        <f t="shared" si="0"/>
        <v>129</v>
      </c>
      <c r="J37" s="12" t="s">
        <v>54</v>
      </c>
      <c r="K37" s="12"/>
      <c r="L37" s="12" t="s">
        <v>56</v>
      </c>
      <c r="M37" s="12" t="s">
        <v>57</v>
      </c>
      <c r="N37" s="30" t="s">
        <v>100</v>
      </c>
      <c r="O37" s="13"/>
    </row>
    <row r="38" spans="1:15" ht="24" customHeight="1">
      <c r="A38" s="369" t="s">
        <v>101</v>
      </c>
      <c r="B38" s="369"/>
      <c r="C38" s="369"/>
      <c r="D38" s="369"/>
      <c r="E38" s="369"/>
      <c r="F38" s="369"/>
      <c r="G38" s="30">
        <v>4</v>
      </c>
      <c r="H38" s="30">
        <f t="shared" si="1"/>
        <v>130</v>
      </c>
      <c r="I38" s="30">
        <f t="shared" si="0"/>
        <v>133</v>
      </c>
      <c r="J38" s="30" t="s">
        <v>62</v>
      </c>
      <c r="K38" s="12"/>
      <c r="L38" s="12" t="s">
        <v>56</v>
      </c>
      <c r="M38" s="12" t="s">
        <v>63</v>
      </c>
      <c r="N38" s="13"/>
      <c r="O38" s="13"/>
    </row>
    <row r="39" spans="1:15" ht="15.75" customHeight="1">
      <c r="A39" s="369" t="s">
        <v>102</v>
      </c>
      <c r="B39" s="369"/>
      <c r="C39" s="369"/>
      <c r="D39" s="369"/>
      <c r="E39" s="369"/>
      <c r="F39" s="369"/>
      <c r="G39" s="30">
        <v>3</v>
      </c>
      <c r="H39" s="30">
        <f t="shared" si="1"/>
        <v>134</v>
      </c>
      <c r="I39" s="30">
        <f t="shared" si="0"/>
        <v>136</v>
      </c>
      <c r="J39" s="30" t="s">
        <v>54</v>
      </c>
      <c r="K39" s="30" t="s">
        <v>103</v>
      </c>
      <c r="L39" s="12" t="s">
        <v>56</v>
      </c>
      <c r="M39" s="12" t="s">
        <v>57</v>
      </c>
      <c r="N39" s="45" t="s">
        <v>194</v>
      </c>
      <c r="O39" s="13"/>
    </row>
    <row r="40" spans="1:15" ht="38.25" customHeight="1">
      <c r="A40" s="369" t="s">
        <v>105</v>
      </c>
      <c r="B40" s="369"/>
      <c r="C40" s="369"/>
      <c r="D40" s="369"/>
      <c r="E40" s="369"/>
      <c r="F40" s="369"/>
      <c r="G40" s="30">
        <v>8</v>
      </c>
      <c r="H40" s="30">
        <f t="shared" si="1"/>
        <v>137</v>
      </c>
      <c r="I40" s="30">
        <f t="shared" si="0"/>
        <v>144</v>
      </c>
      <c r="J40" s="30" t="s">
        <v>24</v>
      </c>
      <c r="K40" s="12" t="s">
        <v>69</v>
      </c>
      <c r="L40" s="30" t="s">
        <v>71</v>
      </c>
      <c r="M40" s="30" t="s">
        <v>63</v>
      </c>
      <c r="N40" s="30"/>
      <c r="O40" s="119" t="s">
        <v>106</v>
      </c>
    </row>
    <row r="41" spans="1:15" ht="15.75" customHeight="1">
      <c r="A41" s="381" t="s">
        <v>107</v>
      </c>
      <c r="B41" s="382"/>
      <c r="C41" s="382"/>
      <c r="D41" s="382"/>
      <c r="E41" s="382"/>
      <c r="F41" s="382"/>
      <c r="G41" s="30">
        <v>8</v>
      </c>
      <c r="H41" s="30">
        <f t="shared" si="1"/>
        <v>145</v>
      </c>
      <c r="I41" s="30">
        <f t="shared" si="0"/>
        <v>152</v>
      </c>
      <c r="J41" s="30" t="s">
        <v>62</v>
      </c>
      <c r="K41" s="30"/>
      <c r="L41" s="30" t="s">
        <v>66</v>
      </c>
      <c r="M41" s="30" t="s">
        <v>63</v>
      </c>
      <c r="N41" s="61"/>
      <c r="O41" s="118"/>
    </row>
    <row r="42" spans="1:15" ht="15.75" customHeight="1">
      <c r="A42" s="369" t="s">
        <v>108</v>
      </c>
      <c r="B42" s="369"/>
      <c r="C42" s="369"/>
      <c r="D42" s="369"/>
      <c r="E42" s="369"/>
      <c r="F42" s="369"/>
      <c r="G42" s="30">
        <v>8</v>
      </c>
      <c r="H42" s="30">
        <f t="shared" si="1"/>
        <v>153</v>
      </c>
      <c r="I42" s="30">
        <f t="shared" si="0"/>
        <v>160</v>
      </c>
      <c r="J42" s="30" t="s">
        <v>62</v>
      </c>
      <c r="K42" s="30" t="s">
        <v>136</v>
      </c>
      <c r="L42" s="30" t="s">
        <v>56</v>
      </c>
      <c r="M42" s="30" t="s">
        <v>63</v>
      </c>
      <c r="N42" s="30"/>
      <c r="O42" s="118"/>
    </row>
    <row r="43" spans="1:15" ht="15.75" customHeight="1">
      <c r="A43" s="369" t="s">
        <v>110</v>
      </c>
      <c r="B43" s="369"/>
      <c r="C43" s="369"/>
      <c r="D43" s="369"/>
      <c r="E43" s="369"/>
      <c r="F43" s="369"/>
      <c r="G43" s="30">
        <v>8</v>
      </c>
      <c r="H43" s="30">
        <f t="shared" si="1"/>
        <v>161</v>
      </c>
      <c r="I43" s="30">
        <f t="shared" si="0"/>
        <v>168</v>
      </c>
      <c r="J43" s="30" t="s">
        <v>62</v>
      </c>
      <c r="K43" s="30" t="s">
        <v>136</v>
      </c>
      <c r="L43" s="30" t="s">
        <v>71</v>
      </c>
      <c r="M43" s="5" t="s">
        <v>63</v>
      </c>
      <c r="N43" s="5" t="s">
        <v>112</v>
      </c>
      <c r="O43" s="143" t="s">
        <v>112</v>
      </c>
    </row>
    <row r="44" spans="1:15" ht="90.75" customHeight="1">
      <c r="A44" s="369" t="s">
        <v>195</v>
      </c>
      <c r="B44" s="369"/>
      <c r="C44" s="369"/>
      <c r="D44" s="369"/>
      <c r="E44" s="369"/>
      <c r="F44" s="369"/>
      <c r="G44" s="30">
        <v>1</v>
      </c>
      <c r="H44" s="30">
        <f t="shared" si="1"/>
        <v>169</v>
      </c>
      <c r="I44" s="30">
        <f t="shared" si="0"/>
        <v>169</v>
      </c>
      <c r="J44" s="12" t="s">
        <v>62</v>
      </c>
      <c r="K44" s="30" t="s">
        <v>114</v>
      </c>
      <c r="L44" s="30" t="s">
        <v>71</v>
      </c>
      <c r="M44" s="5" t="s">
        <v>63</v>
      </c>
      <c r="N44" s="35" t="s">
        <v>115</v>
      </c>
      <c r="O44" s="119" t="s">
        <v>116</v>
      </c>
    </row>
    <row r="45" spans="1:15" ht="86.25" customHeight="1">
      <c r="A45" s="369" t="s">
        <v>117</v>
      </c>
      <c r="B45" s="369"/>
      <c r="C45" s="369"/>
      <c r="D45" s="369"/>
      <c r="E45" s="369"/>
      <c r="F45" s="369"/>
      <c r="G45" s="30">
        <v>1</v>
      </c>
      <c r="H45" s="30">
        <f t="shared" si="1"/>
        <v>170</v>
      </c>
      <c r="I45" s="30">
        <f t="shared" si="0"/>
        <v>170</v>
      </c>
      <c r="J45" s="12" t="s">
        <v>62</v>
      </c>
      <c r="K45" s="30" t="s">
        <v>114</v>
      </c>
      <c r="L45" s="30" t="s">
        <v>71</v>
      </c>
      <c r="M45" s="5" t="s">
        <v>63</v>
      </c>
      <c r="N45" s="35" t="s">
        <v>115</v>
      </c>
      <c r="O45" s="119" t="s">
        <v>116</v>
      </c>
    </row>
    <row r="46" spans="1:15" ht="91.5" customHeight="1">
      <c r="A46" s="369" t="s">
        <v>118</v>
      </c>
      <c r="B46" s="369"/>
      <c r="C46" s="369"/>
      <c r="D46" s="369"/>
      <c r="E46" s="369"/>
      <c r="F46" s="369"/>
      <c r="G46" s="30">
        <v>1</v>
      </c>
      <c r="H46" s="30">
        <f t="shared" si="1"/>
        <v>171</v>
      </c>
      <c r="I46" s="30">
        <f t="shared" si="0"/>
        <v>171</v>
      </c>
      <c r="J46" s="12" t="s">
        <v>62</v>
      </c>
      <c r="K46" s="30" t="s">
        <v>114</v>
      </c>
      <c r="L46" s="30" t="s">
        <v>71</v>
      </c>
      <c r="M46" s="5" t="s">
        <v>63</v>
      </c>
      <c r="N46" s="35" t="s">
        <v>115</v>
      </c>
      <c r="O46" s="119" t="s">
        <v>116</v>
      </c>
    </row>
    <row r="47" spans="1:15" ht="81.75" customHeight="1">
      <c r="A47" s="369" t="s">
        <v>119</v>
      </c>
      <c r="B47" s="369"/>
      <c r="C47" s="369"/>
      <c r="D47" s="369"/>
      <c r="E47" s="369"/>
      <c r="F47" s="369"/>
      <c r="G47" s="30">
        <v>1</v>
      </c>
      <c r="H47" s="30">
        <f t="shared" si="1"/>
        <v>172</v>
      </c>
      <c r="I47" s="30">
        <f t="shared" si="0"/>
        <v>172</v>
      </c>
      <c r="J47" s="12" t="s">
        <v>62</v>
      </c>
      <c r="K47" s="30" t="s">
        <v>114</v>
      </c>
      <c r="L47" s="30" t="s">
        <v>71</v>
      </c>
      <c r="M47" s="5" t="s">
        <v>63</v>
      </c>
      <c r="N47" s="35" t="s">
        <v>115</v>
      </c>
      <c r="O47" s="119" t="s">
        <v>116</v>
      </c>
    </row>
    <row r="48" spans="1:15" ht="96" customHeight="1">
      <c r="A48" s="369" t="s">
        <v>120</v>
      </c>
      <c r="B48" s="369"/>
      <c r="C48" s="369"/>
      <c r="D48" s="369"/>
      <c r="E48" s="369"/>
      <c r="F48" s="369"/>
      <c r="G48" s="30">
        <v>1</v>
      </c>
      <c r="H48" s="30">
        <f t="shared" si="1"/>
        <v>173</v>
      </c>
      <c r="I48" s="30">
        <f t="shared" si="0"/>
        <v>173</v>
      </c>
      <c r="J48" s="12" t="s">
        <v>62</v>
      </c>
      <c r="K48" s="30" t="s">
        <v>114</v>
      </c>
      <c r="L48" s="30" t="s">
        <v>71</v>
      </c>
      <c r="M48" s="5" t="s">
        <v>63</v>
      </c>
      <c r="N48" s="35" t="s">
        <v>115</v>
      </c>
      <c r="O48" s="119" t="s">
        <v>116</v>
      </c>
    </row>
    <row r="49" spans="1:15" ht="94.5" customHeight="1">
      <c r="A49" s="369" t="s">
        <v>121</v>
      </c>
      <c r="B49" s="369"/>
      <c r="C49" s="369"/>
      <c r="D49" s="369"/>
      <c r="E49" s="369"/>
      <c r="F49" s="369"/>
      <c r="G49" s="30">
        <v>1</v>
      </c>
      <c r="H49" s="30">
        <f t="shared" si="1"/>
        <v>174</v>
      </c>
      <c r="I49" s="30">
        <f t="shared" si="0"/>
        <v>174</v>
      </c>
      <c r="J49" s="12" t="s">
        <v>62</v>
      </c>
      <c r="K49" s="30" t="s">
        <v>114</v>
      </c>
      <c r="L49" s="30" t="s">
        <v>71</v>
      </c>
      <c r="M49" s="5" t="s">
        <v>63</v>
      </c>
      <c r="N49" s="35" t="s">
        <v>115</v>
      </c>
      <c r="O49" s="119" t="s">
        <v>116</v>
      </c>
    </row>
    <row r="50" spans="1:15" ht="15.75" customHeight="1">
      <c r="A50" s="369" t="s">
        <v>122</v>
      </c>
      <c r="B50" s="369"/>
      <c r="C50" s="369"/>
      <c r="D50" s="369"/>
      <c r="E50" s="369"/>
      <c r="F50" s="369"/>
      <c r="G50" s="30">
        <v>2</v>
      </c>
      <c r="H50" s="30">
        <f t="shared" si="1"/>
        <v>175</v>
      </c>
      <c r="I50" s="30">
        <f t="shared" si="0"/>
        <v>176</v>
      </c>
      <c r="J50" s="30" t="s">
        <v>123</v>
      </c>
      <c r="K50" s="30" t="s">
        <v>124</v>
      </c>
      <c r="L50" s="30" t="s">
        <v>56</v>
      </c>
      <c r="M50" s="121" t="s">
        <v>96</v>
      </c>
      <c r="N50" s="121" t="s">
        <v>125</v>
      </c>
      <c r="O50" s="118"/>
    </row>
    <row r="51" spans="1:15" ht="15.75" customHeight="1">
      <c r="A51" s="369" t="s">
        <v>126</v>
      </c>
      <c r="B51" s="369"/>
      <c r="C51" s="369"/>
      <c r="D51" s="369"/>
      <c r="E51" s="369"/>
      <c r="F51" s="369"/>
      <c r="G51" s="30">
        <v>3</v>
      </c>
      <c r="H51" s="30">
        <f t="shared" si="1"/>
        <v>177</v>
      </c>
      <c r="I51" s="30">
        <f t="shared" si="0"/>
        <v>179</v>
      </c>
      <c r="J51" s="30" t="s">
        <v>123</v>
      </c>
      <c r="K51" s="30" t="s">
        <v>124</v>
      </c>
      <c r="L51" s="30" t="s">
        <v>56</v>
      </c>
      <c r="M51" s="121" t="s">
        <v>96</v>
      </c>
      <c r="N51" s="121" t="s">
        <v>127</v>
      </c>
      <c r="O51" s="118"/>
    </row>
    <row r="52" spans="1:15" ht="15.75" customHeight="1">
      <c r="A52" s="369" t="s">
        <v>128</v>
      </c>
      <c r="B52" s="369"/>
      <c r="C52" s="369"/>
      <c r="D52" s="369"/>
      <c r="E52" s="369"/>
      <c r="F52" s="369"/>
      <c r="G52" s="30">
        <v>2</v>
      </c>
      <c r="H52" s="30">
        <f t="shared" si="1"/>
        <v>180</v>
      </c>
      <c r="I52" s="30">
        <f t="shared" si="0"/>
        <v>181</v>
      </c>
      <c r="J52" s="30" t="s">
        <v>123</v>
      </c>
      <c r="K52" s="30" t="s">
        <v>124</v>
      </c>
      <c r="L52" s="30" t="s">
        <v>56</v>
      </c>
      <c r="M52" s="121" t="s">
        <v>96</v>
      </c>
      <c r="N52" s="121" t="s">
        <v>125</v>
      </c>
      <c r="O52" s="118"/>
    </row>
    <row r="53" spans="1:15" ht="109.5" customHeight="1">
      <c r="A53" s="369" t="s">
        <v>129</v>
      </c>
      <c r="B53" s="369"/>
      <c r="C53" s="369"/>
      <c r="D53" s="369"/>
      <c r="E53" s="369"/>
      <c r="F53" s="369"/>
      <c r="G53" s="30">
        <v>1</v>
      </c>
      <c r="H53" s="30">
        <f t="shared" si="1"/>
        <v>182</v>
      </c>
      <c r="I53" s="30">
        <f t="shared" si="0"/>
        <v>182</v>
      </c>
      <c r="J53" s="12" t="s">
        <v>62</v>
      </c>
      <c r="K53" s="30" t="s">
        <v>75</v>
      </c>
      <c r="L53" s="30" t="s">
        <v>196</v>
      </c>
      <c r="M53" s="5" t="s">
        <v>63</v>
      </c>
      <c r="N53" s="30" t="s">
        <v>130</v>
      </c>
      <c r="O53" s="119" t="s">
        <v>131</v>
      </c>
    </row>
    <row r="54" spans="1:15" ht="15.75" customHeight="1">
      <c r="A54" s="369" t="s">
        <v>132</v>
      </c>
      <c r="B54" s="369"/>
      <c r="C54" s="369"/>
      <c r="D54" s="369"/>
      <c r="E54" s="369"/>
      <c r="F54" s="369"/>
      <c r="G54" s="30">
        <v>1</v>
      </c>
      <c r="H54" s="30">
        <f t="shared" si="1"/>
        <v>183</v>
      </c>
      <c r="I54" s="30">
        <f t="shared" si="0"/>
        <v>183</v>
      </c>
      <c r="J54" s="30" t="s">
        <v>62</v>
      </c>
      <c r="K54" s="12"/>
      <c r="L54" s="12" t="s">
        <v>66</v>
      </c>
      <c r="M54" s="12" t="s">
        <v>63</v>
      </c>
      <c r="N54" s="13"/>
      <c r="O54" s="13"/>
    </row>
    <row r="55" spans="1:15" ht="15.75" customHeight="1">
      <c r="A55" s="370" t="s">
        <v>197</v>
      </c>
      <c r="B55" s="371"/>
      <c r="C55" s="371"/>
      <c r="D55" s="371"/>
      <c r="E55" s="371"/>
      <c r="F55" s="371"/>
      <c r="G55" s="30">
        <v>2</v>
      </c>
      <c r="H55" s="30">
        <f t="shared" si="1"/>
        <v>184</v>
      </c>
      <c r="I55" s="30">
        <f t="shared" si="0"/>
        <v>185</v>
      </c>
      <c r="J55" s="8" t="s">
        <v>62</v>
      </c>
      <c r="K55" s="8" t="s">
        <v>75</v>
      </c>
      <c r="L55" s="8" t="s">
        <v>66</v>
      </c>
      <c r="M55" s="8" t="s">
        <v>63</v>
      </c>
      <c r="N55" s="144" t="s">
        <v>198</v>
      </c>
      <c r="O55" s="13"/>
    </row>
    <row r="56" spans="1:15" ht="94.5" customHeight="1">
      <c r="A56" s="389" t="s">
        <v>199</v>
      </c>
      <c r="B56" s="390"/>
      <c r="C56" s="390"/>
      <c r="D56" s="390"/>
      <c r="E56" s="390"/>
      <c r="F56" s="391"/>
      <c r="G56" s="30">
        <v>2</v>
      </c>
      <c r="H56" s="30">
        <v>186</v>
      </c>
      <c r="I56" s="30">
        <v>187</v>
      </c>
      <c r="J56" s="12" t="s">
        <v>62</v>
      </c>
      <c r="K56" s="12" t="s">
        <v>75</v>
      </c>
      <c r="L56" s="12" t="s">
        <v>66</v>
      </c>
      <c r="M56" s="5" t="s">
        <v>63</v>
      </c>
      <c r="N56" s="29" t="s">
        <v>200</v>
      </c>
      <c r="O56" s="13"/>
    </row>
    <row r="57" spans="1:15">
      <c r="A57" s="369" t="s">
        <v>135</v>
      </c>
      <c r="B57" s="369"/>
      <c r="C57" s="369"/>
      <c r="D57" s="369"/>
      <c r="E57" s="369"/>
      <c r="F57" s="369"/>
      <c r="G57" s="12">
        <v>8</v>
      </c>
      <c r="H57" s="12"/>
      <c r="I57" s="12"/>
      <c r="J57" s="8" t="s">
        <v>62</v>
      </c>
      <c r="K57" s="8" t="s">
        <v>136</v>
      </c>
      <c r="L57" s="8" t="s">
        <v>56</v>
      </c>
      <c r="M57" s="8" t="s">
        <v>63</v>
      </c>
      <c r="N57" s="7"/>
      <c r="O57" s="362" t="s">
        <v>137</v>
      </c>
    </row>
    <row r="58" spans="1:15" ht="15.75" customHeight="1">
      <c r="A58" s="369" t="s">
        <v>138</v>
      </c>
      <c r="B58" s="369"/>
      <c r="C58" s="369"/>
      <c r="D58" s="369"/>
      <c r="E58" s="369"/>
      <c r="F58" s="369"/>
      <c r="G58" s="12" t="s">
        <v>139</v>
      </c>
      <c r="H58" s="12"/>
      <c r="I58" s="12"/>
      <c r="J58" s="8" t="s">
        <v>138</v>
      </c>
      <c r="K58" s="8"/>
      <c r="L58" s="8" t="s">
        <v>138</v>
      </c>
      <c r="M58" s="8" t="s">
        <v>138</v>
      </c>
      <c r="N58" s="7"/>
      <c r="O58" s="363"/>
    </row>
    <row r="59" spans="1:15" ht="15.75" customHeight="1">
      <c r="A59" s="369" t="s">
        <v>140</v>
      </c>
      <c r="B59" s="369"/>
      <c r="C59" s="369"/>
      <c r="D59" s="369"/>
      <c r="E59" s="369"/>
      <c r="F59" s="369"/>
      <c r="G59" s="12">
        <v>8</v>
      </c>
      <c r="H59" s="12"/>
      <c r="I59" s="12"/>
      <c r="J59" s="8" t="s">
        <v>62</v>
      </c>
      <c r="K59" s="8" t="s">
        <v>136</v>
      </c>
      <c r="L59" s="8" t="s">
        <v>71</v>
      </c>
      <c r="M59" s="8" t="s">
        <v>63</v>
      </c>
      <c r="N59" s="7"/>
      <c r="O59" s="364"/>
    </row>
    <row r="60" spans="1:15" ht="15.75" customHeight="1">
      <c r="A60" s="383" t="s">
        <v>141</v>
      </c>
      <c r="B60" s="378" t="s">
        <v>142</v>
      </c>
      <c r="C60" s="379"/>
      <c r="D60" s="379"/>
      <c r="E60" s="379"/>
      <c r="F60" s="380"/>
      <c r="G60" s="12">
        <v>7</v>
      </c>
      <c r="H60" s="12"/>
      <c r="I60" s="12"/>
      <c r="J60" s="7" t="s">
        <v>62</v>
      </c>
      <c r="K60" s="8" t="s">
        <v>143</v>
      </c>
      <c r="L60" s="8" t="s">
        <v>56</v>
      </c>
      <c r="M60" s="121" t="s">
        <v>63</v>
      </c>
      <c r="N60" s="13"/>
      <c r="O60" s="13"/>
    </row>
    <row r="61" spans="1:15" ht="15.75" customHeight="1">
      <c r="A61" s="384"/>
      <c r="B61" s="378" t="s">
        <v>144</v>
      </c>
      <c r="C61" s="379"/>
      <c r="D61" s="379"/>
      <c r="E61" s="379"/>
      <c r="F61" s="380"/>
      <c r="G61" s="12">
        <v>3</v>
      </c>
      <c r="H61" s="12"/>
      <c r="I61" s="12"/>
      <c r="J61" s="7" t="s">
        <v>62</v>
      </c>
      <c r="K61" s="8" t="s">
        <v>143</v>
      </c>
      <c r="L61" s="8" t="s">
        <v>71</v>
      </c>
      <c r="M61" s="5" t="s">
        <v>63</v>
      </c>
      <c r="N61" s="13"/>
      <c r="O61" s="7" t="s">
        <v>145</v>
      </c>
    </row>
    <row r="62" spans="1:15" ht="31.5" customHeight="1">
      <c r="A62" s="384"/>
      <c r="B62" s="378" t="s">
        <v>146</v>
      </c>
      <c r="C62" s="379"/>
      <c r="D62" s="379"/>
      <c r="E62" s="379"/>
      <c r="F62" s="380"/>
      <c r="G62" s="12">
        <v>2</v>
      </c>
      <c r="H62" s="12"/>
      <c r="I62" s="12"/>
      <c r="J62" s="7" t="s">
        <v>62</v>
      </c>
      <c r="K62" s="8" t="s">
        <v>143</v>
      </c>
      <c r="L62" s="8" t="s">
        <v>66</v>
      </c>
      <c r="M62" s="5" t="s">
        <v>63</v>
      </c>
      <c r="N62" s="13"/>
      <c r="O62" s="13"/>
    </row>
    <row r="63" spans="1:15" ht="15.75" customHeight="1">
      <c r="A63" s="384"/>
      <c r="B63" s="386" t="s">
        <v>147</v>
      </c>
      <c r="C63" s="387"/>
      <c r="D63" s="387"/>
      <c r="E63" s="387"/>
      <c r="F63" s="388"/>
      <c r="G63" s="12">
        <v>2</v>
      </c>
      <c r="H63" s="12"/>
      <c r="I63" s="12"/>
      <c r="J63" s="7" t="s">
        <v>62</v>
      </c>
      <c r="K63" s="8" t="s">
        <v>143</v>
      </c>
      <c r="L63" s="8" t="s">
        <v>66</v>
      </c>
      <c r="M63" s="5" t="s">
        <v>63</v>
      </c>
      <c r="N63" s="13"/>
      <c r="O63" s="13"/>
    </row>
    <row r="64" spans="1:15" ht="21" customHeight="1">
      <c r="A64" s="384"/>
      <c r="B64" s="386" t="s">
        <v>148</v>
      </c>
      <c r="C64" s="387"/>
      <c r="D64" s="387"/>
      <c r="E64" s="387"/>
      <c r="F64" s="388"/>
      <c r="G64" s="12">
        <v>2</v>
      </c>
      <c r="H64" s="12"/>
      <c r="I64" s="12"/>
      <c r="J64" s="7" t="s">
        <v>62</v>
      </c>
      <c r="K64" s="8" t="s">
        <v>143</v>
      </c>
      <c r="L64" s="8" t="s">
        <v>66</v>
      </c>
      <c r="M64" s="5" t="s">
        <v>63</v>
      </c>
      <c r="N64" s="13"/>
      <c r="O64" s="13"/>
    </row>
    <row r="65" spans="1:15" ht="47.25">
      <c r="A65" s="384"/>
      <c r="B65" s="378" t="s">
        <v>149</v>
      </c>
      <c r="C65" s="379"/>
      <c r="D65" s="379"/>
      <c r="E65" s="379"/>
      <c r="F65" s="380"/>
      <c r="G65" s="12">
        <v>2</v>
      </c>
      <c r="H65" s="12"/>
      <c r="I65" s="12"/>
      <c r="J65" s="7" t="s">
        <v>62</v>
      </c>
      <c r="K65" s="8" t="s">
        <v>143</v>
      </c>
      <c r="L65" s="8" t="s">
        <v>56</v>
      </c>
      <c r="M65" s="5" t="s">
        <v>57</v>
      </c>
      <c r="N65" s="7" t="s">
        <v>150</v>
      </c>
      <c r="O65" s="13"/>
    </row>
    <row r="66" spans="1:15" ht="31.5" customHeight="1">
      <c r="A66" s="384"/>
      <c r="B66" s="378" t="s">
        <v>132</v>
      </c>
      <c r="C66" s="379"/>
      <c r="D66" s="379"/>
      <c r="E66" s="379"/>
      <c r="F66" s="380"/>
      <c r="G66" s="12">
        <v>1</v>
      </c>
      <c r="H66" s="12"/>
      <c r="I66" s="12"/>
      <c r="J66" s="30" t="s">
        <v>62</v>
      </c>
      <c r="K66" s="30"/>
      <c r="L66" s="30" t="s">
        <v>66</v>
      </c>
      <c r="M66" s="30" t="s">
        <v>63</v>
      </c>
      <c r="N66" s="13"/>
      <c r="O66" s="13"/>
    </row>
    <row r="67" spans="1:15" ht="15.75" customHeight="1">
      <c r="A67" s="384"/>
      <c r="B67" s="378" t="s">
        <v>151</v>
      </c>
      <c r="C67" s="379"/>
      <c r="D67" s="379"/>
      <c r="E67" s="379"/>
      <c r="F67" s="380"/>
      <c r="G67" s="12">
        <v>2</v>
      </c>
      <c r="H67" s="12"/>
      <c r="I67" s="12"/>
      <c r="J67" s="8" t="s">
        <v>123</v>
      </c>
      <c r="K67" s="8" t="s">
        <v>124</v>
      </c>
      <c r="L67" s="8" t="s">
        <v>56</v>
      </c>
      <c r="M67" s="121" t="s">
        <v>96</v>
      </c>
      <c r="N67" s="13"/>
      <c r="O67" s="13"/>
    </row>
    <row r="68" spans="1:15" ht="15.75" customHeight="1">
      <c r="A68" s="384"/>
      <c r="B68" s="378" t="s">
        <v>152</v>
      </c>
      <c r="C68" s="379"/>
      <c r="D68" s="379"/>
      <c r="E68" s="379"/>
      <c r="F68" s="380"/>
      <c r="G68" s="12">
        <v>8</v>
      </c>
      <c r="H68" s="12"/>
      <c r="I68" s="12"/>
      <c r="J68" s="8" t="s">
        <v>24</v>
      </c>
      <c r="K68" s="8" t="s">
        <v>69</v>
      </c>
      <c r="L68" s="8" t="s">
        <v>56</v>
      </c>
      <c r="M68" s="121" t="s">
        <v>57</v>
      </c>
      <c r="N68" s="13"/>
      <c r="O68" s="13"/>
    </row>
    <row r="69" spans="1:15" ht="15.75" customHeight="1">
      <c r="A69" s="384"/>
      <c r="B69" s="378" t="s">
        <v>153</v>
      </c>
      <c r="C69" s="379"/>
      <c r="D69" s="379"/>
      <c r="E69" s="379"/>
      <c r="F69" s="380"/>
      <c r="G69" s="12">
        <v>2</v>
      </c>
      <c r="H69" s="12"/>
      <c r="I69" s="12"/>
      <c r="J69" s="8" t="s">
        <v>123</v>
      </c>
      <c r="K69" s="8" t="s">
        <v>124</v>
      </c>
      <c r="L69" s="8" t="s">
        <v>56</v>
      </c>
      <c r="M69" s="5" t="s">
        <v>96</v>
      </c>
      <c r="N69" s="111" t="s">
        <v>154</v>
      </c>
      <c r="O69" s="13"/>
    </row>
    <row r="70" spans="1:15" ht="27.75" customHeight="1">
      <c r="A70" s="384"/>
      <c r="B70" s="378" t="s">
        <v>155</v>
      </c>
      <c r="C70" s="379"/>
      <c r="D70" s="379"/>
      <c r="E70" s="379"/>
      <c r="F70" s="380"/>
      <c r="G70" s="12">
        <v>2</v>
      </c>
      <c r="H70" s="12"/>
      <c r="I70" s="12"/>
      <c r="J70" s="8" t="s">
        <v>123</v>
      </c>
      <c r="K70" s="8" t="s">
        <v>124</v>
      </c>
      <c r="L70" s="133" t="s">
        <v>71</v>
      </c>
      <c r="M70" s="5" t="s">
        <v>96</v>
      </c>
      <c r="N70" s="13"/>
      <c r="O70" s="7" t="s">
        <v>156</v>
      </c>
    </row>
    <row r="71" spans="1:15" ht="31.5" customHeight="1">
      <c r="A71" s="385"/>
      <c r="B71" s="378" t="s">
        <v>157</v>
      </c>
      <c r="C71" s="379"/>
      <c r="D71" s="379"/>
      <c r="E71" s="379"/>
      <c r="F71" s="380"/>
      <c r="G71" s="12">
        <v>2</v>
      </c>
      <c r="H71" s="12"/>
      <c r="I71" s="12"/>
      <c r="J71" s="7" t="s">
        <v>62</v>
      </c>
      <c r="K71" s="7"/>
      <c r="L71" s="7" t="s">
        <v>66</v>
      </c>
      <c r="M71" s="13" t="s">
        <v>63</v>
      </c>
      <c r="N71" s="13"/>
      <c r="O71" s="13"/>
    </row>
    <row r="72" spans="1:15" ht="15.75" customHeight="1">
      <c r="A72" s="369" t="s">
        <v>158</v>
      </c>
      <c r="B72" s="369"/>
      <c r="C72" s="369"/>
      <c r="D72" s="369"/>
      <c r="E72" s="369"/>
      <c r="F72" s="369"/>
      <c r="G72" s="12" t="s">
        <v>138</v>
      </c>
      <c r="H72" s="12" t="s">
        <v>138</v>
      </c>
      <c r="I72" s="12" t="s">
        <v>138</v>
      </c>
      <c r="J72" s="7" t="s">
        <v>138</v>
      </c>
      <c r="K72" s="7" t="s">
        <v>138</v>
      </c>
      <c r="L72" s="7" t="s">
        <v>138</v>
      </c>
      <c r="M72" s="13"/>
      <c r="N72" s="13"/>
      <c r="O72" s="13"/>
    </row>
    <row r="73" spans="1:15" ht="31.5" customHeight="1">
      <c r="A73" s="383" t="s">
        <v>159</v>
      </c>
      <c r="B73" s="378" t="s">
        <v>142</v>
      </c>
      <c r="C73" s="379"/>
      <c r="D73" s="379"/>
      <c r="E73" s="379"/>
      <c r="F73" s="380"/>
      <c r="G73" s="12">
        <v>7</v>
      </c>
      <c r="H73" s="12"/>
      <c r="I73" s="12"/>
      <c r="J73" s="7" t="s">
        <v>62</v>
      </c>
      <c r="K73" s="7" t="s">
        <v>143</v>
      </c>
      <c r="L73" s="7" t="s">
        <v>56</v>
      </c>
      <c r="M73" s="14" t="s">
        <v>63</v>
      </c>
      <c r="N73" s="13"/>
      <c r="O73" s="13"/>
    </row>
    <row r="74" spans="1:15" ht="39.75" customHeight="1">
      <c r="A74" s="384"/>
      <c r="B74" s="378" t="s">
        <v>144</v>
      </c>
      <c r="C74" s="379"/>
      <c r="D74" s="379"/>
      <c r="E74" s="379"/>
      <c r="F74" s="380"/>
      <c r="G74" s="12">
        <v>3</v>
      </c>
      <c r="H74" s="12"/>
      <c r="I74" s="12"/>
      <c r="J74" s="7" t="s">
        <v>62</v>
      </c>
      <c r="K74" s="8" t="s">
        <v>143</v>
      </c>
      <c r="L74" s="7" t="s">
        <v>71</v>
      </c>
      <c r="M74" s="108" t="s">
        <v>63</v>
      </c>
      <c r="N74" s="13"/>
      <c r="O74" s="7" t="s">
        <v>145</v>
      </c>
    </row>
    <row r="75" spans="1:15" ht="15.75" customHeight="1">
      <c r="A75" s="384"/>
      <c r="B75" s="378" t="s">
        <v>146</v>
      </c>
      <c r="C75" s="379"/>
      <c r="D75" s="379"/>
      <c r="E75" s="379"/>
      <c r="F75" s="380"/>
      <c r="G75" s="12">
        <v>2</v>
      </c>
      <c r="H75" s="12"/>
      <c r="I75" s="12"/>
      <c r="J75" s="7" t="s">
        <v>62</v>
      </c>
      <c r="K75" s="8" t="s">
        <v>143</v>
      </c>
      <c r="L75" s="7" t="s">
        <v>66</v>
      </c>
      <c r="M75" s="108" t="s">
        <v>63</v>
      </c>
      <c r="N75" s="13"/>
      <c r="O75" s="13"/>
    </row>
    <row r="76" spans="1:15" ht="15.75" customHeight="1">
      <c r="A76" s="384"/>
      <c r="B76" s="386" t="s">
        <v>147</v>
      </c>
      <c r="C76" s="387"/>
      <c r="D76" s="387"/>
      <c r="E76" s="387"/>
      <c r="F76" s="388"/>
      <c r="G76" s="12">
        <v>2</v>
      </c>
      <c r="H76" s="12"/>
      <c r="I76" s="12"/>
      <c r="J76" s="7" t="s">
        <v>62</v>
      </c>
      <c r="K76" s="8" t="s">
        <v>143</v>
      </c>
      <c r="L76" s="7" t="s">
        <v>66</v>
      </c>
      <c r="M76" s="108" t="s">
        <v>63</v>
      </c>
      <c r="N76" s="13"/>
      <c r="O76" s="13"/>
    </row>
    <row r="77" spans="1:15" ht="31.5" customHeight="1">
      <c r="A77" s="384"/>
      <c r="B77" s="386" t="s">
        <v>148</v>
      </c>
      <c r="C77" s="387"/>
      <c r="D77" s="387"/>
      <c r="E77" s="387"/>
      <c r="F77" s="388"/>
      <c r="G77" s="12">
        <v>2</v>
      </c>
      <c r="H77" s="12"/>
      <c r="I77" s="12"/>
      <c r="J77" s="7" t="s">
        <v>62</v>
      </c>
      <c r="K77" s="8" t="s">
        <v>143</v>
      </c>
      <c r="L77" s="7" t="s">
        <v>66</v>
      </c>
      <c r="M77" s="108" t="s">
        <v>63</v>
      </c>
      <c r="N77" s="13"/>
      <c r="O77" s="13"/>
    </row>
    <row r="78" spans="1:15" ht="45.75" customHeight="1">
      <c r="A78" s="384"/>
      <c r="B78" s="378" t="s">
        <v>149</v>
      </c>
      <c r="C78" s="379"/>
      <c r="D78" s="379"/>
      <c r="E78" s="379"/>
      <c r="F78" s="380"/>
      <c r="G78" s="12">
        <v>2</v>
      </c>
      <c r="H78" s="12"/>
      <c r="I78" s="12"/>
      <c r="J78" s="7" t="s">
        <v>62</v>
      </c>
      <c r="K78" s="8" t="s">
        <v>143</v>
      </c>
      <c r="L78" s="7" t="s">
        <v>56</v>
      </c>
      <c r="M78" s="108" t="s">
        <v>57</v>
      </c>
      <c r="N78" s="7" t="s">
        <v>150</v>
      </c>
      <c r="O78" s="13"/>
    </row>
    <row r="79" spans="1:15" ht="15.75" customHeight="1">
      <c r="A79" s="384"/>
      <c r="B79" s="378" t="s">
        <v>132</v>
      </c>
      <c r="C79" s="379"/>
      <c r="D79" s="379"/>
      <c r="E79" s="379"/>
      <c r="F79" s="380"/>
      <c r="G79" s="12">
        <v>1</v>
      </c>
      <c r="H79" s="12"/>
      <c r="I79" s="12"/>
      <c r="J79" s="30" t="s">
        <v>62</v>
      </c>
      <c r="K79" s="30"/>
      <c r="L79" s="12" t="s">
        <v>66</v>
      </c>
      <c r="M79" s="12" t="s">
        <v>63</v>
      </c>
      <c r="N79" s="13"/>
      <c r="O79" s="13"/>
    </row>
    <row r="80" spans="1:15" ht="15.75" customHeight="1">
      <c r="A80" s="384"/>
      <c r="B80" s="378" t="s">
        <v>151</v>
      </c>
      <c r="C80" s="379"/>
      <c r="D80" s="379"/>
      <c r="E80" s="379"/>
      <c r="F80" s="380"/>
      <c r="G80" s="12">
        <v>2</v>
      </c>
      <c r="H80" s="12"/>
      <c r="I80" s="12"/>
      <c r="J80" s="8" t="s">
        <v>123</v>
      </c>
      <c r="K80" s="8" t="s">
        <v>124</v>
      </c>
      <c r="L80" s="7" t="s">
        <v>56</v>
      </c>
      <c r="M80" s="121" t="s">
        <v>96</v>
      </c>
      <c r="N80" s="13"/>
      <c r="O80" s="13"/>
    </row>
    <row r="81" spans="1:15" ht="31.5" customHeight="1">
      <c r="A81" s="384"/>
      <c r="B81" s="378" t="s">
        <v>152</v>
      </c>
      <c r="C81" s="379"/>
      <c r="D81" s="379"/>
      <c r="E81" s="379"/>
      <c r="F81" s="380"/>
      <c r="G81" s="12">
        <v>8</v>
      </c>
      <c r="H81" s="12"/>
      <c r="I81" s="12"/>
      <c r="J81" s="8" t="s">
        <v>24</v>
      </c>
      <c r="K81" s="8" t="s">
        <v>69</v>
      </c>
      <c r="L81" s="7" t="s">
        <v>56</v>
      </c>
      <c r="M81" s="121" t="s">
        <v>57</v>
      </c>
      <c r="N81" s="13"/>
      <c r="O81" s="13"/>
    </row>
    <row r="82" spans="1:15" ht="15.75" customHeight="1">
      <c r="A82" s="384"/>
      <c r="B82" s="378" t="s">
        <v>153</v>
      </c>
      <c r="C82" s="379"/>
      <c r="D82" s="379"/>
      <c r="E82" s="379"/>
      <c r="F82" s="380"/>
      <c r="G82" s="12">
        <v>2</v>
      </c>
      <c r="H82" s="12"/>
      <c r="I82" s="12"/>
      <c r="J82" s="8" t="s">
        <v>123</v>
      </c>
      <c r="K82" s="8" t="s">
        <v>124</v>
      </c>
      <c r="L82" s="7" t="s">
        <v>56</v>
      </c>
      <c r="M82" s="5" t="s">
        <v>96</v>
      </c>
      <c r="N82" s="111" t="s">
        <v>154</v>
      </c>
      <c r="O82" s="13"/>
    </row>
    <row r="83" spans="1:15" ht="38.25" customHeight="1">
      <c r="A83" s="384"/>
      <c r="B83" s="378" t="s">
        <v>155</v>
      </c>
      <c r="C83" s="379"/>
      <c r="D83" s="379"/>
      <c r="E83" s="379"/>
      <c r="F83" s="380"/>
      <c r="G83" s="12">
        <v>2</v>
      </c>
      <c r="H83" s="12"/>
      <c r="I83" s="12"/>
      <c r="J83" s="8" t="s">
        <v>123</v>
      </c>
      <c r="K83" s="8" t="s">
        <v>124</v>
      </c>
      <c r="L83" s="133" t="s">
        <v>71</v>
      </c>
      <c r="M83" s="5" t="s">
        <v>96</v>
      </c>
      <c r="N83" s="13"/>
      <c r="O83" s="7" t="s">
        <v>156</v>
      </c>
    </row>
    <row r="84" spans="1:15" ht="15.75" customHeight="1">
      <c r="A84" s="385"/>
      <c r="B84" s="378" t="s">
        <v>157</v>
      </c>
      <c r="C84" s="379"/>
      <c r="D84" s="379"/>
      <c r="E84" s="379"/>
      <c r="F84" s="380"/>
      <c r="G84" s="12">
        <v>2</v>
      </c>
      <c r="H84" s="12"/>
      <c r="I84" s="12"/>
      <c r="J84" s="8" t="s">
        <v>62</v>
      </c>
      <c r="K84" s="8"/>
      <c r="L84" s="8" t="s">
        <v>66</v>
      </c>
      <c r="M84" s="121" t="s">
        <v>63</v>
      </c>
      <c r="N84" s="13"/>
      <c r="O84" s="147"/>
    </row>
    <row r="85" spans="1:15" ht="15.75" customHeight="1">
      <c r="A85" s="383" t="s">
        <v>161</v>
      </c>
      <c r="B85" s="378" t="s">
        <v>152</v>
      </c>
      <c r="C85" s="379"/>
      <c r="D85" s="379"/>
      <c r="E85" s="379"/>
      <c r="F85" s="380"/>
      <c r="G85" s="12">
        <v>8</v>
      </c>
      <c r="H85" s="12"/>
      <c r="I85" s="12"/>
      <c r="J85" s="8" t="s">
        <v>24</v>
      </c>
      <c r="K85" s="8" t="s">
        <v>69</v>
      </c>
      <c r="L85" s="8" t="s">
        <v>56</v>
      </c>
      <c r="M85" s="7" t="s">
        <v>162</v>
      </c>
      <c r="N85" s="112"/>
      <c r="O85" s="145" t="s">
        <v>163</v>
      </c>
    </row>
    <row r="86" spans="1:15" ht="31.5" customHeight="1">
      <c r="A86" s="384"/>
      <c r="B86" s="378" t="s">
        <v>164</v>
      </c>
      <c r="C86" s="379"/>
      <c r="D86" s="379"/>
      <c r="E86" s="379"/>
      <c r="F86" s="380"/>
      <c r="G86" s="12">
        <v>7</v>
      </c>
      <c r="H86" s="12"/>
      <c r="I86" s="12"/>
      <c r="J86" s="8" t="s">
        <v>54</v>
      </c>
      <c r="K86" s="8" t="s">
        <v>165</v>
      </c>
      <c r="L86" s="8" t="s">
        <v>56</v>
      </c>
      <c r="M86" s="7" t="s">
        <v>57</v>
      </c>
      <c r="N86" s="112"/>
      <c r="O86" s="145"/>
    </row>
    <row r="87" spans="1:15" ht="15.75" customHeight="1">
      <c r="A87" s="384"/>
      <c r="B87" s="378" t="s">
        <v>166</v>
      </c>
      <c r="C87" s="379"/>
      <c r="D87" s="379"/>
      <c r="E87" s="379"/>
      <c r="F87" s="380"/>
      <c r="G87" s="12">
        <v>3</v>
      </c>
      <c r="H87" s="12"/>
      <c r="I87" s="12"/>
      <c r="J87" s="8" t="s">
        <v>167</v>
      </c>
      <c r="K87" s="8" t="s">
        <v>165</v>
      </c>
      <c r="L87" s="8" t="s">
        <v>71</v>
      </c>
      <c r="M87" s="7" t="s">
        <v>67</v>
      </c>
      <c r="N87" s="112"/>
      <c r="O87" s="145" t="s">
        <v>168</v>
      </c>
    </row>
    <row r="88" spans="1:15" ht="31.5" customHeight="1">
      <c r="A88" s="384"/>
      <c r="B88" s="378" t="s">
        <v>169</v>
      </c>
      <c r="C88" s="379"/>
      <c r="D88" s="379"/>
      <c r="E88" s="379"/>
      <c r="F88" s="380"/>
      <c r="G88" s="12">
        <v>1</v>
      </c>
      <c r="H88" s="12"/>
      <c r="I88" s="12"/>
      <c r="J88" s="8" t="s">
        <v>62</v>
      </c>
      <c r="K88" s="8" t="s">
        <v>165</v>
      </c>
      <c r="L88" s="8" t="s">
        <v>56</v>
      </c>
      <c r="M88" s="7" t="s">
        <v>57</v>
      </c>
      <c r="N88" s="112"/>
      <c r="O88" s="145"/>
    </row>
    <row r="89" spans="1:15" ht="15.75" customHeight="1">
      <c r="A89" s="384"/>
      <c r="B89" s="378" t="s">
        <v>170</v>
      </c>
      <c r="C89" s="379"/>
      <c r="D89" s="379"/>
      <c r="E89" s="379"/>
      <c r="F89" s="380"/>
      <c r="G89" s="12">
        <v>1</v>
      </c>
      <c r="H89" s="12"/>
      <c r="I89" s="12"/>
      <c r="J89" s="8" t="s">
        <v>62</v>
      </c>
      <c r="K89" s="8" t="s">
        <v>165</v>
      </c>
      <c r="L89" s="8" t="s">
        <v>56</v>
      </c>
      <c r="M89" s="7" t="s">
        <v>57</v>
      </c>
      <c r="N89" s="112"/>
      <c r="O89" s="145"/>
    </row>
    <row r="90" spans="1:15" ht="15.75" customHeight="1">
      <c r="A90" s="384"/>
      <c r="B90" s="378" t="s">
        <v>160</v>
      </c>
      <c r="C90" s="379"/>
      <c r="D90" s="379"/>
      <c r="E90" s="379"/>
      <c r="F90" s="380"/>
      <c r="G90" s="12">
        <v>1</v>
      </c>
      <c r="H90" s="12"/>
      <c r="I90" s="12"/>
      <c r="J90" s="8" t="s">
        <v>62</v>
      </c>
      <c r="K90" s="8" t="s">
        <v>165</v>
      </c>
      <c r="L90" s="8" t="s">
        <v>71</v>
      </c>
      <c r="M90" s="7" t="s">
        <v>63</v>
      </c>
      <c r="N90" s="112"/>
      <c r="O90" s="145"/>
    </row>
    <row r="91" spans="1:15" ht="15.75" customHeight="1">
      <c r="A91" s="385"/>
      <c r="B91" s="378" t="s">
        <v>151</v>
      </c>
      <c r="C91" s="379"/>
      <c r="D91" s="379"/>
      <c r="E91" s="379"/>
      <c r="F91" s="380"/>
      <c r="G91" s="12">
        <v>2</v>
      </c>
      <c r="H91" s="12"/>
      <c r="I91" s="12"/>
      <c r="J91" s="8" t="s">
        <v>123</v>
      </c>
      <c r="K91" s="8" t="s">
        <v>124</v>
      </c>
      <c r="L91" s="8" t="s">
        <v>56</v>
      </c>
      <c r="M91" s="7" t="s">
        <v>96</v>
      </c>
      <c r="N91" s="139"/>
      <c r="O91" s="146"/>
    </row>
    <row r="92" spans="1:15" ht="15.75" customHeight="1">
      <c r="A92" s="369" t="s">
        <v>158</v>
      </c>
      <c r="B92" s="369"/>
      <c r="C92" s="369"/>
      <c r="D92" s="369"/>
      <c r="E92" s="369"/>
      <c r="F92" s="369"/>
      <c r="G92" s="12"/>
      <c r="H92" s="12"/>
      <c r="I92" s="12"/>
      <c r="J92" s="8"/>
      <c r="K92" s="8"/>
      <c r="L92" s="8"/>
      <c r="M92" s="13"/>
      <c r="N92" s="139"/>
      <c r="O92" s="146"/>
    </row>
    <row r="93" spans="1:15" ht="15.75" customHeight="1">
      <c r="A93" s="383" t="s">
        <v>171</v>
      </c>
      <c r="B93" s="378" t="s">
        <v>152</v>
      </c>
      <c r="C93" s="379"/>
      <c r="D93" s="379"/>
      <c r="E93" s="379"/>
      <c r="F93" s="380"/>
      <c r="G93" s="12">
        <v>8</v>
      </c>
      <c r="H93" s="12"/>
      <c r="I93" s="12"/>
      <c r="J93" s="8" t="s">
        <v>24</v>
      </c>
      <c r="K93" s="8" t="s">
        <v>69</v>
      </c>
      <c r="L93" s="8" t="s">
        <v>56</v>
      </c>
      <c r="M93" s="7" t="s">
        <v>162</v>
      </c>
      <c r="N93" s="112"/>
      <c r="O93" s="145" t="s">
        <v>163</v>
      </c>
    </row>
    <row r="94" spans="1:15" ht="15.75" customHeight="1">
      <c r="A94" s="384"/>
      <c r="B94" s="378" t="s">
        <v>164</v>
      </c>
      <c r="C94" s="379"/>
      <c r="D94" s="379"/>
      <c r="E94" s="379"/>
      <c r="F94" s="380"/>
      <c r="G94" s="12">
        <v>7</v>
      </c>
      <c r="H94" s="12"/>
      <c r="I94" s="12"/>
      <c r="J94" s="8" t="s">
        <v>54</v>
      </c>
      <c r="K94" s="8" t="s">
        <v>165</v>
      </c>
      <c r="L94" s="8" t="s">
        <v>56</v>
      </c>
      <c r="M94" s="7" t="s">
        <v>57</v>
      </c>
      <c r="N94" s="112"/>
      <c r="O94" s="145"/>
    </row>
    <row r="95" spans="1:15" ht="15.75" customHeight="1">
      <c r="A95" s="384"/>
      <c r="B95" s="378" t="s">
        <v>166</v>
      </c>
      <c r="C95" s="379"/>
      <c r="D95" s="379"/>
      <c r="E95" s="379"/>
      <c r="F95" s="380"/>
      <c r="G95" s="12">
        <v>3</v>
      </c>
      <c r="H95" s="12"/>
      <c r="I95" s="12"/>
      <c r="J95" s="8" t="s">
        <v>167</v>
      </c>
      <c r="K95" s="8" t="s">
        <v>165</v>
      </c>
      <c r="L95" s="8" t="s">
        <v>71</v>
      </c>
      <c r="M95" s="7" t="s">
        <v>67</v>
      </c>
      <c r="N95" s="112"/>
      <c r="O95" s="145" t="s">
        <v>168</v>
      </c>
    </row>
    <row r="96" spans="1:15" ht="15.75" customHeight="1">
      <c r="A96" s="384"/>
      <c r="B96" s="378" t="s">
        <v>169</v>
      </c>
      <c r="C96" s="379"/>
      <c r="D96" s="379"/>
      <c r="E96" s="379"/>
      <c r="F96" s="380"/>
      <c r="G96" s="12">
        <v>1</v>
      </c>
      <c r="H96" s="12"/>
      <c r="I96" s="12"/>
      <c r="J96" s="8" t="s">
        <v>62</v>
      </c>
      <c r="K96" s="8" t="s">
        <v>165</v>
      </c>
      <c r="L96" s="8" t="s">
        <v>56</v>
      </c>
      <c r="M96" s="7" t="s">
        <v>57</v>
      </c>
      <c r="N96" s="112"/>
      <c r="O96" s="145"/>
    </row>
    <row r="97" spans="1:15" ht="15.75" customHeight="1">
      <c r="A97" s="384"/>
      <c r="B97" s="378" t="s">
        <v>170</v>
      </c>
      <c r="C97" s="379"/>
      <c r="D97" s="379"/>
      <c r="E97" s="379"/>
      <c r="F97" s="380"/>
      <c r="G97" s="12">
        <v>1</v>
      </c>
      <c r="H97" s="12"/>
      <c r="I97" s="12"/>
      <c r="J97" s="8" t="s">
        <v>62</v>
      </c>
      <c r="K97" s="8" t="s">
        <v>165</v>
      </c>
      <c r="L97" s="8" t="s">
        <v>56</v>
      </c>
      <c r="M97" s="7" t="s">
        <v>57</v>
      </c>
      <c r="N97" s="112"/>
      <c r="O97" s="148"/>
    </row>
    <row r="98" spans="1:15" ht="15.75" customHeight="1">
      <c r="A98" s="384"/>
      <c r="B98" s="378" t="s">
        <v>160</v>
      </c>
      <c r="C98" s="379"/>
      <c r="D98" s="379"/>
      <c r="E98" s="379"/>
      <c r="F98" s="380"/>
      <c r="G98" s="12">
        <v>1</v>
      </c>
      <c r="H98" s="12"/>
      <c r="I98" s="12"/>
      <c r="J98" s="8" t="s">
        <v>62</v>
      </c>
      <c r="K98" s="8" t="s">
        <v>165</v>
      </c>
      <c r="L98" s="8" t="s">
        <v>71</v>
      </c>
      <c r="M98" s="7" t="s">
        <v>63</v>
      </c>
      <c r="N98" s="112"/>
      <c r="O98" s="145"/>
    </row>
    <row r="99" spans="1:15" ht="15.75" customHeight="1">
      <c r="A99" s="385"/>
      <c r="B99" s="378" t="s">
        <v>151</v>
      </c>
      <c r="C99" s="379"/>
      <c r="D99" s="379"/>
      <c r="E99" s="379"/>
      <c r="F99" s="380"/>
      <c r="G99" s="12">
        <v>2</v>
      </c>
      <c r="H99" s="12"/>
      <c r="I99" s="12"/>
      <c r="J99" s="7" t="s">
        <v>123</v>
      </c>
      <c r="K99" s="7" t="s">
        <v>124</v>
      </c>
      <c r="L99" s="7" t="s">
        <v>56</v>
      </c>
      <c r="M99" s="7" t="s">
        <v>96</v>
      </c>
      <c r="N99" s="13"/>
      <c r="O99" s="113"/>
    </row>
    <row r="100" spans="1:15" ht="15.75" customHeight="1"/>
  </sheetData>
  <autoFilter ref="A6:L7" xr:uid="{00000000-0009-0000-0000-000001000000}">
    <filterColumn colId="0" showButton="0"/>
    <filterColumn colId="1" showButton="0"/>
    <filterColumn colId="2" showButton="0"/>
    <filterColumn colId="3" showButton="0"/>
    <filterColumn colId="4" showButton="0"/>
  </autoFilter>
  <mergeCells count="100">
    <mergeCell ref="A8:F8"/>
    <mergeCell ref="A9:F9"/>
    <mergeCell ref="A10:F10"/>
    <mergeCell ref="A11:F11"/>
    <mergeCell ref="A12:F12"/>
    <mergeCell ref="A13:F13"/>
    <mergeCell ref="A14:F14"/>
    <mergeCell ref="A15:A22"/>
    <mergeCell ref="B15:F15"/>
    <mergeCell ref="B16:B20"/>
    <mergeCell ref="C16:C19"/>
    <mergeCell ref="D16:D18"/>
    <mergeCell ref="E16:E17"/>
    <mergeCell ref="E18:F18"/>
    <mergeCell ref="D19:F19"/>
    <mergeCell ref="C20:F20"/>
    <mergeCell ref="A37:F37"/>
    <mergeCell ref="A31:F31"/>
    <mergeCell ref="B21:F21"/>
    <mergeCell ref="A23:F23"/>
    <mergeCell ref="A24:F24"/>
    <mergeCell ref="A25:F25"/>
    <mergeCell ref="A26:F26"/>
    <mergeCell ref="A27:F27"/>
    <mergeCell ref="A28:F28"/>
    <mergeCell ref="A29:F29"/>
    <mergeCell ref="A30:F30"/>
    <mergeCell ref="B22:F22"/>
    <mergeCell ref="A32:F32"/>
    <mergeCell ref="A33:F33"/>
    <mergeCell ref="A34:F34"/>
    <mergeCell ref="A35:F35"/>
    <mergeCell ref="A36:F36"/>
    <mergeCell ref="A72:F72"/>
    <mergeCell ref="A59:F59"/>
    <mergeCell ref="A58:F58"/>
    <mergeCell ref="A50:F50"/>
    <mergeCell ref="A51:F51"/>
    <mergeCell ref="A52:F52"/>
    <mergeCell ref="A53:F53"/>
    <mergeCell ref="A54:F54"/>
    <mergeCell ref="A57:F57"/>
    <mergeCell ref="A55:F55"/>
    <mergeCell ref="A56:F56"/>
    <mergeCell ref="A49:F49"/>
    <mergeCell ref="A38:F38"/>
    <mergeCell ref="A39:F39"/>
    <mergeCell ref="A40:F40"/>
    <mergeCell ref="A92:F92"/>
    <mergeCell ref="A73:A84"/>
    <mergeCell ref="B73:F73"/>
    <mergeCell ref="B74:F74"/>
    <mergeCell ref="B75:F75"/>
    <mergeCell ref="B76:F76"/>
    <mergeCell ref="B77:F77"/>
    <mergeCell ref="B78:F78"/>
    <mergeCell ref="B79:F79"/>
    <mergeCell ref="B80:F80"/>
    <mergeCell ref="B81:F81"/>
    <mergeCell ref="B82:F82"/>
    <mergeCell ref="B83:F83"/>
    <mergeCell ref="B84:F84"/>
    <mergeCell ref="A85:A91"/>
    <mergeCell ref="B85:F85"/>
    <mergeCell ref="A93:A99"/>
    <mergeCell ref="B93:F93"/>
    <mergeCell ref="B94:F94"/>
    <mergeCell ref="B95:F95"/>
    <mergeCell ref="B96:F96"/>
    <mergeCell ref="B97:F97"/>
    <mergeCell ref="B98:F98"/>
    <mergeCell ref="B99:F99"/>
    <mergeCell ref="O57:O59"/>
    <mergeCell ref="A60:A71"/>
    <mergeCell ref="B60:F60"/>
    <mergeCell ref="B61:F61"/>
    <mergeCell ref="B62:F62"/>
    <mergeCell ref="B63:F63"/>
    <mergeCell ref="B64:F64"/>
    <mergeCell ref="B65:F65"/>
    <mergeCell ref="B66:F66"/>
    <mergeCell ref="B67:F67"/>
    <mergeCell ref="B68:F68"/>
    <mergeCell ref="B69:F69"/>
    <mergeCell ref="B70:F70"/>
    <mergeCell ref="B71:F71"/>
    <mergeCell ref="A41:F41"/>
    <mergeCell ref="A42:F42"/>
    <mergeCell ref="A44:F44"/>
    <mergeCell ref="A45:F45"/>
    <mergeCell ref="A46:F46"/>
    <mergeCell ref="A47:F47"/>
    <mergeCell ref="A48:F48"/>
    <mergeCell ref="A43:F43"/>
    <mergeCell ref="B91:F91"/>
    <mergeCell ref="B86:F86"/>
    <mergeCell ref="B87:F87"/>
    <mergeCell ref="B88:F88"/>
    <mergeCell ref="B89:F89"/>
    <mergeCell ref="B90:F90"/>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22"/>
  <sheetViews>
    <sheetView workbookViewId="0">
      <selection activeCell="A2" sqref="A2"/>
    </sheetView>
  </sheetViews>
  <sheetFormatPr defaultColWidth="11.42578125" defaultRowHeight="15.75"/>
  <cols>
    <col min="1" max="1" width="36.140625" style="9" customWidth="1"/>
    <col min="2" max="2" width="11.42578125" style="9"/>
    <col min="3" max="3" width="15.5703125" style="9" customWidth="1"/>
    <col min="4" max="4" width="12.7109375" style="9" customWidth="1"/>
    <col min="5" max="5" width="13" style="9" customWidth="1"/>
    <col min="6" max="6" width="36.85546875" style="9" customWidth="1"/>
    <col min="7" max="7" width="11.42578125" style="9"/>
    <col min="8" max="8" width="19" style="9" customWidth="1"/>
    <col min="9" max="9" width="32.5703125" style="9" customWidth="1"/>
    <col min="10" max="16384" width="11.42578125" style="9"/>
  </cols>
  <sheetData>
    <row r="1" spans="1:9" s="2" customFormat="1" ht="18">
      <c r="A1" s="2" t="s">
        <v>201</v>
      </c>
      <c r="H1" s="64" t="s">
        <v>27</v>
      </c>
      <c r="I1" s="64"/>
    </row>
    <row r="2" spans="1:9" s="2" customFormat="1" ht="18">
      <c r="A2" s="2" t="s">
        <v>202</v>
      </c>
    </row>
    <row r="4" spans="1:9" ht="18">
      <c r="A4" s="101" t="s">
        <v>203</v>
      </c>
    </row>
    <row r="6" spans="1:9" ht="31.5">
      <c r="A6" s="71" t="s">
        <v>43</v>
      </c>
      <c r="B6" s="71" t="s">
        <v>44</v>
      </c>
      <c r="C6" s="71" t="s">
        <v>45</v>
      </c>
      <c r="D6" s="71" t="s">
        <v>46</v>
      </c>
      <c r="E6" s="71" t="s">
        <v>47</v>
      </c>
      <c r="F6" s="71" t="s">
        <v>48</v>
      </c>
      <c r="G6" s="71" t="s">
        <v>49</v>
      </c>
      <c r="H6" s="71" t="s">
        <v>50</v>
      </c>
      <c r="I6" s="71" t="s">
        <v>51</v>
      </c>
    </row>
    <row r="7" spans="1:9" ht="31.5">
      <c r="A7" s="11" t="s">
        <v>204</v>
      </c>
      <c r="B7" s="12">
        <v>4</v>
      </c>
      <c r="C7" s="12">
        <v>1</v>
      </c>
      <c r="D7" s="12">
        <v>4</v>
      </c>
      <c r="E7" s="78" t="s">
        <v>62</v>
      </c>
      <c r="F7" s="79"/>
      <c r="G7" s="80" t="s">
        <v>56</v>
      </c>
      <c r="H7" s="80" t="s">
        <v>63</v>
      </c>
      <c r="I7" s="11" t="s">
        <v>205</v>
      </c>
    </row>
    <row r="8" spans="1:9">
      <c r="A8" s="11" t="s">
        <v>206</v>
      </c>
      <c r="B8" s="12">
        <v>9</v>
      </c>
      <c r="C8" s="12">
        <v>5</v>
      </c>
      <c r="D8" s="12">
        <v>13</v>
      </c>
      <c r="E8" s="78" t="s">
        <v>54</v>
      </c>
      <c r="F8" s="81" t="s">
        <v>207</v>
      </c>
      <c r="G8" s="80" t="s">
        <v>56</v>
      </c>
      <c r="H8" s="80" t="s">
        <v>57</v>
      </c>
      <c r="I8" s="73"/>
    </row>
    <row r="9" spans="1:9" ht="38.25" customHeight="1">
      <c r="A9" s="11" t="s">
        <v>208</v>
      </c>
      <c r="B9" s="12">
        <v>3</v>
      </c>
      <c r="C9" s="12">
        <v>14</v>
      </c>
      <c r="D9" s="12">
        <v>16</v>
      </c>
      <c r="E9" s="78" t="s">
        <v>54</v>
      </c>
      <c r="F9" s="333" t="s">
        <v>209</v>
      </c>
      <c r="G9" s="81" t="s">
        <v>56</v>
      </c>
      <c r="H9" s="80" t="s">
        <v>57</v>
      </c>
      <c r="I9" s="11" t="s">
        <v>210</v>
      </c>
    </row>
    <row r="10" spans="1:9">
      <c r="A10" s="375" t="s">
        <v>79</v>
      </c>
      <c r="B10" s="383">
        <v>1</v>
      </c>
      <c r="C10" s="383">
        <v>17</v>
      </c>
      <c r="D10" s="383">
        <v>17</v>
      </c>
      <c r="E10" s="407" t="s">
        <v>54</v>
      </c>
      <c r="F10" s="403" t="s">
        <v>75</v>
      </c>
      <c r="G10" s="403" t="s">
        <v>56</v>
      </c>
      <c r="H10" s="403" t="s">
        <v>57</v>
      </c>
      <c r="I10" s="16" t="s">
        <v>211</v>
      </c>
    </row>
    <row r="11" spans="1:9">
      <c r="A11" s="406"/>
      <c r="B11" s="384"/>
      <c r="C11" s="384"/>
      <c r="D11" s="384"/>
      <c r="E11" s="408"/>
      <c r="F11" s="404"/>
      <c r="G11" s="404"/>
      <c r="H11" s="404"/>
      <c r="I11" s="76" t="s">
        <v>212</v>
      </c>
    </row>
    <row r="12" spans="1:9">
      <c r="A12" s="377"/>
      <c r="B12" s="385"/>
      <c r="C12" s="385"/>
      <c r="D12" s="385"/>
      <c r="E12" s="409"/>
      <c r="F12" s="405"/>
      <c r="G12" s="405"/>
      <c r="H12" s="405"/>
      <c r="I12" s="77" t="s">
        <v>213</v>
      </c>
    </row>
    <row r="13" spans="1:9" ht="35.25" customHeight="1">
      <c r="A13" s="62" t="s">
        <v>214</v>
      </c>
      <c r="B13" s="63">
        <v>8</v>
      </c>
      <c r="C13" s="63">
        <v>18</v>
      </c>
      <c r="D13" s="63">
        <v>25</v>
      </c>
      <c r="E13" s="63" t="s">
        <v>215</v>
      </c>
      <c r="F13" s="74" t="s">
        <v>69</v>
      </c>
      <c r="G13" s="74" t="s">
        <v>56</v>
      </c>
      <c r="H13" s="72" t="s">
        <v>57</v>
      </c>
      <c r="I13" s="104" t="s">
        <v>216</v>
      </c>
    </row>
    <row r="14" spans="1:9">
      <c r="A14" s="62" t="s">
        <v>217</v>
      </c>
      <c r="B14" s="63">
        <v>8</v>
      </c>
      <c r="C14" s="63">
        <v>26</v>
      </c>
      <c r="D14" s="63">
        <v>33</v>
      </c>
      <c r="E14" s="63" t="s">
        <v>215</v>
      </c>
      <c r="F14" s="75" t="s">
        <v>69</v>
      </c>
      <c r="G14" s="83" t="s">
        <v>66</v>
      </c>
      <c r="H14" s="72" t="s">
        <v>63</v>
      </c>
      <c r="I14" s="82"/>
    </row>
    <row r="17" spans="1:3">
      <c r="A17" s="24" t="s">
        <v>218</v>
      </c>
    </row>
    <row r="18" spans="1:3">
      <c r="A18" s="19" t="s">
        <v>219</v>
      </c>
    </row>
    <row r="19" spans="1:3">
      <c r="A19" s="19" t="s">
        <v>220</v>
      </c>
    </row>
    <row r="22" spans="1:3">
      <c r="C22" s="4"/>
    </row>
  </sheetData>
  <mergeCells count="8">
    <mergeCell ref="G10:G12"/>
    <mergeCell ref="H10:H12"/>
    <mergeCell ref="A10:A12"/>
    <mergeCell ref="B10:B12"/>
    <mergeCell ref="C10:C12"/>
    <mergeCell ref="D10:D12"/>
    <mergeCell ref="E10:E12"/>
    <mergeCell ref="F10:F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J20"/>
  <sheetViews>
    <sheetView topLeftCell="A4" workbookViewId="0">
      <selection activeCell="F20" sqref="F20"/>
    </sheetView>
  </sheetViews>
  <sheetFormatPr defaultColWidth="11.42578125" defaultRowHeight="15.75"/>
  <cols>
    <col min="1" max="1" width="41.5703125" style="9" customWidth="1"/>
    <col min="2" max="4" width="11.42578125" style="9"/>
    <col min="5" max="5" width="18.7109375" style="9" customWidth="1"/>
    <col min="6" max="6" width="28.42578125" style="9" customWidth="1"/>
    <col min="7" max="7" width="11.42578125" style="9"/>
    <col min="8" max="8" width="22.42578125" style="9" customWidth="1"/>
    <col min="9" max="9" width="27.28515625" style="9" customWidth="1"/>
    <col min="10" max="16384" width="11.42578125" style="9"/>
  </cols>
  <sheetData>
    <row r="1" spans="1:10" s="2" customFormat="1" ht="20.25">
      <c r="A1" s="2" t="s">
        <v>221</v>
      </c>
      <c r="B1" s="70" t="s">
        <v>222</v>
      </c>
      <c r="H1" s="64" t="s">
        <v>27</v>
      </c>
      <c r="I1" s="68"/>
      <c r="J1" s="3"/>
    </row>
    <row r="2" spans="1:10" s="2" customFormat="1" ht="18">
      <c r="A2" s="102" t="s">
        <v>223</v>
      </c>
    </row>
    <row r="4" spans="1:10" ht="18">
      <c r="A4" s="101" t="s">
        <v>224</v>
      </c>
    </row>
    <row r="6" spans="1:10" ht="31.5">
      <c r="A6" s="71" t="s">
        <v>43</v>
      </c>
      <c r="B6" s="71" t="s">
        <v>44</v>
      </c>
      <c r="C6" s="71" t="s">
        <v>45</v>
      </c>
      <c r="D6" s="71" t="s">
        <v>46</v>
      </c>
      <c r="E6" s="71" t="s">
        <v>47</v>
      </c>
      <c r="F6" s="71" t="s">
        <v>48</v>
      </c>
      <c r="G6" s="71" t="s">
        <v>49</v>
      </c>
      <c r="H6" s="71" t="s">
        <v>50</v>
      </c>
      <c r="I6" s="71" t="s">
        <v>51</v>
      </c>
    </row>
    <row r="7" spans="1:10" ht="31.5">
      <c r="A7" s="22" t="s">
        <v>53</v>
      </c>
      <c r="B7" s="23">
        <v>9</v>
      </c>
      <c r="C7" s="23">
        <v>1</v>
      </c>
      <c r="D7" s="23">
        <v>9</v>
      </c>
      <c r="E7" s="80" t="s">
        <v>54</v>
      </c>
      <c r="F7" s="88" t="s">
        <v>55</v>
      </c>
      <c r="G7" s="80" t="s">
        <v>56</v>
      </c>
      <c r="H7" s="81" t="s">
        <v>57</v>
      </c>
      <c r="I7" s="73"/>
    </row>
    <row r="8" spans="1:10">
      <c r="A8" s="22" t="s">
        <v>225</v>
      </c>
      <c r="B8" s="23">
        <v>2</v>
      </c>
      <c r="C8" s="23">
        <v>10</v>
      </c>
      <c r="D8" s="23">
        <v>11</v>
      </c>
      <c r="E8" s="80" t="s">
        <v>54</v>
      </c>
      <c r="F8" s="81" t="s">
        <v>59</v>
      </c>
      <c r="G8" s="81" t="s">
        <v>56</v>
      </c>
      <c r="H8" s="81" t="s">
        <v>57</v>
      </c>
      <c r="I8" s="85" t="s">
        <v>226</v>
      </c>
    </row>
    <row r="9" spans="1:10">
      <c r="A9" s="11" t="s">
        <v>227</v>
      </c>
      <c r="B9" s="23">
        <v>20</v>
      </c>
      <c r="C9" s="23">
        <v>12</v>
      </c>
      <c r="D9" s="23">
        <v>31</v>
      </c>
      <c r="E9" s="80" t="s">
        <v>62</v>
      </c>
      <c r="F9" s="81"/>
      <c r="G9" s="81" t="s">
        <v>56</v>
      </c>
      <c r="H9" s="81" t="s">
        <v>63</v>
      </c>
      <c r="I9" s="73"/>
    </row>
    <row r="10" spans="1:10">
      <c r="A10" s="11" t="s">
        <v>228</v>
      </c>
      <c r="B10" s="23">
        <v>8</v>
      </c>
      <c r="C10" s="23">
        <v>32</v>
      </c>
      <c r="D10" s="23">
        <v>39</v>
      </c>
      <c r="E10" s="80" t="s">
        <v>24</v>
      </c>
      <c r="F10" s="81" t="s">
        <v>69</v>
      </c>
      <c r="G10" s="81" t="s">
        <v>56</v>
      </c>
      <c r="H10" s="81" t="s">
        <v>57</v>
      </c>
      <c r="I10" s="73"/>
    </row>
    <row r="11" spans="1:10" ht="49.5" customHeight="1">
      <c r="A11" s="22" t="s">
        <v>229</v>
      </c>
      <c r="B11" s="23">
        <v>15</v>
      </c>
      <c r="C11" s="23">
        <v>40</v>
      </c>
      <c r="D11" s="23">
        <v>54</v>
      </c>
      <c r="E11" s="80" t="s">
        <v>62</v>
      </c>
      <c r="F11" s="86" t="s">
        <v>230</v>
      </c>
      <c r="G11" s="80" t="s">
        <v>56</v>
      </c>
      <c r="H11" s="80" t="s">
        <v>63</v>
      </c>
      <c r="I11" s="86" t="s">
        <v>231</v>
      </c>
    </row>
    <row r="12" spans="1:10" ht="31.5">
      <c r="A12" s="11" t="s">
        <v>232</v>
      </c>
      <c r="B12" s="23">
        <v>10</v>
      </c>
      <c r="C12" s="23">
        <v>55</v>
      </c>
      <c r="D12" s="23">
        <v>64</v>
      </c>
      <c r="E12" s="80" t="s">
        <v>123</v>
      </c>
      <c r="F12" s="81" t="s">
        <v>233</v>
      </c>
      <c r="G12" s="81" t="s">
        <v>56</v>
      </c>
      <c r="H12" s="81" t="s">
        <v>96</v>
      </c>
      <c r="I12" s="84"/>
    </row>
    <row r="13" spans="1:10" ht="31.5">
      <c r="A13" s="11" t="s">
        <v>234</v>
      </c>
      <c r="B13" s="23">
        <v>10</v>
      </c>
      <c r="C13" s="23">
        <v>65</v>
      </c>
      <c r="D13" s="23">
        <v>74</v>
      </c>
      <c r="E13" s="80" t="s">
        <v>123</v>
      </c>
      <c r="F13" s="81" t="s">
        <v>233</v>
      </c>
      <c r="G13" s="81" t="s">
        <v>56</v>
      </c>
      <c r="H13" s="81" t="s">
        <v>96</v>
      </c>
      <c r="I13" s="81" t="s">
        <v>235</v>
      </c>
    </row>
    <row r="14" spans="1:10" ht="31.5">
      <c r="A14" s="60" t="s">
        <v>236</v>
      </c>
      <c r="B14" s="65">
        <v>7</v>
      </c>
      <c r="C14" s="65">
        <v>75</v>
      </c>
      <c r="D14" s="65">
        <v>81</v>
      </c>
      <c r="E14" s="74" t="s">
        <v>54</v>
      </c>
      <c r="F14" s="87" t="s">
        <v>237</v>
      </c>
      <c r="G14" s="74" t="s">
        <v>66</v>
      </c>
      <c r="H14" s="74" t="s">
        <v>63</v>
      </c>
      <c r="I14" s="74"/>
    </row>
    <row r="15" spans="1:10">
      <c r="A15" s="11" t="s">
        <v>132</v>
      </c>
      <c r="B15" s="65">
        <v>23</v>
      </c>
      <c r="C15" s="65">
        <v>82</v>
      </c>
      <c r="D15" s="23">
        <v>104</v>
      </c>
      <c r="E15" s="23" t="s">
        <v>62</v>
      </c>
      <c r="F15" s="13"/>
      <c r="G15" s="14" t="s">
        <v>66</v>
      </c>
      <c r="H15" s="81" t="s">
        <v>63</v>
      </c>
      <c r="I15" s="13"/>
    </row>
    <row r="20" spans="3:3">
      <c r="C20" s="4"/>
    </row>
  </sheetData>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0"/>
  <sheetViews>
    <sheetView topLeftCell="A4" workbookViewId="0">
      <selection activeCell="E19" sqref="E19"/>
    </sheetView>
  </sheetViews>
  <sheetFormatPr defaultColWidth="11.42578125" defaultRowHeight="15.75"/>
  <cols>
    <col min="1" max="1" width="38.85546875" style="9" customWidth="1"/>
    <col min="2" max="4" width="11.42578125" style="9"/>
    <col min="5" max="5" width="21.5703125" style="9" customWidth="1"/>
    <col min="6" max="6" width="30.140625" style="9" customWidth="1"/>
    <col min="7" max="7" width="11.42578125" style="9"/>
    <col min="8" max="8" width="26.85546875" style="9" customWidth="1"/>
    <col min="9" max="9" width="28" style="9" customWidth="1"/>
    <col min="10" max="16384" width="11.42578125" style="9"/>
  </cols>
  <sheetData>
    <row r="1" spans="1:9" s="2" customFormat="1" ht="20.25">
      <c r="A1" s="3" t="s">
        <v>29</v>
      </c>
      <c r="B1" s="70" t="s">
        <v>238</v>
      </c>
      <c r="H1" s="64" t="s">
        <v>27</v>
      </c>
      <c r="I1" s="90"/>
    </row>
    <row r="2" spans="1:9" s="2" customFormat="1" ht="18">
      <c r="A2" s="102" t="s">
        <v>239</v>
      </c>
    </row>
    <row r="4" spans="1:9" ht="18">
      <c r="A4" s="101" t="s">
        <v>224</v>
      </c>
    </row>
    <row r="5" spans="1:9" ht="18">
      <c r="A5" s="101"/>
    </row>
    <row r="6" spans="1:9" ht="31.5">
      <c r="A6" s="71" t="s">
        <v>43</v>
      </c>
      <c r="B6" s="71" t="s">
        <v>44</v>
      </c>
      <c r="C6" s="71" t="s">
        <v>45</v>
      </c>
      <c r="D6" s="71" t="s">
        <v>46</v>
      </c>
      <c r="E6" s="71" t="s">
        <v>47</v>
      </c>
      <c r="F6" s="71" t="s">
        <v>48</v>
      </c>
      <c r="G6" s="71" t="s">
        <v>49</v>
      </c>
      <c r="H6" s="71" t="s">
        <v>50</v>
      </c>
      <c r="I6" s="71" t="s">
        <v>51</v>
      </c>
    </row>
    <row r="7" spans="1:9" ht="31.5">
      <c r="A7" s="22" t="s">
        <v>53</v>
      </c>
      <c r="B7" s="23">
        <v>9</v>
      </c>
      <c r="C7" s="23">
        <v>1</v>
      </c>
      <c r="D7" s="23">
        <v>9</v>
      </c>
      <c r="E7" s="23" t="s">
        <v>54</v>
      </c>
      <c r="F7" s="91" t="s">
        <v>55</v>
      </c>
      <c r="G7" s="23" t="s">
        <v>56</v>
      </c>
      <c r="H7" s="89" t="s">
        <v>57</v>
      </c>
      <c r="I7" s="73"/>
    </row>
    <row r="8" spans="1:9">
      <c r="A8" s="22" t="s">
        <v>225</v>
      </c>
      <c r="B8" s="23">
        <v>2</v>
      </c>
      <c r="C8" s="23">
        <v>10</v>
      </c>
      <c r="D8" s="23">
        <v>11</v>
      </c>
      <c r="E8" s="23" t="s">
        <v>54</v>
      </c>
      <c r="F8" s="89" t="s">
        <v>59</v>
      </c>
      <c r="G8" s="89" t="s">
        <v>56</v>
      </c>
      <c r="H8" s="89" t="s">
        <v>57</v>
      </c>
      <c r="I8" s="66" t="s">
        <v>240</v>
      </c>
    </row>
    <row r="9" spans="1:9">
      <c r="A9" s="11" t="s">
        <v>241</v>
      </c>
      <c r="B9" s="23">
        <v>20</v>
      </c>
      <c r="C9" s="23">
        <v>12</v>
      </c>
      <c r="D9" s="23">
        <v>31</v>
      </c>
      <c r="E9" s="23" t="s">
        <v>62</v>
      </c>
      <c r="F9" s="89"/>
      <c r="G9" s="89" t="s">
        <v>56</v>
      </c>
      <c r="H9" s="89" t="s">
        <v>63</v>
      </c>
      <c r="I9" s="73"/>
    </row>
    <row r="10" spans="1:9">
      <c r="A10" s="11" t="s">
        <v>228</v>
      </c>
      <c r="B10" s="23">
        <v>8</v>
      </c>
      <c r="C10" s="23">
        <v>32</v>
      </c>
      <c r="D10" s="23">
        <v>39</v>
      </c>
      <c r="E10" s="23" t="s">
        <v>24</v>
      </c>
      <c r="F10" s="89" t="s">
        <v>69</v>
      </c>
      <c r="G10" s="89" t="s">
        <v>56</v>
      </c>
      <c r="H10" s="89" t="s">
        <v>57</v>
      </c>
      <c r="I10" s="73"/>
    </row>
    <row r="11" spans="1:9" ht="49.5" customHeight="1">
      <c r="A11" s="22" t="s">
        <v>229</v>
      </c>
      <c r="B11" s="23">
        <v>15</v>
      </c>
      <c r="C11" s="23">
        <v>40</v>
      </c>
      <c r="D11" s="23">
        <v>54</v>
      </c>
      <c r="E11" s="23" t="s">
        <v>62</v>
      </c>
      <c r="F11" s="92" t="s">
        <v>242</v>
      </c>
      <c r="G11" s="23" t="s">
        <v>56</v>
      </c>
      <c r="H11" s="23" t="s">
        <v>63</v>
      </c>
      <c r="I11" s="92" t="s">
        <v>231</v>
      </c>
    </row>
    <row r="12" spans="1:9" ht="31.5">
      <c r="A12" s="11" t="s">
        <v>232</v>
      </c>
      <c r="B12" s="23">
        <v>10</v>
      </c>
      <c r="C12" s="23">
        <v>55</v>
      </c>
      <c r="D12" s="23">
        <v>64</v>
      </c>
      <c r="E12" s="23" t="s">
        <v>123</v>
      </c>
      <c r="F12" s="89" t="s">
        <v>233</v>
      </c>
      <c r="G12" s="89" t="s">
        <v>56</v>
      </c>
      <c r="H12" s="89" t="s">
        <v>96</v>
      </c>
      <c r="I12" s="73"/>
    </row>
    <row r="13" spans="1:9" ht="31.5">
      <c r="A13" s="11" t="s">
        <v>234</v>
      </c>
      <c r="B13" s="23">
        <v>10</v>
      </c>
      <c r="C13" s="23">
        <v>65</v>
      </c>
      <c r="D13" s="23">
        <v>74</v>
      </c>
      <c r="E13" s="23" t="s">
        <v>123</v>
      </c>
      <c r="F13" s="89" t="s">
        <v>233</v>
      </c>
      <c r="G13" s="89" t="s">
        <v>56</v>
      </c>
      <c r="H13" s="89" t="s">
        <v>96</v>
      </c>
      <c r="I13" s="73" t="s">
        <v>235</v>
      </c>
    </row>
    <row r="14" spans="1:9" ht="31.5">
      <c r="A14" s="60" t="s">
        <v>236</v>
      </c>
      <c r="B14" s="65">
        <v>7</v>
      </c>
      <c r="C14" s="65">
        <v>75</v>
      </c>
      <c r="D14" s="65">
        <v>81</v>
      </c>
      <c r="E14" s="74" t="s">
        <v>54</v>
      </c>
      <c r="F14" s="87" t="s">
        <v>237</v>
      </c>
      <c r="G14" s="74" t="s">
        <v>66</v>
      </c>
      <c r="H14" s="74" t="s">
        <v>63</v>
      </c>
      <c r="I14" s="74"/>
    </row>
    <row r="15" spans="1:9">
      <c r="A15" s="11" t="s">
        <v>132</v>
      </c>
      <c r="B15" s="65">
        <v>23</v>
      </c>
      <c r="C15" s="65">
        <v>82</v>
      </c>
      <c r="D15" s="23">
        <v>104</v>
      </c>
      <c r="E15" s="23" t="s">
        <v>62</v>
      </c>
      <c r="F15" s="13"/>
      <c r="G15" s="14" t="s">
        <v>66</v>
      </c>
      <c r="H15" s="81" t="s">
        <v>63</v>
      </c>
      <c r="I15" s="13"/>
    </row>
    <row r="20" spans="3:3">
      <c r="C20" s="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BD743-701B-42E0-B0F4-703FC39CF6B9}">
  <sheetPr>
    <tabColor rgb="FFFF0000"/>
  </sheetPr>
  <dimension ref="A1:J15"/>
  <sheetViews>
    <sheetView workbookViewId="0">
      <selection activeCell="N17" sqref="N17"/>
    </sheetView>
  </sheetViews>
  <sheetFormatPr defaultColWidth="11.42578125" defaultRowHeight="15"/>
  <cols>
    <col min="1" max="1" width="38.28515625" customWidth="1"/>
    <col min="5" max="5" width="20.28515625" customWidth="1"/>
    <col min="6" max="6" width="31" customWidth="1"/>
    <col min="8" max="8" width="20.140625" customWidth="1"/>
    <col min="9" max="9" width="33.5703125" customWidth="1"/>
  </cols>
  <sheetData>
    <row r="1" spans="1:10" ht="20.25">
      <c r="A1" s="3" t="s">
        <v>31</v>
      </c>
      <c r="B1" s="69" t="s">
        <v>243</v>
      </c>
      <c r="C1" s="2"/>
      <c r="D1" s="2"/>
      <c r="E1" s="2"/>
      <c r="H1" s="64" t="s">
        <v>244</v>
      </c>
      <c r="I1" s="67"/>
      <c r="J1" s="96"/>
    </row>
    <row r="2" spans="1:10" ht="18">
      <c r="A2" s="2" t="s">
        <v>245</v>
      </c>
      <c r="B2" s="2"/>
      <c r="C2" s="2"/>
      <c r="D2" s="2"/>
      <c r="E2" s="2"/>
    </row>
    <row r="3" spans="1:10" ht="15.75">
      <c r="A3" s="9"/>
      <c r="B3" s="9"/>
      <c r="C3" s="9"/>
      <c r="D3" s="9"/>
      <c r="E3" s="9"/>
    </row>
    <row r="4" spans="1:10" ht="18">
      <c r="A4" s="101" t="s">
        <v>224</v>
      </c>
      <c r="B4" s="9"/>
      <c r="C4" s="9"/>
      <c r="D4" s="9"/>
      <c r="E4" s="9"/>
    </row>
    <row r="6" spans="1:10" ht="31.5">
      <c r="A6" s="71" t="s">
        <v>43</v>
      </c>
      <c r="B6" s="71" t="s">
        <v>44</v>
      </c>
      <c r="C6" s="71" t="s">
        <v>45</v>
      </c>
      <c r="D6" s="71" t="s">
        <v>46</v>
      </c>
      <c r="E6" s="71" t="s">
        <v>47</v>
      </c>
      <c r="F6" s="71" t="s">
        <v>48</v>
      </c>
      <c r="G6" s="71" t="s">
        <v>49</v>
      </c>
      <c r="H6" s="71" t="s">
        <v>50</v>
      </c>
      <c r="I6" s="71" t="s">
        <v>51</v>
      </c>
    </row>
    <row r="7" spans="1:10" ht="30" customHeight="1">
      <c r="A7" s="93" t="s">
        <v>53</v>
      </c>
      <c r="B7" s="65">
        <v>9</v>
      </c>
      <c r="C7" s="65">
        <v>1</v>
      </c>
      <c r="D7" s="65">
        <v>9</v>
      </c>
      <c r="E7" s="65" t="s">
        <v>54</v>
      </c>
      <c r="F7" s="34" t="s">
        <v>55</v>
      </c>
      <c r="G7" s="65" t="s">
        <v>56</v>
      </c>
      <c r="H7" s="65" t="s">
        <v>57</v>
      </c>
      <c r="I7" s="95"/>
    </row>
    <row r="8" spans="1:10" ht="15.75">
      <c r="A8" s="93" t="s">
        <v>225</v>
      </c>
      <c r="B8" s="65">
        <v>2</v>
      </c>
      <c r="C8" s="65">
        <v>10</v>
      </c>
      <c r="D8" s="65">
        <v>11</v>
      </c>
      <c r="E8" s="65" t="s">
        <v>54</v>
      </c>
      <c r="F8" s="94" t="s">
        <v>59</v>
      </c>
      <c r="G8" s="94" t="s">
        <v>56</v>
      </c>
      <c r="H8" s="94" t="s">
        <v>57</v>
      </c>
      <c r="I8" s="66" t="s">
        <v>246</v>
      </c>
    </row>
    <row r="9" spans="1:10" ht="15.75">
      <c r="A9" s="60" t="s">
        <v>241</v>
      </c>
      <c r="B9" s="65">
        <v>20</v>
      </c>
      <c r="C9" s="65">
        <v>12</v>
      </c>
      <c r="D9" s="65">
        <v>31</v>
      </c>
      <c r="E9" s="65" t="s">
        <v>62</v>
      </c>
      <c r="F9" s="94"/>
      <c r="G9" s="94" t="s">
        <v>56</v>
      </c>
      <c r="H9" s="94" t="s">
        <v>63</v>
      </c>
      <c r="I9" s="95"/>
    </row>
    <row r="10" spans="1:10" ht="15.75">
      <c r="A10" s="60" t="s">
        <v>228</v>
      </c>
      <c r="B10" s="65">
        <v>8</v>
      </c>
      <c r="C10" s="65">
        <v>32</v>
      </c>
      <c r="D10" s="65">
        <v>39</v>
      </c>
      <c r="E10" s="65" t="s">
        <v>24</v>
      </c>
      <c r="F10" s="94" t="s">
        <v>69</v>
      </c>
      <c r="G10" s="94" t="s">
        <v>56</v>
      </c>
      <c r="H10" s="94" t="s">
        <v>57</v>
      </c>
      <c r="I10" s="95"/>
    </row>
    <row r="11" spans="1:10" ht="36" customHeight="1">
      <c r="A11" s="93" t="s">
        <v>229</v>
      </c>
      <c r="B11" s="65">
        <v>15</v>
      </c>
      <c r="C11" s="65">
        <v>40</v>
      </c>
      <c r="D11" s="65">
        <v>54</v>
      </c>
      <c r="E11" s="65" t="s">
        <v>62</v>
      </c>
      <c r="F11" s="97" t="s">
        <v>242</v>
      </c>
      <c r="G11" s="65" t="s">
        <v>56</v>
      </c>
      <c r="H11" s="65" t="s">
        <v>63</v>
      </c>
      <c r="I11" s="98" t="s">
        <v>231</v>
      </c>
    </row>
    <row r="12" spans="1:10" ht="31.5">
      <c r="A12" s="60" t="s">
        <v>232</v>
      </c>
      <c r="B12" s="65">
        <v>10</v>
      </c>
      <c r="C12" s="65">
        <v>55</v>
      </c>
      <c r="D12" s="65">
        <v>64</v>
      </c>
      <c r="E12" s="65" t="s">
        <v>123</v>
      </c>
      <c r="F12" s="94" t="s">
        <v>233</v>
      </c>
      <c r="G12" s="94" t="s">
        <v>56</v>
      </c>
      <c r="H12" s="94" t="s">
        <v>96</v>
      </c>
      <c r="I12" s="95"/>
    </row>
    <row r="13" spans="1:10" ht="31.5">
      <c r="A13" s="60" t="s">
        <v>234</v>
      </c>
      <c r="B13" s="65">
        <v>10</v>
      </c>
      <c r="C13" s="65">
        <v>65</v>
      </c>
      <c r="D13" s="65">
        <v>74</v>
      </c>
      <c r="E13" s="65" t="s">
        <v>123</v>
      </c>
      <c r="F13" s="94" t="s">
        <v>233</v>
      </c>
      <c r="G13" s="94" t="s">
        <v>56</v>
      </c>
      <c r="H13" s="94" t="s">
        <v>96</v>
      </c>
      <c r="I13" s="95" t="s">
        <v>235</v>
      </c>
    </row>
    <row r="14" spans="1:10" ht="31.5" customHeight="1">
      <c r="A14" s="60" t="s">
        <v>236</v>
      </c>
      <c r="B14" s="65">
        <v>7</v>
      </c>
      <c r="C14" s="65">
        <v>75</v>
      </c>
      <c r="D14" s="65">
        <v>81</v>
      </c>
      <c r="E14" s="74" t="s">
        <v>54</v>
      </c>
      <c r="F14" s="72" t="s">
        <v>237</v>
      </c>
      <c r="G14" s="74" t="s">
        <v>66</v>
      </c>
      <c r="H14" s="74" t="s">
        <v>63</v>
      </c>
      <c r="I14" s="99"/>
    </row>
    <row r="15" spans="1:10" ht="15.75">
      <c r="A15" s="60" t="s">
        <v>132</v>
      </c>
      <c r="B15" s="65">
        <v>23</v>
      </c>
      <c r="C15" s="65">
        <v>82</v>
      </c>
      <c r="D15" s="65">
        <v>104</v>
      </c>
      <c r="E15" s="65" t="s">
        <v>62</v>
      </c>
      <c r="F15" s="82"/>
      <c r="G15" s="83" t="s">
        <v>66</v>
      </c>
      <c r="H15" s="75" t="s">
        <v>63</v>
      </c>
      <c r="I15" s="8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I15"/>
  <sheetViews>
    <sheetView workbookViewId="0"/>
  </sheetViews>
  <sheetFormatPr defaultColWidth="11.42578125" defaultRowHeight="15.75"/>
  <cols>
    <col min="1" max="1" width="43.28515625" style="9" customWidth="1"/>
    <col min="2" max="4" width="11.42578125" style="9"/>
    <col min="5" max="5" width="17.28515625" style="9" customWidth="1"/>
    <col min="6" max="6" width="30.28515625" style="9" customWidth="1"/>
    <col min="7" max="7" width="11.42578125" style="9"/>
    <col min="8" max="8" width="28.42578125" style="9" customWidth="1"/>
    <col min="9" max="9" width="38.28515625" style="9" customWidth="1"/>
    <col min="10" max="16384" width="11.42578125" style="9"/>
  </cols>
  <sheetData>
    <row r="1" spans="1:9" s="2" customFormat="1" ht="18">
      <c r="A1" s="68" t="s">
        <v>247</v>
      </c>
      <c r="B1" s="68"/>
      <c r="C1" s="68"/>
      <c r="I1" s="64" t="s">
        <v>248</v>
      </c>
    </row>
    <row r="2" spans="1:9" s="2" customFormat="1" ht="18">
      <c r="A2" s="68" t="s">
        <v>249</v>
      </c>
      <c r="B2" s="68"/>
      <c r="C2" s="68"/>
    </row>
    <row r="3" spans="1:9" s="2" customFormat="1" ht="18">
      <c r="A3" s="3"/>
      <c r="B3" s="3"/>
      <c r="C3" s="3"/>
    </row>
    <row r="4" spans="1:9" s="2" customFormat="1" ht="18">
      <c r="A4" s="338" t="s">
        <v>250</v>
      </c>
      <c r="B4" s="339"/>
      <c r="C4" s="339"/>
      <c r="D4" s="339"/>
    </row>
    <row r="6" spans="1:9" ht="31.5">
      <c r="A6" s="341" t="s">
        <v>43</v>
      </c>
      <c r="B6" s="341" t="s">
        <v>44</v>
      </c>
      <c r="C6" s="341" t="s">
        <v>45</v>
      </c>
      <c r="D6" s="341" t="s">
        <v>46</v>
      </c>
      <c r="E6" s="341" t="s">
        <v>47</v>
      </c>
      <c r="F6" s="341" t="s">
        <v>48</v>
      </c>
      <c r="G6" s="341" t="s">
        <v>49</v>
      </c>
      <c r="H6" s="341" t="s">
        <v>50</v>
      </c>
      <c r="I6" s="341" t="s">
        <v>51</v>
      </c>
    </row>
    <row r="7" spans="1:9" ht="31.5">
      <c r="A7" s="340" t="s">
        <v>53</v>
      </c>
      <c r="B7" s="341">
        <v>9</v>
      </c>
      <c r="C7" s="342">
        <v>1</v>
      </c>
      <c r="D7" s="342">
        <v>9</v>
      </c>
      <c r="E7" s="342" t="s">
        <v>54</v>
      </c>
      <c r="F7" s="343" t="s">
        <v>55</v>
      </c>
      <c r="G7" s="342" t="s">
        <v>56</v>
      </c>
      <c r="H7" s="344" t="s">
        <v>57</v>
      </c>
      <c r="I7" s="345"/>
    </row>
    <row r="8" spans="1:9">
      <c r="A8" s="340" t="s">
        <v>225</v>
      </c>
      <c r="B8" s="341">
        <v>2</v>
      </c>
      <c r="C8" s="342">
        <v>10</v>
      </c>
      <c r="D8" s="342">
        <v>11</v>
      </c>
      <c r="E8" s="342" t="s">
        <v>54</v>
      </c>
      <c r="F8" s="344" t="s">
        <v>59</v>
      </c>
      <c r="G8" s="344" t="s">
        <v>56</v>
      </c>
      <c r="H8" s="344" t="s">
        <v>57</v>
      </c>
      <c r="I8" s="346" t="s">
        <v>251</v>
      </c>
    </row>
    <row r="9" spans="1:9">
      <c r="A9" s="347" t="s">
        <v>252</v>
      </c>
      <c r="B9" s="341">
        <v>20</v>
      </c>
      <c r="C9" s="342">
        <v>12</v>
      </c>
      <c r="D9" s="342">
        <v>31</v>
      </c>
      <c r="E9" s="342" t="s">
        <v>62</v>
      </c>
      <c r="F9" s="344"/>
      <c r="G9" s="344" t="s">
        <v>56</v>
      </c>
      <c r="H9" s="344" t="s">
        <v>63</v>
      </c>
      <c r="I9" s="345"/>
    </row>
    <row r="10" spans="1:9">
      <c r="A10" s="347" t="s">
        <v>132</v>
      </c>
      <c r="B10" s="341">
        <v>10</v>
      </c>
      <c r="C10" s="342">
        <v>32</v>
      </c>
      <c r="D10" s="342">
        <v>41</v>
      </c>
      <c r="E10" s="342" t="s">
        <v>62</v>
      </c>
      <c r="F10" s="344"/>
      <c r="G10" s="344" t="s">
        <v>66</v>
      </c>
      <c r="H10" s="344" t="s">
        <v>63</v>
      </c>
      <c r="I10" s="345"/>
    </row>
    <row r="11" spans="1:9">
      <c r="A11" s="340" t="s">
        <v>68</v>
      </c>
      <c r="B11" s="341">
        <v>8</v>
      </c>
      <c r="C11" s="342">
        <v>42</v>
      </c>
      <c r="D11" s="342">
        <v>49</v>
      </c>
      <c r="E11" s="342" t="s">
        <v>24</v>
      </c>
      <c r="F11" s="342" t="s">
        <v>253</v>
      </c>
      <c r="G11" s="342" t="s">
        <v>56</v>
      </c>
      <c r="H11" s="342" t="s">
        <v>57</v>
      </c>
      <c r="I11" s="345"/>
    </row>
    <row r="12" spans="1:9">
      <c r="A12" s="347" t="s">
        <v>70</v>
      </c>
      <c r="B12" s="341">
        <v>8</v>
      </c>
      <c r="C12" s="342">
        <v>50</v>
      </c>
      <c r="D12" s="342">
        <v>57</v>
      </c>
      <c r="E12" s="342" t="s">
        <v>24</v>
      </c>
      <c r="F12" s="342" t="s">
        <v>253</v>
      </c>
      <c r="G12" s="342" t="s">
        <v>56</v>
      </c>
      <c r="H12" s="342" t="s">
        <v>57</v>
      </c>
      <c r="I12" s="345"/>
    </row>
    <row r="13" spans="1:9" ht="31.5">
      <c r="A13" s="347" t="s">
        <v>186</v>
      </c>
      <c r="B13" s="341">
        <v>15</v>
      </c>
      <c r="C13" s="342">
        <v>58</v>
      </c>
      <c r="D13" s="342">
        <v>72</v>
      </c>
      <c r="E13" s="342" t="s">
        <v>62</v>
      </c>
      <c r="F13" s="341" t="s">
        <v>75</v>
      </c>
      <c r="G13" s="342" t="s">
        <v>56</v>
      </c>
      <c r="H13" s="342" t="s">
        <v>63</v>
      </c>
      <c r="I13" s="348" t="s">
        <v>254</v>
      </c>
    </row>
    <row r="14" spans="1:9">
      <c r="A14" s="347" t="s">
        <v>255</v>
      </c>
      <c r="B14" s="341">
        <v>10</v>
      </c>
      <c r="C14" s="342">
        <v>73</v>
      </c>
      <c r="D14" s="342">
        <v>82</v>
      </c>
      <c r="E14" s="342" t="s">
        <v>123</v>
      </c>
      <c r="F14" s="342" t="s">
        <v>124</v>
      </c>
      <c r="G14" s="342" t="s">
        <v>56</v>
      </c>
      <c r="H14" s="342" t="s">
        <v>96</v>
      </c>
      <c r="I14" s="345"/>
    </row>
    <row r="15" spans="1:9">
      <c r="A15" s="340" t="s">
        <v>132</v>
      </c>
      <c r="B15" s="341">
        <v>10</v>
      </c>
      <c r="C15" s="342">
        <v>83</v>
      </c>
      <c r="D15" s="342">
        <v>92</v>
      </c>
      <c r="E15" s="342" t="s">
        <v>62</v>
      </c>
      <c r="F15" s="344"/>
      <c r="G15" s="344" t="s">
        <v>66</v>
      </c>
      <c r="H15" s="344" t="s">
        <v>63</v>
      </c>
      <c r="I15" s="34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8927-3A89-4954-85E4-3471C51CD00F}">
  <sheetPr>
    <tabColor rgb="FFFFFF00"/>
  </sheetPr>
  <dimension ref="A1:I25"/>
  <sheetViews>
    <sheetView tabSelected="1" topLeftCell="F4" workbookViewId="0">
      <selection activeCell="K25" sqref="K25"/>
    </sheetView>
  </sheetViews>
  <sheetFormatPr defaultColWidth="11.42578125" defaultRowHeight="15.75"/>
  <cols>
    <col min="1" max="1" width="40" style="9" customWidth="1"/>
    <col min="2" max="4" width="11.42578125" style="9"/>
    <col min="5" max="5" width="22.140625" style="9" customWidth="1"/>
    <col min="6" max="6" width="32.5703125" style="9" customWidth="1"/>
    <col min="7" max="7" width="11.42578125" style="9"/>
    <col min="8" max="8" width="24.85546875" style="9" customWidth="1"/>
    <col min="9" max="9" width="44.85546875" style="9" customWidth="1"/>
    <col min="10" max="16384" width="11.42578125" style="9"/>
  </cols>
  <sheetData>
    <row r="1" spans="1:9" s="2" customFormat="1" ht="18">
      <c r="A1" s="3" t="s">
        <v>256</v>
      </c>
      <c r="B1" s="3"/>
      <c r="C1" s="3"/>
      <c r="D1" s="3"/>
      <c r="E1" s="3"/>
      <c r="F1" s="40"/>
      <c r="I1" s="64" t="s">
        <v>27</v>
      </c>
    </row>
    <row r="2" spans="1:9" s="2" customFormat="1" ht="18">
      <c r="A2" s="3" t="s">
        <v>257</v>
      </c>
      <c r="B2" s="3"/>
      <c r="C2" s="3"/>
      <c r="D2" s="3"/>
      <c r="E2" s="3"/>
      <c r="F2" s="3"/>
    </row>
    <row r="4" spans="1:9" ht="18">
      <c r="A4" s="101" t="s">
        <v>258</v>
      </c>
    </row>
    <row r="6" spans="1:9" ht="31.5">
      <c r="A6" s="71" t="s">
        <v>43</v>
      </c>
      <c r="B6" s="71" t="s">
        <v>44</v>
      </c>
      <c r="C6" s="71" t="s">
        <v>45</v>
      </c>
      <c r="D6" s="71" t="s">
        <v>46</v>
      </c>
      <c r="E6" s="71" t="s">
        <v>47</v>
      </c>
      <c r="F6" s="71" t="s">
        <v>48</v>
      </c>
      <c r="G6" s="71" t="s">
        <v>49</v>
      </c>
      <c r="H6" s="71" t="s">
        <v>50</v>
      </c>
      <c r="I6" s="71" t="s">
        <v>51</v>
      </c>
    </row>
    <row r="7" spans="1:9">
      <c r="A7" s="37" t="s">
        <v>53</v>
      </c>
      <c r="B7" s="23">
        <v>9</v>
      </c>
      <c r="C7" s="23">
        <v>1</v>
      </c>
      <c r="D7" s="23">
        <v>9</v>
      </c>
      <c r="E7" s="80" t="s">
        <v>54</v>
      </c>
      <c r="F7" s="81" t="s">
        <v>55</v>
      </c>
      <c r="G7" s="80" t="s">
        <v>56</v>
      </c>
      <c r="H7" s="81" t="s">
        <v>57</v>
      </c>
      <c r="I7" s="23"/>
    </row>
    <row r="8" spans="1:9">
      <c r="A8" s="37" t="s">
        <v>225</v>
      </c>
      <c r="B8" s="23">
        <v>2</v>
      </c>
      <c r="C8" s="23">
        <v>10</v>
      </c>
      <c r="D8" s="23">
        <v>11</v>
      </c>
      <c r="E8" s="80" t="s">
        <v>54</v>
      </c>
      <c r="F8" s="81" t="s">
        <v>59</v>
      </c>
      <c r="G8" s="81" t="s">
        <v>56</v>
      </c>
      <c r="H8" s="81" t="s">
        <v>57</v>
      </c>
      <c r="I8" s="23">
        <v>16</v>
      </c>
    </row>
    <row r="9" spans="1:9">
      <c r="A9" s="36" t="s">
        <v>252</v>
      </c>
      <c r="B9" s="23">
        <v>20</v>
      </c>
      <c r="C9" s="23">
        <v>12</v>
      </c>
      <c r="D9" s="23">
        <v>31</v>
      </c>
      <c r="E9" s="80" t="s">
        <v>62</v>
      </c>
      <c r="F9" s="81"/>
      <c r="G9" s="81" t="s">
        <v>56</v>
      </c>
      <c r="H9" s="81" t="s">
        <v>63</v>
      </c>
      <c r="I9" s="23"/>
    </row>
    <row r="10" spans="1:9">
      <c r="A10" s="36" t="s">
        <v>132</v>
      </c>
      <c r="B10" s="23">
        <v>9</v>
      </c>
      <c r="C10" s="23">
        <v>32</v>
      </c>
      <c r="D10" s="23">
        <v>40</v>
      </c>
      <c r="E10" s="80" t="s">
        <v>62</v>
      </c>
      <c r="F10" s="80"/>
      <c r="G10" s="80" t="s">
        <v>66</v>
      </c>
      <c r="H10" s="80" t="s">
        <v>63</v>
      </c>
      <c r="I10" s="23"/>
    </row>
    <row r="11" spans="1:9">
      <c r="A11" s="36" t="s">
        <v>259</v>
      </c>
      <c r="B11" s="23">
        <v>8</v>
      </c>
      <c r="C11" s="23">
        <v>41</v>
      </c>
      <c r="D11" s="23">
        <v>48</v>
      </c>
      <c r="E11" s="80" t="s">
        <v>24</v>
      </c>
      <c r="F11" s="100" t="s">
        <v>69</v>
      </c>
      <c r="G11" s="100" t="s">
        <v>66</v>
      </c>
      <c r="H11" s="80" t="s">
        <v>63</v>
      </c>
      <c r="I11" s="23"/>
    </row>
    <row r="12" spans="1:9">
      <c r="A12" s="37" t="s">
        <v>260</v>
      </c>
      <c r="B12" s="23">
        <v>3</v>
      </c>
      <c r="C12" s="23">
        <v>49</v>
      </c>
      <c r="D12" s="23">
        <v>51</v>
      </c>
      <c r="E12" s="80" t="s">
        <v>54</v>
      </c>
      <c r="F12" s="80" t="s">
        <v>75</v>
      </c>
      <c r="G12" s="80" t="s">
        <v>56</v>
      </c>
      <c r="H12" s="80" t="s">
        <v>57</v>
      </c>
      <c r="I12" s="359" t="s">
        <v>261</v>
      </c>
    </row>
    <row r="13" spans="1:9">
      <c r="A13" s="413" t="s">
        <v>262</v>
      </c>
      <c r="B13" s="416">
        <v>2</v>
      </c>
      <c r="C13" s="416">
        <v>52</v>
      </c>
      <c r="D13" s="416">
        <v>53</v>
      </c>
      <c r="E13" s="407" t="s">
        <v>54</v>
      </c>
      <c r="F13" s="403" t="s">
        <v>75</v>
      </c>
      <c r="G13" s="403" t="s">
        <v>56</v>
      </c>
      <c r="H13" s="403" t="s">
        <v>57</v>
      </c>
      <c r="I13" s="410" t="s">
        <v>263</v>
      </c>
    </row>
    <row r="14" spans="1:9">
      <c r="A14" s="414"/>
      <c r="B14" s="417"/>
      <c r="C14" s="417"/>
      <c r="D14" s="417"/>
      <c r="E14" s="408"/>
      <c r="F14" s="404"/>
      <c r="G14" s="404"/>
      <c r="H14" s="404"/>
      <c r="I14" s="411"/>
    </row>
    <row r="15" spans="1:9">
      <c r="A15" s="414"/>
      <c r="B15" s="417"/>
      <c r="C15" s="417"/>
      <c r="D15" s="417"/>
      <c r="E15" s="408"/>
      <c r="F15" s="404"/>
      <c r="G15" s="404"/>
      <c r="H15" s="404"/>
      <c r="I15" s="411"/>
    </row>
    <row r="16" spans="1:9">
      <c r="A16" s="414"/>
      <c r="B16" s="417"/>
      <c r="C16" s="417"/>
      <c r="D16" s="417"/>
      <c r="E16" s="408"/>
      <c r="F16" s="404"/>
      <c r="G16" s="404"/>
      <c r="H16" s="404"/>
      <c r="I16" s="411"/>
    </row>
    <row r="17" spans="1:9">
      <c r="A17" s="414"/>
      <c r="B17" s="417"/>
      <c r="C17" s="417"/>
      <c r="D17" s="417"/>
      <c r="E17" s="408"/>
      <c r="F17" s="404"/>
      <c r="G17" s="404"/>
      <c r="H17" s="404"/>
      <c r="I17" s="411"/>
    </row>
    <row r="18" spans="1:9">
      <c r="A18" s="414"/>
      <c r="B18" s="417"/>
      <c r="C18" s="417"/>
      <c r="D18" s="417"/>
      <c r="E18" s="408"/>
      <c r="F18" s="404"/>
      <c r="G18" s="404"/>
      <c r="H18" s="404"/>
      <c r="I18" s="411"/>
    </row>
    <row r="19" spans="1:9">
      <c r="A19" s="414"/>
      <c r="B19" s="417"/>
      <c r="C19" s="417"/>
      <c r="D19" s="417"/>
      <c r="E19" s="408"/>
      <c r="F19" s="404"/>
      <c r="G19" s="404"/>
      <c r="H19" s="404"/>
      <c r="I19" s="411"/>
    </row>
    <row r="20" spans="1:9">
      <c r="A20" s="414"/>
      <c r="B20" s="417"/>
      <c r="C20" s="417"/>
      <c r="D20" s="417"/>
      <c r="E20" s="408"/>
      <c r="F20" s="404"/>
      <c r="G20" s="404"/>
      <c r="H20" s="404"/>
      <c r="I20" s="411"/>
    </row>
    <row r="21" spans="1:9">
      <c r="A21" s="414"/>
      <c r="B21" s="417"/>
      <c r="C21" s="417"/>
      <c r="D21" s="417"/>
      <c r="E21" s="408"/>
      <c r="F21" s="404"/>
      <c r="G21" s="404"/>
      <c r="H21" s="404"/>
      <c r="I21" s="411"/>
    </row>
    <row r="22" spans="1:9">
      <c r="A22" s="414"/>
      <c r="B22" s="417"/>
      <c r="C22" s="417"/>
      <c r="D22" s="417"/>
      <c r="E22" s="408"/>
      <c r="F22" s="404"/>
      <c r="G22" s="404"/>
      <c r="H22" s="404"/>
      <c r="I22" s="411"/>
    </row>
    <row r="23" spans="1:9">
      <c r="A23" s="414"/>
      <c r="B23" s="417"/>
      <c r="C23" s="417"/>
      <c r="D23" s="417"/>
      <c r="E23" s="408"/>
      <c r="F23" s="404"/>
      <c r="G23" s="404"/>
      <c r="H23" s="404"/>
      <c r="I23" s="411"/>
    </row>
    <row r="24" spans="1:9" ht="25.5" customHeight="1">
      <c r="A24" s="415"/>
      <c r="B24" s="418"/>
      <c r="C24" s="418"/>
      <c r="D24" s="418"/>
      <c r="E24" s="409"/>
      <c r="F24" s="405"/>
      <c r="G24" s="405"/>
      <c r="H24" s="405"/>
      <c r="I24" s="412"/>
    </row>
    <row r="25" spans="1:9">
      <c r="A25" s="36" t="s">
        <v>132</v>
      </c>
      <c r="B25" s="23">
        <v>10</v>
      </c>
      <c r="C25" s="23">
        <v>54</v>
      </c>
      <c r="D25" s="23">
        <v>63</v>
      </c>
      <c r="E25" s="78" t="s">
        <v>62</v>
      </c>
      <c r="F25" s="100"/>
      <c r="G25" s="80" t="s">
        <v>66</v>
      </c>
      <c r="H25" s="80" t="s">
        <v>63</v>
      </c>
      <c r="I25" s="23"/>
    </row>
  </sheetData>
  <mergeCells count="9">
    <mergeCell ref="I13:I24"/>
    <mergeCell ref="G13:G24"/>
    <mergeCell ref="H13:H24"/>
    <mergeCell ref="A13:A24"/>
    <mergeCell ref="B13:B24"/>
    <mergeCell ref="C13:C24"/>
    <mergeCell ref="D13:D24"/>
    <mergeCell ref="E13:E24"/>
    <mergeCell ref="F13:F2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5" ma:contentTypeDescription="Crée un document." ma:contentTypeScope="" ma:versionID="5e24171da350453c1539c673d88a0cda">
  <xsd:schema xmlns:xsd="http://www.w3.org/2001/XMLSchema" xmlns:xs="http://www.w3.org/2001/XMLSchema" xmlns:p="http://schemas.microsoft.com/office/2006/metadata/properties" xmlns:ns2="67d04f8e-656f-4606-8fa8-f43cace39226" xmlns:ns3="b1fdec5f-346f-4e9b-8fde-e3ee906396c3" targetNamespace="http://schemas.microsoft.com/office/2006/metadata/properties" ma:root="true" ma:fieldsID="3e9013c05c76e67749909453fbbb9d4b" ns2:_="" ns3:_="">
    <xsd:import namespace="67d04f8e-656f-4606-8fa8-f43cace39226"/>
    <xsd:import namespace="b1fdec5f-346f-4e9b-8fde-e3ee906396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fdec5f-346f-4e9b-8fde-e3ee906396c3"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385022-5675-47E9-BD97-35376FC6FDE3}"/>
</file>

<file path=customXml/itemProps2.xml><?xml version="1.0" encoding="utf-8"?>
<ds:datastoreItem xmlns:ds="http://schemas.openxmlformats.org/officeDocument/2006/customXml" ds:itemID="{F4537110-9BF5-49F3-98AB-27E77120C867}"/>
</file>

<file path=customXml/itemProps3.xml><?xml version="1.0" encoding="utf-8"?>
<ds:datastoreItem xmlns:ds="http://schemas.openxmlformats.org/officeDocument/2006/customXml" ds:itemID="{719BB92C-E163-4D94-A6D4-8716F011713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Aurélie GARNIER</cp:lastModifiedBy>
  <cp:revision/>
  <dcterms:created xsi:type="dcterms:W3CDTF">2006-09-16T00:00:00Z</dcterms:created>
  <dcterms:modified xsi:type="dcterms:W3CDTF">2023-12-14T09:42:54Z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