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/MyProjects/StataProjects/Corporate_finance/project_2/"/>
    </mc:Choice>
  </mc:AlternateContent>
  <xr:revisionPtr revIDLastSave="0" documentId="13_ncr:1_{596FB93D-84DB-5D4A-9F5B-AF3ECDCAD75C}" xr6:coauthVersionLast="45" xr6:coauthVersionMax="45" xr10:uidLastSave="{00000000-0000-0000-0000-000000000000}"/>
  <bookViews>
    <workbookView xWindow="0" yWindow="0" windowWidth="25600" windowHeight="16000" xr2:uid="{CCE95774-ADB2-C840-B008-4251A2DFC48C}"/>
  </bookViews>
  <sheets>
    <sheet name="analysis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<sst xmlns="http://schemas.openxmlformats.org/spreadsheetml/2006/main" count="10" uniqueCount="10">
  <si>
    <t>date</t>
  </si>
  <si>
    <t>Levered Free Cash Flow</t>
  </si>
  <si>
    <t>Cost Of Goods Sold</t>
  </si>
  <si>
    <t>R &amp; D Exp.</t>
  </si>
  <si>
    <t xml:space="preserve">  Gross Profit</t>
  </si>
  <si>
    <t xml:space="preserve">  Other Operating Exp., Total</t>
  </si>
  <si>
    <t xml:space="preserve">  Return on Assets %</t>
  </si>
  <si>
    <t xml:space="preserve">  Total Revenue3</t>
  </si>
  <si>
    <t xml:space="preserve">  Total Revenue5</t>
  </si>
  <si>
    <t>Total Current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</si>
</sst>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_)\ ;_(* 0_)"/>
    <numFmt numFmtId="165" formatCode="_(#,##0.0%_);_(\(#,##0.0%\)_);_(#,##0.0%_)"/>
  </numFmts>
  <fonts count="4" x14ac:knownFonts="1">
    <font>
      <sz val="12"/>
      <color theme="1"/>
      <name val="Calibri"/>
      <family val="2"/>
      <scheme val="minor"/>
    </font>
    <font>
      <b/>
      <sz val="1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0" xfId="0" applyFont="1" applyFill="1"/>
    <xf numFmtId="164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476E-4E43-3B40-B5A8-A10ED1AEEA3E}">
  <dimension ref="A1:J11"/>
  <sheetViews>
    <sheetView tabSelected="1" workbookViewId="0">
      <selection activeCell="J1" sqref="J1:J11"/>
    </sheetView>
  </sheetViews>
  <sheetFormatPr baseColWidth="10" defaultRowHeight="16" x14ac:dyDescent="0.2"/>
  <cols>
    <col min="1" max="1" width="7.6640625" bestFit="1" customWidth="1"/>
    <col min="2" max="2" width="14.83203125" bestFit="1" customWidth="1"/>
    <col min="3" max="3" width="7.1640625" bestFit="1" customWidth="1"/>
    <col min="4" max="4" width="12.6640625" bestFit="1" customWidth="1"/>
    <col min="5" max="6" width="10.33203125" bestFit="1" customWidth="1"/>
    <col min="7" max="7" width="8.33203125" bestFit="1" customWidth="1"/>
    <col min="8" max="8" width="18" bestFit="1" customWidth="1"/>
    <col min="9" max="9" width="12.1640625" bestFit="1" customWidth="1"/>
  </cols>
  <sheetData>
    <row r="1" spans="1:10" ht="23" x14ac:dyDescent="0.2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9</v>
      </c>
      <c r="J1" s="5" t="s">
        <v>5</v>
      </c>
    </row>
    <row r="2" spans="1:10" x14ac:dyDescent="0.2">
      <c r="A2" s="3">
        <v>2010</v>
      </c>
      <c r="B2" s="4">
        <v>494.17200000000003</v>
      </c>
      <c r="C2" s="4">
        <v>848.83</v>
      </c>
      <c r="D2" s="6">
        <v>3.2705999999999999E-2</v>
      </c>
      <c r="E2" s="6">
        <v>-4.7312E-2</v>
      </c>
      <c r="F2" s="6">
        <v>8.3238000000000006E-2</v>
      </c>
      <c r="G2" s="6">
        <v>9.1381000000000004E-2</v>
      </c>
      <c r="H2" s="4">
        <v>2134.2190000000001</v>
      </c>
      <c r="I2" s="4">
        <v>6.4569999999999999</v>
      </c>
      <c r="J2" s="7">
        <v>1197.643</v>
      </c>
    </row>
    <row r="3" spans="1:10" x14ac:dyDescent="0.2">
      <c r="A3" s="3">
        <f>A2+1</f>
        <v>2011</v>
      </c>
      <c r="B3" s="4">
        <v>552.96124999999995</v>
      </c>
      <c r="C3" s="4">
        <v>1002.605</v>
      </c>
      <c r="D3" s="6">
        <v>8.0647999999999997E-2</v>
      </c>
      <c r="E3" s="6">
        <v>5.2925E-2</v>
      </c>
      <c r="F3" s="6">
        <v>5.4323999999999997E-2</v>
      </c>
      <c r="G3" s="6">
        <v>9.5992999999999995E-2</v>
      </c>
      <c r="H3" s="4">
        <v>1941.413</v>
      </c>
      <c r="I3" s="4">
        <v>15.518000000000001</v>
      </c>
      <c r="J3" s="7">
        <v>1408.2180000000001</v>
      </c>
    </row>
    <row r="4" spans="1:10" x14ac:dyDescent="0.2">
      <c r="A4" s="3">
        <f>A3+1</f>
        <v>2012</v>
      </c>
      <c r="B4" s="4">
        <v>359.28812499999998</v>
      </c>
      <c r="C4" s="4">
        <v>1147.2819999999999</v>
      </c>
      <c r="D4" s="6">
        <v>6.8044999999999994E-2</v>
      </c>
      <c r="E4" s="6">
        <v>8.7660000000000002E-2</v>
      </c>
      <c r="F4" s="6">
        <v>8.7430000000000008E-3</v>
      </c>
      <c r="G4" s="6">
        <v>3.5580000000000001E-2</v>
      </c>
      <c r="H4" s="4">
        <v>2053.8159999999998</v>
      </c>
      <c r="I4" s="4">
        <v>25.288</v>
      </c>
      <c r="J4" s="7">
        <v>1575.0039999999999</v>
      </c>
    </row>
    <row r="5" spans="1:10" x14ac:dyDescent="0.2">
      <c r="A5" s="3">
        <f>A4+1</f>
        <v>2013</v>
      </c>
      <c r="B5" s="4">
        <v>492.49700000000001</v>
      </c>
      <c r="C5" s="4">
        <v>1336</v>
      </c>
      <c r="D5" s="6">
        <v>4.5377000000000001E-2</v>
      </c>
      <c r="E5" s="6">
        <v>5.2399000000000001E-2</v>
      </c>
      <c r="F5" s="6">
        <v>3.8152999999999999E-2</v>
      </c>
      <c r="G5" s="6">
        <v>0.14071</v>
      </c>
      <c r="H5" s="4">
        <v>1862</v>
      </c>
      <c r="I5" s="4">
        <v>28</v>
      </c>
      <c r="J5" s="7">
        <v>1772</v>
      </c>
    </row>
    <row r="6" spans="1:10" x14ac:dyDescent="0.2">
      <c r="A6" s="3">
        <f>A5+1</f>
        <v>2014</v>
      </c>
      <c r="B6" s="4">
        <v>543.03</v>
      </c>
      <c r="C6" s="4">
        <v>1360</v>
      </c>
      <c r="D6" s="6">
        <v>6.5647999999999998E-2</v>
      </c>
      <c r="E6" s="6">
        <v>5.4059999999999997E-2</v>
      </c>
      <c r="F6" s="6">
        <v>7.0754999999999998E-2</v>
      </c>
      <c r="G6" s="6">
        <v>0.169428</v>
      </c>
      <c r="H6" s="4">
        <v>2083</v>
      </c>
      <c r="I6" s="4">
        <v>26</v>
      </c>
      <c r="J6" s="7">
        <v>1840</v>
      </c>
    </row>
    <row r="7" spans="1:10" x14ac:dyDescent="0.2">
      <c r="A7" s="3">
        <f>A6+1</f>
        <v>2015</v>
      </c>
      <c r="B7" s="4">
        <v>975.375</v>
      </c>
      <c r="C7" s="4">
        <v>1331</v>
      </c>
      <c r="D7" s="6">
        <v>7.5319999999999998E-2</v>
      </c>
      <c r="E7" s="6">
        <v>5.3883E-2</v>
      </c>
      <c r="F7" s="6">
        <v>7.1731000000000003E-2</v>
      </c>
      <c r="G7" s="6">
        <v>0.14811199999999999</v>
      </c>
      <c r="H7" s="4">
        <v>2199</v>
      </c>
      <c r="I7" s="4">
        <v>-17</v>
      </c>
      <c r="J7" s="7">
        <v>1933</v>
      </c>
    </row>
    <row r="8" spans="1:10" x14ac:dyDescent="0.2">
      <c r="A8" s="3">
        <f>A7+1</f>
        <v>2016</v>
      </c>
      <c r="B8" s="4">
        <v>764.375</v>
      </c>
      <c r="C8" s="4">
        <v>1463</v>
      </c>
      <c r="D8" s="6">
        <v>0.14068</v>
      </c>
      <c r="E8" s="6">
        <v>0.18715999999999999</v>
      </c>
      <c r="F8" s="6">
        <v>0.115651</v>
      </c>
      <c r="G8" s="6">
        <v>0.14588999999999999</v>
      </c>
      <c r="H8" s="4">
        <v>2847</v>
      </c>
      <c r="I8" s="4">
        <v>42</v>
      </c>
      <c r="J8" s="7">
        <v>2126</v>
      </c>
    </row>
    <row r="9" spans="1:10" x14ac:dyDescent="0.2">
      <c r="A9" s="3">
        <f>A8+1</f>
        <v>2017</v>
      </c>
      <c r="B9" s="4">
        <v>1706.125</v>
      </c>
      <c r="C9" s="4">
        <v>1797</v>
      </c>
      <c r="D9" s="6">
        <v>0.190328</v>
      </c>
      <c r="E9" s="6">
        <v>0.27542699999999998</v>
      </c>
      <c r="F9" s="6">
        <v>0.178115</v>
      </c>
      <c r="G9" s="6">
        <v>0.211982</v>
      </c>
      <c r="H9" s="4">
        <v>3892</v>
      </c>
      <c r="I9" s="4">
        <v>508</v>
      </c>
      <c r="J9" s="7">
        <v>2612</v>
      </c>
    </row>
    <row r="10" spans="1:10" x14ac:dyDescent="0.2">
      <c r="A10" s="3">
        <f>A9+1</f>
        <v>2018</v>
      </c>
      <c r="B10" s="4">
        <v>1763.25</v>
      </c>
      <c r="C10" s="4">
        <v>2376</v>
      </c>
      <c r="D10" s="6">
        <v>0.19381999999999999</v>
      </c>
      <c r="E10" s="6">
        <v>0.32733499999999999</v>
      </c>
      <c r="F10" s="6">
        <v>0.231873</v>
      </c>
      <c r="G10" s="6">
        <v>0.25888899999999998</v>
      </c>
      <c r="H10" s="4">
        <v>4545</v>
      </c>
      <c r="I10" s="4">
        <v>70</v>
      </c>
      <c r="J10" s="7">
        <v>3367</v>
      </c>
    </row>
    <row r="11" spans="1:10" x14ac:dyDescent="0.2">
      <c r="A11" s="3">
        <f>A10+1</f>
        <v>2019</v>
      </c>
      <c r="B11" s="4">
        <v>3188.25</v>
      </c>
      <c r="C11" s="4">
        <v>2829</v>
      </c>
      <c r="D11" s="6">
        <v>0.116231</v>
      </c>
      <c r="E11" s="6">
        <v>0.16472000000000001</v>
      </c>
      <c r="F11" s="6">
        <v>0.18451999999999999</v>
      </c>
      <c r="G11" s="6">
        <v>0.21096300000000001</v>
      </c>
      <c r="H11" s="4">
        <v>4150</v>
      </c>
      <c r="I11" s="4">
        <v>156</v>
      </c>
      <c r="J11" s="7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2020-11-07T09:01:06Z</dcterms:created>
  <dcterms:modified xsi:type="dcterms:W3CDTF">2020-11-07T19:17:36Z</dcterms:modified>
</cp:coreProperties>
</file>