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 Svetina\Documents\X_WaveS\Code\"/>
    </mc:Choice>
  </mc:AlternateContent>
  <bookViews>
    <workbookView xWindow="0" yWindow="0" windowWidth="28800" windowHeight="110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26" i="1"/>
  <c r="D16" i="1"/>
  <c r="D15" i="1"/>
  <c r="D25" i="1" s="1"/>
  <c r="D14" i="1"/>
  <c r="D8" i="1"/>
  <c r="C25" i="1"/>
  <c r="C14" i="1"/>
  <c r="C11" i="1"/>
</calcChain>
</file>

<file path=xl/sharedStrings.xml><?xml version="1.0" encoding="utf-8"?>
<sst xmlns="http://schemas.openxmlformats.org/spreadsheetml/2006/main" count="4" uniqueCount="4">
  <si>
    <t>probe [holes]</t>
  </si>
  <si>
    <t>pump [holes]</t>
  </si>
  <si>
    <t>Total length [mm]</t>
  </si>
  <si>
    <t>Difference pump - probe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</si>
</sst>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9"/>
  <sheetViews>
    <sheetView tabSelected="1" workbookViewId="0">
      <selection activeCell="D30" sqref="D30"/>
    </sheetView>
  </sheetViews>
  <sheetFormatPr baseColWidth="10" defaultRowHeight="15" x14ac:dyDescent="0.25"/>
  <cols>
    <col min="2" max="2" width="28.5703125" bestFit="1" customWidth="1"/>
    <col min="3" max="3" width="13" bestFit="1" customWidth="1"/>
    <col min="4" max="4" width="12.85546875" bestFit="1" customWidth="1"/>
  </cols>
  <sheetData>
    <row r="5" spans="3:4" x14ac:dyDescent="0.25">
      <c r="C5" t="s">
        <v>0</v>
      </c>
      <c r="D5" t="s">
        <v>1</v>
      </c>
    </row>
    <row r="6" spans="3:4" x14ac:dyDescent="0.25">
      <c r="C6">
        <v>25</v>
      </c>
      <c r="D6">
        <v>14</v>
      </c>
    </row>
    <row r="7" spans="3:4" x14ac:dyDescent="0.25">
      <c r="C7">
        <v>30</v>
      </c>
      <c r="D7">
        <v>33</v>
      </c>
    </row>
    <row r="8" spans="3:4" x14ac:dyDescent="0.25">
      <c r="C8">
        <v>40</v>
      </c>
      <c r="D8">
        <f>71/2.5</f>
        <v>28.4</v>
      </c>
    </row>
    <row r="9" spans="3:4" x14ac:dyDescent="0.25">
      <c r="C9">
        <v>25.5</v>
      </c>
      <c r="D9">
        <v>33</v>
      </c>
    </row>
    <row r="10" spans="3:4" x14ac:dyDescent="0.25">
      <c r="C10">
        <v>30</v>
      </c>
      <c r="D10">
        <v>21</v>
      </c>
    </row>
    <row r="11" spans="3:4" x14ac:dyDescent="0.25">
      <c r="C11">
        <f>12/2.5</f>
        <v>4.8</v>
      </c>
      <c r="D11">
        <v>20</v>
      </c>
    </row>
    <row r="12" spans="3:4" x14ac:dyDescent="0.25">
      <c r="C12">
        <v>33</v>
      </c>
      <c r="D12">
        <v>30</v>
      </c>
    </row>
    <row r="13" spans="3:4" x14ac:dyDescent="0.25">
      <c r="C13">
        <v>8</v>
      </c>
      <c r="D13">
        <v>27</v>
      </c>
    </row>
    <row r="14" spans="3:4" x14ac:dyDescent="0.25">
      <c r="C14">
        <f>30/2.5</f>
        <v>12</v>
      </c>
      <c r="D14">
        <f>12/2.5</f>
        <v>4.8</v>
      </c>
    </row>
    <row r="15" spans="3:4" x14ac:dyDescent="0.25">
      <c r="D15">
        <f>73/2.5</f>
        <v>29.2</v>
      </c>
    </row>
    <row r="16" spans="3:4" x14ac:dyDescent="0.25">
      <c r="D16">
        <f>41.5/2.5</f>
        <v>16.600000000000001</v>
      </c>
    </row>
    <row r="25" spans="2:4" x14ac:dyDescent="0.25">
      <c r="B25" t="s">
        <v>2</v>
      </c>
      <c r="C25">
        <f>25*SUM(C6:C24)</f>
        <v>5207.5</v>
      </c>
      <c r="D25">
        <f>25*SUM(D6:D24)</f>
        <v>6425</v>
      </c>
    </row>
    <row r="26" spans="2:4" x14ac:dyDescent="0.25">
      <c r="B26" t="s">
        <v>3</v>
      </c>
      <c r="C26">
        <f>D25-C25</f>
        <v>1217.5</v>
      </c>
    </row>
    <row r="29" spans="2:4" x14ac:dyDescent="0.25">
      <c r="D29">
        <f>700/25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Svetina</dc:creator>
  <cp:lastModifiedBy>Cristian Svetina</cp:lastModifiedBy>
  <dcterms:created xsi:type="dcterms:W3CDTF">2024-12-16T15:58:27Z</dcterms:created>
  <dcterms:modified xsi:type="dcterms:W3CDTF">2024-12-19T09:43:30Z</dcterms:modified>
</cp:coreProperties>
</file>