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6.xml" ContentType="application/vnd.openxmlformats-officedocument.spreadsheetml.pivotTab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7.xml" ContentType="application/vnd.openxmlformats-officedocument.spreadsheetml.pivotTab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Usuario\Desktop\Personal\UC\Extra\Excel\Datasets\"/>
    </mc:Choice>
  </mc:AlternateContent>
  <xr:revisionPtr revIDLastSave="0" documentId="13_ncr:1_{B992F339-721A-482C-B18C-65FDFC386573}" xr6:coauthVersionLast="47" xr6:coauthVersionMax="47" xr10:uidLastSave="{00000000-0000-0000-0000-000000000000}"/>
  <bookViews>
    <workbookView xWindow="-108" yWindow="-108" windowWidth="23256" windowHeight="13896" activeTab="4" xr2:uid="{00000000-000D-0000-FFFF-FFFF00000000}"/>
  </bookViews>
  <sheets>
    <sheet name="Marvel Movies" sheetId="1" r:id="rId1"/>
    <sheet name="Financial Analysis" sheetId="2" r:id="rId2"/>
    <sheet name="Audience Rating" sheetId="3" r:id="rId3"/>
    <sheet name="1st vs 2nd weekend" sheetId="4" r:id="rId4"/>
    <sheet name="Marvel Studios Releases" sheetId="7" r:id="rId5"/>
  </sheets>
  <calcPr calcId="191029"/>
  <pivotCaches>
    <pivotCache cacheId="198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</calcChain>
</file>

<file path=xl/sharedStrings.xml><?xml version="1.0" encoding="utf-8"?>
<sst xmlns="http://schemas.openxmlformats.org/spreadsheetml/2006/main" count="253" uniqueCount="95">
  <si>
    <t>film</t>
  </si>
  <si>
    <t>category</t>
  </si>
  <si>
    <t>worldwide gross ($m)</t>
  </si>
  <si>
    <t>% budget recovered</t>
  </si>
  <si>
    <t>critics % score</t>
  </si>
  <si>
    <t>audience % score</t>
  </si>
  <si>
    <t>audience vs critics % deviance</t>
  </si>
  <si>
    <t>domestic gross ($m)</t>
  </si>
  <si>
    <t>international gross ($m)</t>
  </si>
  <si>
    <t>opening weekend ($m)</t>
  </si>
  <si>
    <t>second weekend ($m)</t>
  </si>
  <si>
    <t>1st vs 2nd weekend drop off</t>
  </si>
  <si>
    <t>% gross from opening weekend</t>
  </si>
  <si>
    <t>% gross from domestic</t>
  </si>
  <si>
    <t>% gross from international</t>
  </si>
  <si>
    <t>% budget opening weekend</t>
  </si>
  <si>
    <t>year</t>
  </si>
  <si>
    <t>source</t>
  </si>
  <si>
    <t xml:space="preserve">Ant-Man  </t>
  </si>
  <si>
    <t>Ant-Man</t>
  </si>
  <si>
    <t>https://www.the-numbers.com/movie/Ant-Man#tab=summary</t>
  </si>
  <si>
    <t>Ant-Man &amp; The Wasp</t>
  </si>
  <si>
    <t>https://www.the-numbers.com/movie/Ant-Man-and-the-Wasp#tab=summary</t>
  </si>
  <si>
    <t>Avengers: Age of Ultron</t>
  </si>
  <si>
    <t>Avengers</t>
  </si>
  <si>
    <t>https://www.the-numbers.com/movie/Avengers-Age-of-Ultron#tab=summary</t>
  </si>
  <si>
    <t>Avengers: End Game</t>
  </si>
  <si>
    <t>https://www.the-numbers.com/movie/Avengers-Endgame-(2019)#tab=summary</t>
  </si>
  <si>
    <t>Avengers: Infinity War</t>
  </si>
  <si>
    <t>https://www.the-numbers.com/movie/Avengers-Infinity-War#tab=summary</t>
  </si>
  <si>
    <t>Black Panther</t>
  </si>
  <si>
    <t>https://www.the-numbers.com/movie/Black-Panther#tab=summary</t>
  </si>
  <si>
    <t>Black Panther 2</t>
  </si>
  <si>
    <t>https://www.the-numbers.com/movie/Black-Panther-Wakanda-Forever-(2022)#tab=box-office</t>
  </si>
  <si>
    <t>Black Widow</t>
  </si>
  <si>
    <t>Unique</t>
  </si>
  <si>
    <t>https://www.the-numbers.com/movie/Black-Widow-(2021)#tab=summary</t>
  </si>
  <si>
    <t>Captain America</t>
  </si>
  <si>
    <t>https://www.the-numbers.com/movie/Captain-America-The-First-Avenger#tab=summary</t>
  </si>
  <si>
    <t>Captain America: Civil War</t>
  </si>
  <si>
    <t>https://www.the-numbers.com/movie/Captain-America-Civil-War#tab=summary</t>
  </si>
  <si>
    <t>Captain America: Winter Soldier</t>
  </si>
  <si>
    <t>https://www.the-numbers.com/movie/Captain-America-The-Winter-Soldier#tab=summary</t>
  </si>
  <si>
    <t>Captain Marvel</t>
  </si>
  <si>
    <t>https://www.the-numbers.com/movie/Captain-Marvel-(2019)#tab=summary</t>
  </si>
  <si>
    <t>Dr Strange</t>
  </si>
  <si>
    <t>https://www.the-numbers.com/movie/Doctor-Strange-(2016)#tab=summary</t>
  </si>
  <si>
    <t>Dr Strange: Multiverse of Madness</t>
  </si>
  <si>
    <t>https://www.the-numbers.com/movie/Doctor-Strange-in-the-Multiverse-of-Madness-(2022)#tab=summary</t>
  </si>
  <si>
    <t>Eternals</t>
  </si>
  <si>
    <t>https://www.the-numbers.com/movie/Eternals-(2021)#tab=summary</t>
  </si>
  <si>
    <t>Guardians of the Galaxy</t>
  </si>
  <si>
    <t>Guardians</t>
  </si>
  <si>
    <t>https://www.the-numbers.com/movie/Guardians-of-the-Galaxy#tab=summary</t>
  </si>
  <si>
    <t>Guardians of the Galaxy 2</t>
  </si>
  <si>
    <t>https://www.the-numbers.com/movie/Guardians-of-the-Galaxy-Vol-2#tab=summary</t>
  </si>
  <si>
    <t>Incredible Hulk</t>
  </si>
  <si>
    <t>Iron Man</t>
  </si>
  <si>
    <t>https://www.the-numbers.com/movie/Iron-Man#tab=summary</t>
  </si>
  <si>
    <t>Iron Man 2</t>
  </si>
  <si>
    <t>https://www.the-numbers.com/movie/Iron-Man-2#tab=summary</t>
  </si>
  <si>
    <t>Iron Man 3</t>
  </si>
  <si>
    <t>https://www.the-numbers.com/movie/Iron-Man-3#tab=summary</t>
  </si>
  <si>
    <t>Shang-Chi</t>
  </si>
  <si>
    <t>https://www.the-numbers.com/movie/Shang-Chi-and-the-Legend-of-the-Ten-Rings-(2021)#tab=summary</t>
  </si>
  <si>
    <t>Spider-Man: Far from Home</t>
  </si>
  <si>
    <t>Spider-Man</t>
  </si>
  <si>
    <t>https://www.the-numbers.com/movie/Spider-Man-Far-From-Home-(2019)#tab=summary</t>
  </si>
  <si>
    <t>Spider-Man: Homecoming</t>
  </si>
  <si>
    <t>https://www.the-numbers.com/movie/Spider-Man-Homecoming#tab=summary</t>
  </si>
  <si>
    <t>Spider-Man: No Way Home</t>
  </si>
  <si>
    <t>https://www.the-numbers.com/movie/Spider-Man-No-Way-Home-(2021)#tab=summary</t>
  </si>
  <si>
    <t>The Avengers</t>
  </si>
  <si>
    <t>https://www.the-numbers.com/movie/Avengers-The-(2012)#tab=summary</t>
  </si>
  <si>
    <t>Thor: Dark World</t>
  </si>
  <si>
    <t>Thor</t>
  </si>
  <si>
    <t>https://www.the-numbers.com/movie/Thor-The-Dark-World#tab=box-office</t>
  </si>
  <si>
    <t>Thor: Love &amp; Thunder</t>
  </si>
  <si>
    <t>https://www.the-numbers.com/movie/Thor-Love-and-Thunder-(2022)#tab=summary</t>
  </si>
  <si>
    <t>Thor: Ragnarok</t>
  </si>
  <si>
    <t>https://www.the-numbers.com/movie/Thor-Ragnarok#tab=summary</t>
  </si>
  <si>
    <t>https://www.the-numbers.com/movie/Thor#tab=summary</t>
  </si>
  <si>
    <t>budget ($m)</t>
  </si>
  <si>
    <t>Row Labels</t>
  </si>
  <si>
    <t>Grand Total</t>
  </si>
  <si>
    <t>Int Gross ($m)</t>
  </si>
  <si>
    <t>Dom gross ($m)</t>
  </si>
  <si>
    <t>Total Gross ($m)</t>
  </si>
  <si>
    <t xml:space="preserve">Critics % score </t>
  </si>
  <si>
    <t xml:space="preserve">Audience % score </t>
  </si>
  <si>
    <t>(Critics-Aud) % Diff</t>
  </si>
  <si>
    <t>Sum of worldwide gross ($m)</t>
  </si>
  <si>
    <t>Count of film</t>
  </si>
  <si>
    <t xml:space="preserve">1st vs 2nd weekend drop off   </t>
  </si>
  <si>
    <t>Films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</si>
</sst>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 x14ac:knownFonts="1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19">
    <xf numFmtId="0" fontId="0" fillId="0" borderId="0" xfId="0"/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right" wrapText="1"/>
    </xf>
    <xf numFmtId="9" fontId="1" fillId="0" borderId="0" xfId="0" applyNumberFormat="1" applyFont="1" applyAlignment="1">
      <alignment horizontal="right" wrapText="1"/>
    </xf>
    <xf numFmtId="0" fontId="1" fillId="0" borderId="0" xfId="0" applyFont="1"/>
    <xf numFmtId="0" fontId="2" fillId="0" borderId="0" xfId="0" applyFont="1"/>
    <xf numFmtId="9" fontId="2" fillId="0" borderId="0" xfId="0" applyNumberFormat="1" applyFont="1"/>
    <xf numFmtId="164" fontId="2" fillId="0" borderId="0" xfId="0" applyNumberFormat="1" applyFont="1"/>
    <xf numFmtId="0" fontId="3" fillId="0" borderId="0" xfId="0" applyFont="1"/>
    <xf numFmtId="0" fontId="4" fillId="0" borderId="0" xfId="0" applyFont="1"/>
    <xf numFmtId="9" fontId="2" fillId="0" borderId="0" xfId="1" applyFont="1"/>
    <xf numFmtId="164" fontId="1" fillId="0" borderId="0" xfId="1" applyNumberFormat="1" applyFont="1" applyAlignment="1">
      <alignment horizontal="right" wrapText="1"/>
    </xf>
    <xf numFmtId="164" fontId="2" fillId="0" borderId="0" xfId="1" applyNumberFormat="1" applyFont="1"/>
    <xf numFmtId="164" fontId="0" fillId="0" borderId="0" xfId="1" applyNumberFormat="1" applyFont="1"/>
    <xf numFmtId="0" fontId="0" fillId="0" borderId="0" xfId="0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9" fontId="0" fillId="0" borderId="0" xfId="0" applyNumberFormat="1"/>
  </cellXfs>
  <cellStyles count="2">
    <cellStyle name="Normal" xfId="0" builtinId="0"/>
    <cellStyle name="Percent" xfId="1" builtinId="5"/>
  </cellStyles>
  <dxfs count="2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/>
        <vertAlign val="baseline"/>
        <sz val="10"/>
        <color rgb="FF0000FF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numFmt numFmtId="164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numFmt numFmtId="164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numFmt numFmtId="164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numFmt numFmtId="164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[What is The Best Performing Marvel Movie_ PUBLIC DATA.xlsx]Financial Analysis!PivotTable13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Best Marvel</a:t>
            </a:r>
            <a:r>
              <a:rPr lang="en-US" baseline="0"/>
              <a:t> Movie Financially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'Financial Analysis'!$B$3</c:f>
              <c:strCache>
                <c:ptCount val="1"/>
                <c:pt idx="0">
                  <c:v>Int Gross ($m)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'Financial Analysis'!$A$4:$A$14</c:f>
              <c:strCache>
                <c:ptCount val="10"/>
                <c:pt idx="0">
                  <c:v>Avengers: End Game</c:v>
                </c:pt>
                <c:pt idx="1">
                  <c:v>Avengers: Infinity War</c:v>
                </c:pt>
                <c:pt idx="2">
                  <c:v>Spider-Man: No Way Home</c:v>
                </c:pt>
                <c:pt idx="3">
                  <c:v>Avengers: Age of Ultron</c:v>
                </c:pt>
                <c:pt idx="4">
                  <c:v>The Avengers</c:v>
                </c:pt>
                <c:pt idx="5">
                  <c:v>Iron Man 3</c:v>
                </c:pt>
                <c:pt idx="6">
                  <c:v>Captain America: Civil War</c:v>
                </c:pt>
                <c:pt idx="7">
                  <c:v>Spider-Man: Far from Home</c:v>
                </c:pt>
                <c:pt idx="8">
                  <c:v>Captain Marvel</c:v>
                </c:pt>
                <c:pt idx="9">
                  <c:v>Black Panther</c:v>
                </c:pt>
              </c:strCache>
            </c:strRef>
          </c:cat>
          <c:val>
            <c:numRef>
              <c:f>'Financial Analysis'!$B$4:$B$14</c:f>
              <c:numCache>
                <c:formatCode>General</c:formatCode>
                <c:ptCount val="10"/>
                <c:pt idx="0">
                  <c:v>1939</c:v>
                </c:pt>
                <c:pt idx="1">
                  <c:v>1369</c:v>
                </c:pt>
                <c:pt idx="2">
                  <c:v>1097</c:v>
                </c:pt>
                <c:pt idx="3">
                  <c:v>936</c:v>
                </c:pt>
                <c:pt idx="4">
                  <c:v>891</c:v>
                </c:pt>
                <c:pt idx="5">
                  <c:v>806</c:v>
                </c:pt>
                <c:pt idx="6">
                  <c:v>743</c:v>
                </c:pt>
                <c:pt idx="7">
                  <c:v>741</c:v>
                </c:pt>
                <c:pt idx="8">
                  <c:v>702</c:v>
                </c:pt>
                <c:pt idx="9">
                  <c:v>636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30-46ED-AAF6-A1B2EF27CA91}"/>
            </c:ext>
          </c:extLst>
        </c:ser>
        <c:ser>
          <c:idx val="1"/>
          <c:order val="1"/>
          <c:tx>
            <c:strRef>
              <c:f>'Financial Analysis'!$C$3</c:f>
              <c:strCache>
                <c:ptCount val="1"/>
                <c:pt idx="0">
                  <c:v>Dom gross ($m)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'Financial Analysis'!$A$4:$A$14</c:f>
              <c:strCache>
                <c:ptCount val="10"/>
                <c:pt idx="0">
                  <c:v>Avengers: End Game</c:v>
                </c:pt>
                <c:pt idx="1">
                  <c:v>Avengers: Infinity War</c:v>
                </c:pt>
                <c:pt idx="2">
                  <c:v>Spider-Man: No Way Home</c:v>
                </c:pt>
                <c:pt idx="3">
                  <c:v>Avengers: Age of Ultron</c:v>
                </c:pt>
                <c:pt idx="4">
                  <c:v>The Avengers</c:v>
                </c:pt>
                <c:pt idx="5">
                  <c:v>Iron Man 3</c:v>
                </c:pt>
                <c:pt idx="6">
                  <c:v>Captain America: Civil War</c:v>
                </c:pt>
                <c:pt idx="7">
                  <c:v>Spider-Man: Far from Home</c:v>
                </c:pt>
                <c:pt idx="8">
                  <c:v>Captain Marvel</c:v>
                </c:pt>
                <c:pt idx="9">
                  <c:v>Black Panther</c:v>
                </c:pt>
              </c:strCache>
            </c:strRef>
          </c:cat>
          <c:val>
            <c:numRef>
              <c:f>'Financial Analysis'!$C$4:$C$14</c:f>
              <c:numCache>
                <c:formatCode>General</c:formatCode>
                <c:ptCount val="10"/>
                <c:pt idx="0">
                  <c:v>858</c:v>
                </c:pt>
                <c:pt idx="1">
                  <c:v>678</c:v>
                </c:pt>
                <c:pt idx="2">
                  <c:v>814</c:v>
                </c:pt>
                <c:pt idx="3">
                  <c:v>459</c:v>
                </c:pt>
                <c:pt idx="4">
                  <c:v>623</c:v>
                </c:pt>
                <c:pt idx="5">
                  <c:v>408</c:v>
                </c:pt>
                <c:pt idx="6">
                  <c:v>408</c:v>
                </c:pt>
                <c:pt idx="7">
                  <c:v>390</c:v>
                </c:pt>
                <c:pt idx="8">
                  <c:v>426</c:v>
                </c:pt>
                <c:pt idx="9">
                  <c:v>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30-46ED-AAF6-A1B2EF27CA9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5"/>
        <c:overlap val="100"/>
        <c:axId val="857207360"/>
        <c:axId val="857207840"/>
      </c:barChart>
      <c:catAx>
        <c:axId val="857207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7207840"/>
        <c:crosses val="autoZero"/>
        <c:auto val="1"/>
        <c:lblAlgn val="ctr"/>
        <c:lblOffset val="100"/>
        <c:noMultiLvlLbl val="0"/>
      </c:catAx>
      <c:valAx>
        <c:axId val="857207840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</a:rPr>
                  <a:t>Gross</a:t>
                </a:r>
                <a:r>
                  <a:rPr lang="en-US" b="1" baseline="0">
                    <a:solidFill>
                      <a:sysClr val="windowText" lastClr="000000"/>
                    </a:solidFill>
                  </a:rPr>
                  <a:t> Revenue ($m)</a:t>
                </a:r>
                <a:endParaRPr lang="en-US" b="1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857207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[What is The Best Performing Marvel Movie_ PUBLIC DATA.xlsx]Financial Analysis!PivotTable14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Best Marvel Saga Financially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4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'Financial Analysis'!$B$24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'Financial Analysis'!$A$25:$A$35</c:f>
              <c:strCache>
                <c:ptCount val="10"/>
                <c:pt idx="0">
                  <c:v>Ant-Man</c:v>
                </c:pt>
                <c:pt idx="1">
                  <c:v>Avengers</c:v>
                </c:pt>
                <c:pt idx="2">
                  <c:v>Black Panther</c:v>
                </c:pt>
                <c:pt idx="3">
                  <c:v>Captain America</c:v>
                </c:pt>
                <c:pt idx="4">
                  <c:v>Dr Strange</c:v>
                </c:pt>
                <c:pt idx="5">
                  <c:v>Guardians</c:v>
                </c:pt>
                <c:pt idx="6">
                  <c:v>Iron Man</c:v>
                </c:pt>
                <c:pt idx="7">
                  <c:v>Spider-Man</c:v>
                </c:pt>
                <c:pt idx="8">
                  <c:v>Thor</c:v>
                </c:pt>
                <c:pt idx="9">
                  <c:v>Unique</c:v>
                </c:pt>
              </c:strCache>
            </c:strRef>
          </c:cat>
          <c:val>
            <c:numRef>
              <c:f>'Financial Analysis'!$B$25:$B$35</c:f>
              <c:numCache>
                <c:formatCode>General</c:formatCode>
                <c:ptCount val="10"/>
                <c:pt idx="0">
                  <c:v>1141</c:v>
                </c:pt>
                <c:pt idx="1">
                  <c:v>7755</c:v>
                </c:pt>
                <c:pt idx="2">
                  <c:v>2191</c:v>
                </c:pt>
                <c:pt idx="3">
                  <c:v>2235</c:v>
                </c:pt>
                <c:pt idx="4">
                  <c:v>1628</c:v>
                </c:pt>
                <c:pt idx="5">
                  <c:v>1639</c:v>
                </c:pt>
                <c:pt idx="6">
                  <c:v>2421</c:v>
                </c:pt>
                <c:pt idx="7">
                  <c:v>3921</c:v>
                </c:pt>
                <c:pt idx="8">
                  <c:v>2688</c:v>
                </c:pt>
                <c:pt idx="9">
                  <c:v>2607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817-4F38-B77E-A1BD8A2ADFE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5"/>
        <c:overlap val="100"/>
        <c:axId val="857207360"/>
        <c:axId val="857207840"/>
      </c:barChart>
      <c:catAx>
        <c:axId val="857207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7207840"/>
        <c:crosses val="autoZero"/>
        <c:auto val="1"/>
        <c:lblAlgn val="ctr"/>
        <c:lblOffset val="100"/>
        <c:noMultiLvlLbl val="0"/>
      </c:catAx>
      <c:valAx>
        <c:axId val="857207840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</a:rPr>
                  <a:t>Gross</a:t>
                </a:r>
                <a:r>
                  <a:rPr lang="en-US" b="1" baseline="0">
                    <a:solidFill>
                      <a:sysClr val="windowText" lastClr="000000"/>
                    </a:solidFill>
                  </a:rPr>
                  <a:t> Revenue ($m)</a:t>
                </a:r>
                <a:endParaRPr lang="en-US" b="1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crossAx val="857207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[What is The Best Performing Marvel Movie_ PUBLIC DATA.xlsx]Audience Rating!PivotTable15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Marvel</a:t>
            </a:r>
            <a:r>
              <a:rPr lang="en-US" baseline="0"/>
              <a:t> Movies Score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diamond"/>
          <c:size val="5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square"/>
          <c:size val="5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'Audience Rating'!$B$2</c:f>
              <c:strCache>
                <c:ptCount val="1"/>
                <c:pt idx="0">
                  <c:v>Audience % score 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'Audience Rating'!$A$3:$A$33</c:f>
              <c:strCache>
                <c:ptCount val="30"/>
                <c:pt idx="0">
                  <c:v>Captain Marvel</c:v>
                </c:pt>
                <c:pt idx="1">
                  <c:v>Thor: Love &amp; Thunder</c:v>
                </c:pt>
                <c:pt idx="2">
                  <c:v>Incredible Hulk</c:v>
                </c:pt>
                <c:pt idx="3">
                  <c:v>Iron Man 2</c:v>
                </c:pt>
                <c:pt idx="4">
                  <c:v>Eternals</c:v>
                </c:pt>
                <c:pt idx="5">
                  <c:v>Thor: Dark World</c:v>
                </c:pt>
                <c:pt idx="6">
                  <c:v>Captain America</c:v>
                </c:pt>
                <c:pt idx="7">
                  <c:v>Thor</c:v>
                </c:pt>
                <c:pt idx="8">
                  <c:v>Dr Strange: Multiverse of Madness</c:v>
                </c:pt>
                <c:pt idx="9">
                  <c:v>Iron Man 3</c:v>
                </c:pt>
                <c:pt idx="10">
                  <c:v>Black Panther</c:v>
                </c:pt>
                <c:pt idx="11">
                  <c:v>Ant-Man &amp; The Wasp</c:v>
                </c:pt>
                <c:pt idx="12">
                  <c:v>Black Widow</c:v>
                </c:pt>
                <c:pt idx="13">
                  <c:v>Avengers: Age of Ultron</c:v>
                </c:pt>
                <c:pt idx="14">
                  <c:v>Ant-Man  </c:v>
                </c:pt>
                <c:pt idx="15">
                  <c:v>Dr Strange</c:v>
                </c:pt>
                <c:pt idx="16">
                  <c:v>Thor: Ragnarok</c:v>
                </c:pt>
                <c:pt idx="17">
                  <c:v>Spider-Man: Homecoming</c:v>
                </c:pt>
                <c:pt idx="18">
                  <c:v>Guardians of the Galaxy 2</c:v>
                </c:pt>
                <c:pt idx="19">
                  <c:v>Captain America: Civil War</c:v>
                </c:pt>
                <c:pt idx="20">
                  <c:v>Avengers: End Game</c:v>
                </c:pt>
                <c:pt idx="21">
                  <c:v>The Avengers</c:v>
                </c:pt>
                <c:pt idx="22">
                  <c:v>Avengers: Infinity War</c:v>
                </c:pt>
                <c:pt idx="23">
                  <c:v>Iron Man</c:v>
                </c:pt>
                <c:pt idx="24">
                  <c:v>Guardians of the Galaxy</c:v>
                </c:pt>
                <c:pt idx="25">
                  <c:v>Captain America: Winter Soldier</c:v>
                </c:pt>
                <c:pt idx="26">
                  <c:v>Shang-Chi</c:v>
                </c:pt>
                <c:pt idx="27">
                  <c:v>Spider-Man: Far from Home</c:v>
                </c:pt>
                <c:pt idx="28">
                  <c:v>Black Panther 2</c:v>
                </c:pt>
                <c:pt idx="29">
                  <c:v>Spider-Man: No Way Home</c:v>
                </c:pt>
              </c:strCache>
            </c:strRef>
          </c:cat>
          <c:val>
            <c:numRef>
              <c:f>'Audience Rating'!$B$3:$B$33</c:f>
              <c:numCache>
                <c:formatCode>0%</c:formatCode>
                <c:ptCount val="30"/>
                <c:pt idx="0">
                  <c:v>0.45</c:v>
                </c:pt>
                <c:pt idx="1">
                  <c:v>0.63</c:v>
                </c:pt>
                <c:pt idx="2">
                  <c:v>0.69</c:v>
                </c:pt>
                <c:pt idx="3">
                  <c:v>0.71</c:v>
                </c:pt>
                <c:pt idx="4">
                  <c:v>0.73</c:v>
                </c:pt>
                <c:pt idx="5">
                  <c:v>0.75</c:v>
                </c:pt>
                <c:pt idx="6">
                  <c:v>0.75</c:v>
                </c:pt>
                <c:pt idx="7">
                  <c:v>0.76</c:v>
                </c:pt>
                <c:pt idx="8">
                  <c:v>0.77</c:v>
                </c:pt>
                <c:pt idx="9">
                  <c:v>0.78</c:v>
                </c:pt>
                <c:pt idx="10">
                  <c:v>0.79</c:v>
                </c:pt>
                <c:pt idx="11">
                  <c:v>0.8</c:v>
                </c:pt>
                <c:pt idx="12">
                  <c:v>0.8</c:v>
                </c:pt>
                <c:pt idx="13">
                  <c:v>0.82</c:v>
                </c:pt>
                <c:pt idx="14">
                  <c:v>0.85</c:v>
                </c:pt>
                <c:pt idx="15">
                  <c:v>0.86</c:v>
                </c:pt>
                <c:pt idx="16">
                  <c:v>0.87</c:v>
                </c:pt>
                <c:pt idx="17">
                  <c:v>0.87</c:v>
                </c:pt>
                <c:pt idx="18">
                  <c:v>0.87</c:v>
                </c:pt>
                <c:pt idx="19">
                  <c:v>0.89</c:v>
                </c:pt>
                <c:pt idx="20">
                  <c:v>0.9</c:v>
                </c:pt>
                <c:pt idx="21">
                  <c:v>0.91</c:v>
                </c:pt>
                <c:pt idx="22">
                  <c:v>0.91</c:v>
                </c:pt>
                <c:pt idx="23">
                  <c:v>0.91</c:v>
                </c:pt>
                <c:pt idx="24">
                  <c:v>0.92</c:v>
                </c:pt>
                <c:pt idx="25">
                  <c:v>0.92</c:v>
                </c:pt>
                <c:pt idx="26">
                  <c:v>0.93</c:v>
                </c:pt>
                <c:pt idx="27">
                  <c:v>0.93</c:v>
                </c:pt>
                <c:pt idx="28">
                  <c:v>0.94</c:v>
                </c:pt>
                <c:pt idx="29">
                  <c:v>0.96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FD-4E77-9028-B6F70F887AA2}"/>
            </c:ext>
          </c:extLst>
        </c:ser>
        <c:ser>
          <c:idx val="1"/>
          <c:order val="1"/>
          <c:tx>
            <c:strRef>
              <c:f>'Audience Rating'!$C$2</c:f>
              <c:strCache>
                <c:ptCount val="1"/>
                <c:pt idx="0">
                  <c:v>Critics % score 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'Audience Rating'!$A$3:$A$33</c:f>
              <c:strCache>
                <c:ptCount val="30"/>
                <c:pt idx="0">
                  <c:v>Captain Marvel</c:v>
                </c:pt>
                <c:pt idx="1">
                  <c:v>Thor: Love &amp; Thunder</c:v>
                </c:pt>
                <c:pt idx="2">
                  <c:v>Incredible Hulk</c:v>
                </c:pt>
                <c:pt idx="3">
                  <c:v>Iron Man 2</c:v>
                </c:pt>
                <c:pt idx="4">
                  <c:v>Eternals</c:v>
                </c:pt>
                <c:pt idx="5">
                  <c:v>Thor: Dark World</c:v>
                </c:pt>
                <c:pt idx="6">
                  <c:v>Captain America</c:v>
                </c:pt>
                <c:pt idx="7">
                  <c:v>Thor</c:v>
                </c:pt>
                <c:pt idx="8">
                  <c:v>Dr Strange: Multiverse of Madness</c:v>
                </c:pt>
                <c:pt idx="9">
                  <c:v>Iron Man 3</c:v>
                </c:pt>
                <c:pt idx="10">
                  <c:v>Black Panther</c:v>
                </c:pt>
                <c:pt idx="11">
                  <c:v>Ant-Man &amp; The Wasp</c:v>
                </c:pt>
                <c:pt idx="12">
                  <c:v>Black Widow</c:v>
                </c:pt>
                <c:pt idx="13">
                  <c:v>Avengers: Age of Ultron</c:v>
                </c:pt>
                <c:pt idx="14">
                  <c:v>Ant-Man  </c:v>
                </c:pt>
                <c:pt idx="15">
                  <c:v>Dr Strange</c:v>
                </c:pt>
                <c:pt idx="16">
                  <c:v>Thor: Ragnarok</c:v>
                </c:pt>
                <c:pt idx="17">
                  <c:v>Spider-Man: Homecoming</c:v>
                </c:pt>
                <c:pt idx="18">
                  <c:v>Guardians of the Galaxy 2</c:v>
                </c:pt>
                <c:pt idx="19">
                  <c:v>Captain America: Civil War</c:v>
                </c:pt>
                <c:pt idx="20">
                  <c:v>Avengers: End Game</c:v>
                </c:pt>
                <c:pt idx="21">
                  <c:v>The Avengers</c:v>
                </c:pt>
                <c:pt idx="22">
                  <c:v>Avengers: Infinity War</c:v>
                </c:pt>
                <c:pt idx="23">
                  <c:v>Iron Man</c:v>
                </c:pt>
                <c:pt idx="24">
                  <c:v>Guardians of the Galaxy</c:v>
                </c:pt>
                <c:pt idx="25">
                  <c:v>Captain America: Winter Soldier</c:v>
                </c:pt>
                <c:pt idx="26">
                  <c:v>Shang-Chi</c:v>
                </c:pt>
                <c:pt idx="27">
                  <c:v>Spider-Man: Far from Home</c:v>
                </c:pt>
                <c:pt idx="28">
                  <c:v>Black Panther 2</c:v>
                </c:pt>
                <c:pt idx="29">
                  <c:v>Spider-Man: No Way Home</c:v>
                </c:pt>
              </c:strCache>
            </c:strRef>
          </c:cat>
          <c:val>
            <c:numRef>
              <c:f>'Audience Rating'!$C$3:$C$33</c:f>
              <c:numCache>
                <c:formatCode>0%</c:formatCode>
                <c:ptCount val="30"/>
                <c:pt idx="0">
                  <c:v>0.79</c:v>
                </c:pt>
                <c:pt idx="1">
                  <c:v>0.64</c:v>
                </c:pt>
                <c:pt idx="2">
                  <c:v>0.67</c:v>
                </c:pt>
                <c:pt idx="3">
                  <c:v>0.71</c:v>
                </c:pt>
                <c:pt idx="4">
                  <c:v>0.47</c:v>
                </c:pt>
                <c:pt idx="5">
                  <c:v>0.66</c:v>
                </c:pt>
                <c:pt idx="6">
                  <c:v>0.79</c:v>
                </c:pt>
                <c:pt idx="7">
                  <c:v>0.77</c:v>
                </c:pt>
                <c:pt idx="8">
                  <c:v>0.74</c:v>
                </c:pt>
                <c:pt idx="9">
                  <c:v>0.79</c:v>
                </c:pt>
                <c:pt idx="10">
                  <c:v>0.96</c:v>
                </c:pt>
                <c:pt idx="11">
                  <c:v>0.87</c:v>
                </c:pt>
                <c:pt idx="12">
                  <c:v>0.79</c:v>
                </c:pt>
                <c:pt idx="13">
                  <c:v>0.76</c:v>
                </c:pt>
                <c:pt idx="14">
                  <c:v>0.83</c:v>
                </c:pt>
                <c:pt idx="15">
                  <c:v>0.89</c:v>
                </c:pt>
                <c:pt idx="16">
                  <c:v>0.93</c:v>
                </c:pt>
                <c:pt idx="17">
                  <c:v>0.92</c:v>
                </c:pt>
                <c:pt idx="18">
                  <c:v>0.85</c:v>
                </c:pt>
                <c:pt idx="19">
                  <c:v>0.9</c:v>
                </c:pt>
                <c:pt idx="20">
                  <c:v>0.94</c:v>
                </c:pt>
                <c:pt idx="21">
                  <c:v>0.91</c:v>
                </c:pt>
                <c:pt idx="22">
                  <c:v>0.85</c:v>
                </c:pt>
                <c:pt idx="23">
                  <c:v>0.94</c:v>
                </c:pt>
                <c:pt idx="24">
                  <c:v>0.92</c:v>
                </c:pt>
                <c:pt idx="25">
                  <c:v>0.9</c:v>
                </c:pt>
                <c:pt idx="26">
                  <c:v>0.91</c:v>
                </c:pt>
                <c:pt idx="27">
                  <c:v>0.9</c:v>
                </c:pt>
                <c:pt idx="28">
                  <c:v>0.84</c:v>
                </c:pt>
                <c:pt idx="29">
                  <c:v>0.93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FD-4E77-9028-B6F70F887A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72100303"/>
        <c:axId val="72102223"/>
      </c:barChart>
      <c:catAx>
        <c:axId val="721003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02223"/>
        <c:crosses val="autoZero"/>
        <c:auto val="1"/>
        <c:lblAlgn val="ctr"/>
        <c:lblOffset val="100"/>
        <c:noMultiLvlLbl val="0"/>
      </c:catAx>
      <c:valAx>
        <c:axId val="72102223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00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[What is The Best Performing Marvel Movie_ PUBLIC DATA.xlsx]Audience Rating!PivotTable16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600" b="1" i="0" u="none" strike="noStrike" kern="1200" spc="100" baseline="0">
                <a:solidFill>
                  <a:srgbClr val="FFFFFF">
                    <a:lumMod val="95000"/>
                  </a:srgb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Marvel Sagas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diamond"/>
          <c:size val="5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square"/>
          <c:size val="5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'Audience Rating'!$B$35</c:f>
              <c:strCache>
                <c:ptCount val="1"/>
                <c:pt idx="0">
                  <c:v>Audience % score 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'Audience Rating'!$A$36:$A$46</c:f>
              <c:strCache>
                <c:ptCount val="10"/>
                <c:pt idx="0">
                  <c:v>Unique</c:v>
                </c:pt>
                <c:pt idx="1">
                  <c:v>Thor</c:v>
                </c:pt>
                <c:pt idx="2">
                  <c:v>Iron Man</c:v>
                </c:pt>
                <c:pt idx="3">
                  <c:v>Dr Strange</c:v>
                </c:pt>
                <c:pt idx="4">
                  <c:v>Ant-Man</c:v>
                </c:pt>
                <c:pt idx="5">
                  <c:v>Captain America</c:v>
                </c:pt>
                <c:pt idx="6">
                  <c:v>Black Panther</c:v>
                </c:pt>
                <c:pt idx="7">
                  <c:v>Avengers</c:v>
                </c:pt>
                <c:pt idx="8">
                  <c:v>Guardians</c:v>
                </c:pt>
                <c:pt idx="9">
                  <c:v>Spider-Man</c:v>
                </c:pt>
              </c:strCache>
            </c:strRef>
          </c:cat>
          <c:val>
            <c:numRef>
              <c:f>'Audience Rating'!$B$36:$B$46</c:f>
              <c:numCache>
                <c:formatCode>0%</c:formatCode>
                <c:ptCount val="10"/>
                <c:pt idx="0">
                  <c:v>0.72</c:v>
                </c:pt>
                <c:pt idx="1">
                  <c:v>0.75249999999999995</c:v>
                </c:pt>
                <c:pt idx="2">
                  <c:v>0.80000000000000016</c:v>
                </c:pt>
                <c:pt idx="3">
                  <c:v>0.81499999999999995</c:v>
                </c:pt>
                <c:pt idx="4">
                  <c:v>0.82499999999999996</c:v>
                </c:pt>
                <c:pt idx="5">
                  <c:v>0.85333333333333339</c:v>
                </c:pt>
                <c:pt idx="6">
                  <c:v>0.86499999999999999</c:v>
                </c:pt>
                <c:pt idx="7">
                  <c:v>0.88500000000000001</c:v>
                </c:pt>
                <c:pt idx="8">
                  <c:v>0.89500000000000002</c:v>
                </c:pt>
                <c:pt idx="9">
                  <c:v>0.91999999999999993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61-46EF-8B12-CEE7D6CBDC3E}"/>
            </c:ext>
          </c:extLst>
        </c:ser>
        <c:ser>
          <c:idx val="1"/>
          <c:order val="1"/>
          <c:tx>
            <c:strRef>
              <c:f>'Audience Rating'!$C$35</c:f>
              <c:strCache>
                <c:ptCount val="1"/>
                <c:pt idx="0">
                  <c:v>Critics % score 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'Audience Rating'!$A$36:$A$46</c:f>
              <c:strCache>
                <c:ptCount val="10"/>
                <c:pt idx="0">
                  <c:v>Unique</c:v>
                </c:pt>
                <c:pt idx="1">
                  <c:v>Thor</c:v>
                </c:pt>
                <c:pt idx="2">
                  <c:v>Iron Man</c:v>
                </c:pt>
                <c:pt idx="3">
                  <c:v>Dr Strange</c:v>
                </c:pt>
                <c:pt idx="4">
                  <c:v>Ant-Man</c:v>
                </c:pt>
                <c:pt idx="5">
                  <c:v>Captain America</c:v>
                </c:pt>
                <c:pt idx="6">
                  <c:v>Black Panther</c:v>
                </c:pt>
                <c:pt idx="7">
                  <c:v>Avengers</c:v>
                </c:pt>
                <c:pt idx="8">
                  <c:v>Guardians</c:v>
                </c:pt>
                <c:pt idx="9">
                  <c:v>Spider-Man</c:v>
                </c:pt>
              </c:strCache>
            </c:strRef>
          </c:cat>
          <c:val>
            <c:numRef>
              <c:f>'Audience Rating'!$C$36:$C$46</c:f>
              <c:numCache>
                <c:formatCode>0%</c:formatCode>
                <c:ptCount val="10"/>
                <c:pt idx="0">
                  <c:v>0.72599999999999998</c:v>
                </c:pt>
                <c:pt idx="1">
                  <c:v>0.75</c:v>
                </c:pt>
                <c:pt idx="2">
                  <c:v>0.81333333333333335</c:v>
                </c:pt>
                <c:pt idx="3">
                  <c:v>0.81499999999999995</c:v>
                </c:pt>
                <c:pt idx="4">
                  <c:v>0.85</c:v>
                </c:pt>
                <c:pt idx="5">
                  <c:v>0.86333333333333329</c:v>
                </c:pt>
                <c:pt idx="6">
                  <c:v>0.89999999999999991</c:v>
                </c:pt>
                <c:pt idx="7">
                  <c:v>0.86499999999999999</c:v>
                </c:pt>
                <c:pt idx="8">
                  <c:v>0.88500000000000001</c:v>
                </c:pt>
                <c:pt idx="9">
                  <c:v>0.91666666666666663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61-46EF-8B12-CEE7D6CBDC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854011648"/>
        <c:axId val="1675382080"/>
      </c:barChart>
      <c:catAx>
        <c:axId val="854011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5382080"/>
        <c:crosses val="autoZero"/>
        <c:auto val="1"/>
        <c:lblAlgn val="ctr"/>
        <c:lblOffset val="100"/>
        <c:noMultiLvlLbl val="0"/>
      </c:catAx>
      <c:valAx>
        <c:axId val="1675382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011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[What is The Best Performing Marvel Movie_ PUBLIC DATA.xlsx]Audience Rating!PivotTable17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Critics - Audience % Diff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diamond"/>
          <c:size val="5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'Audience Rating'!$B$48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'Audience Rating'!$A$49:$A$79</c:f>
              <c:strCache>
                <c:ptCount val="30"/>
                <c:pt idx="0">
                  <c:v>Captain Marvel</c:v>
                </c:pt>
                <c:pt idx="1">
                  <c:v>Black Panther</c:v>
                </c:pt>
                <c:pt idx="2">
                  <c:v>Ant-Man &amp; The Wasp</c:v>
                </c:pt>
                <c:pt idx="3">
                  <c:v>Thor: Ragnarok</c:v>
                </c:pt>
                <c:pt idx="4">
                  <c:v>Spider-Man: Homecoming</c:v>
                </c:pt>
                <c:pt idx="5">
                  <c:v>Captain America</c:v>
                </c:pt>
                <c:pt idx="6">
                  <c:v>Avengers: End Game</c:v>
                </c:pt>
                <c:pt idx="7">
                  <c:v>Dr Strange</c:v>
                </c:pt>
                <c:pt idx="8">
                  <c:v>Iron Man</c:v>
                </c:pt>
                <c:pt idx="9">
                  <c:v>Iron Man 3</c:v>
                </c:pt>
                <c:pt idx="10">
                  <c:v>Captain America: Civil War</c:v>
                </c:pt>
                <c:pt idx="11">
                  <c:v>Thor</c:v>
                </c:pt>
                <c:pt idx="12">
                  <c:v>Thor: Love &amp; Thunder</c:v>
                </c:pt>
                <c:pt idx="13">
                  <c:v>Iron Man 2</c:v>
                </c:pt>
                <c:pt idx="14">
                  <c:v>The Avengers</c:v>
                </c:pt>
                <c:pt idx="15">
                  <c:v>Guardians of the Galaxy</c:v>
                </c:pt>
                <c:pt idx="16">
                  <c:v>Black Widow</c:v>
                </c:pt>
                <c:pt idx="17">
                  <c:v>Incredible Hulk</c:v>
                </c:pt>
                <c:pt idx="18">
                  <c:v>Captain America: Winter Soldier</c:v>
                </c:pt>
                <c:pt idx="19">
                  <c:v>Shang-Chi</c:v>
                </c:pt>
                <c:pt idx="20">
                  <c:v>Guardians of the Galaxy 2</c:v>
                </c:pt>
                <c:pt idx="21">
                  <c:v>Ant-Man  </c:v>
                </c:pt>
                <c:pt idx="22">
                  <c:v>Spider-Man: No Way Home</c:v>
                </c:pt>
                <c:pt idx="23">
                  <c:v>Spider-Man: Far from Home</c:v>
                </c:pt>
                <c:pt idx="24">
                  <c:v>Dr Strange: Multiverse of Madness</c:v>
                </c:pt>
                <c:pt idx="25">
                  <c:v>Avengers: Age of Ultron</c:v>
                </c:pt>
                <c:pt idx="26">
                  <c:v>Avengers: Infinity War</c:v>
                </c:pt>
                <c:pt idx="27">
                  <c:v>Thor: Dark World</c:v>
                </c:pt>
                <c:pt idx="28">
                  <c:v>Black Panther 2</c:v>
                </c:pt>
                <c:pt idx="29">
                  <c:v>Eternals</c:v>
                </c:pt>
              </c:strCache>
            </c:strRef>
          </c:cat>
          <c:val>
            <c:numRef>
              <c:f>'Audience Rating'!$B$49:$B$79</c:f>
              <c:numCache>
                <c:formatCode>0%</c:formatCode>
                <c:ptCount val="30"/>
                <c:pt idx="0">
                  <c:v>0.34</c:v>
                </c:pt>
                <c:pt idx="1">
                  <c:v>0.16999999999999993</c:v>
                </c:pt>
                <c:pt idx="2">
                  <c:v>6.9999999999999951E-2</c:v>
                </c:pt>
                <c:pt idx="3">
                  <c:v>6.0000000000000053E-2</c:v>
                </c:pt>
                <c:pt idx="4">
                  <c:v>5.0000000000000044E-2</c:v>
                </c:pt>
                <c:pt idx="5">
                  <c:v>4.0000000000000036E-2</c:v>
                </c:pt>
                <c:pt idx="6">
                  <c:v>3.9999999999999925E-2</c:v>
                </c:pt>
                <c:pt idx="7">
                  <c:v>3.0000000000000027E-2</c:v>
                </c:pt>
                <c:pt idx="8">
                  <c:v>2.9999999999999916E-2</c:v>
                </c:pt>
                <c:pt idx="9">
                  <c:v>1.0000000000000009E-2</c:v>
                </c:pt>
                <c:pt idx="10">
                  <c:v>1.0000000000000009E-2</c:v>
                </c:pt>
                <c:pt idx="11">
                  <c:v>1.0000000000000009E-2</c:v>
                </c:pt>
                <c:pt idx="12">
                  <c:v>1.0000000000000009E-2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-1.0000000000000009E-2</c:v>
                </c:pt>
                <c:pt idx="17">
                  <c:v>-1.9999999999999907E-2</c:v>
                </c:pt>
                <c:pt idx="18">
                  <c:v>-2.0000000000000018E-2</c:v>
                </c:pt>
                <c:pt idx="19">
                  <c:v>-2.0000000000000018E-2</c:v>
                </c:pt>
                <c:pt idx="20">
                  <c:v>-2.0000000000000018E-2</c:v>
                </c:pt>
                <c:pt idx="21">
                  <c:v>-2.0000000000000018E-2</c:v>
                </c:pt>
                <c:pt idx="22">
                  <c:v>-2.9999999999999916E-2</c:v>
                </c:pt>
                <c:pt idx="23">
                  <c:v>-3.0000000000000027E-2</c:v>
                </c:pt>
                <c:pt idx="24">
                  <c:v>-3.0000000000000027E-2</c:v>
                </c:pt>
                <c:pt idx="25">
                  <c:v>-5.9999999999999942E-2</c:v>
                </c:pt>
                <c:pt idx="26">
                  <c:v>-6.0000000000000053E-2</c:v>
                </c:pt>
                <c:pt idx="27">
                  <c:v>-8.9999999999999969E-2</c:v>
                </c:pt>
                <c:pt idx="28">
                  <c:v>-9.9999999999999978E-2</c:v>
                </c:pt>
                <c:pt idx="29">
                  <c:v>-0.26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1D-4D97-BEAF-7F6688C656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67610319"/>
        <c:axId val="67612239"/>
      </c:barChart>
      <c:catAx>
        <c:axId val="676103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12239"/>
        <c:crosses val="autoZero"/>
        <c:auto val="1"/>
        <c:lblAlgn val="ctr"/>
        <c:lblOffset val="1000"/>
        <c:noMultiLvlLbl val="0"/>
      </c:catAx>
      <c:valAx>
        <c:axId val="67612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103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[What is The Best Performing Marvel Movie_ PUBLIC DATA.xlsx]1st vs 2nd weekend!PivotTable19</c:name>
    <c:fmtId val="0"/>
  </c:pivotSource>
  <c:chart>
    <c:title>
      <c:tx>
        <c:strRef>
          <c:f>'1st vs 2nd weekend'!$B$2</c:f>
          <c:strCache>
            <c:ptCount val="1"/>
            <c:pt idx="0">
              <c:v>1st vs 2nd weekend drop off   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'1st vs 2nd weekend'!$B$2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'1st vs 2nd weekend'!$B$2</c:f>
              <c:strCache>
                <c:ptCount val="30"/>
                <c:pt idx="0">
                  <c:v>Black Widow</c:v>
                </c:pt>
                <c:pt idx="1">
                  <c:v>Spider-Man: No Way Home</c:v>
                </c:pt>
                <c:pt idx="2">
                  <c:v>Thor: Love &amp; Thunder</c:v>
                </c:pt>
                <c:pt idx="3">
                  <c:v>Dr Strange: Multiverse of Madness</c:v>
                </c:pt>
                <c:pt idx="4">
                  <c:v>Black Panther 2</c:v>
                </c:pt>
                <c:pt idx="5">
                  <c:v>Spider-Man: Homecoming</c:v>
                </c:pt>
                <c:pt idx="6">
                  <c:v>Eternals</c:v>
                </c:pt>
                <c:pt idx="7">
                  <c:v>Ant-Man &amp; The Wasp</c:v>
                </c:pt>
                <c:pt idx="8">
                  <c:v>Captain America</c:v>
                </c:pt>
                <c:pt idx="9">
                  <c:v>Incredible Hulk</c:v>
                </c:pt>
                <c:pt idx="10">
                  <c:v>Avengers: Age of Ultron</c:v>
                </c:pt>
                <c:pt idx="11">
                  <c:v>Captain America: Civil War</c:v>
                </c:pt>
                <c:pt idx="12">
                  <c:v>Iron Man 2</c:v>
                </c:pt>
                <c:pt idx="13">
                  <c:v>Avengers: End Game</c:v>
                </c:pt>
                <c:pt idx="14">
                  <c:v>Iron Man 3</c:v>
                </c:pt>
                <c:pt idx="15">
                  <c:v>Ant-Man  </c:v>
                </c:pt>
                <c:pt idx="16">
                  <c:v>Thor: Dark World</c:v>
                </c:pt>
                <c:pt idx="17">
                  <c:v>Captain America: Winter Soldier</c:v>
                </c:pt>
                <c:pt idx="18">
                  <c:v>Avengers: Infinity War</c:v>
                </c:pt>
                <c:pt idx="19">
                  <c:v>Captain Marvel</c:v>
                </c:pt>
                <c:pt idx="20">
                  <c:v>Guardians of the Galaxy 2</c:v>
                </c:pt>
                <c:pt idx="21">
                  <c:v>Guardians of the Galaxy</c:v>
                </c:pt>
                <c:pt idx="22">
                  <c:v>Shang-Chi</c:v>
                </c:pt>
                <c:pt idx="23">
                  <c:v>Thor: Ragnarok</c:v>
                </c:pt>
                <c:pt idx="24">
                  <c:v>Spider-Man: Far from Home</c:v>
                </c:pt>
                <c:pt idx="25">
                  <c:v>The Avengers</c:v>
                </c:pt>
                <c:pt idx="26">
                  <c:v>Iron Man</c:v>
                </c:pt>
                <c:pt idx="27">
                  <c:v>Dr Strange</c:v>
                </c:pt>
                <c:pt idx="28">
                  <c:v>Thor</c:v>
                </c:pt>
                <c:pt idx="29">
                  <c:v>Black Panther</c:v>
                </c:pt>
              </c:strCache>
            </c:strRef>
          </c:cat>
          <c:val>
            <c:numRef>
              <c:f>'1st vs 2nd weekend'!$B$2</c:f>
              <c:numCache>
                <c:formatCode>0%</c:formatCode>
                <c:ptCount val="30"/>
                <c:pt idx="0">
                  <c:v>-0.67870485678704862</c:v>
                </c:pt>
                <c:pt idx="1">
                  <c:v>-0.67692307692307696</c:v>
                </c:pt>
                <c:pt idx="2">
                  <c:v>-0.67638888888888893</c:v>
                </c:pt>
                <c:pt idx="3">
                  <c:v>-0.67005347593582887</c:v>
                </c:pt>
                <c:pt idx="4">
                  <c:v>-0.63535911602209949</c:v>
                </c:pt>
                <c:pt idx="5">
                  <c:v>-0.62393162393162394</c:v>
                </c:pt>
                <c:pt idx="6">
                  <c:v>-0.62253521126760569</c:v>
                </c:pt>
                <c:pt idx="7">
                  <c:v>-0.61741424802110823</c:v>
                </c:pt>
                <c:pt idx="8">
                  <c:v>-0.61538461538461542</c:v>
                </c:pt>
                <c:pt idx="9">
                  <c:v>-0.59818181818181815</c:v>
                </c:pt>
                <c:pt idx="10">
                  <c:v>-0.59685863874345557</c:v>
                </c:pt>
                <c:pt idx="11">
                  <c:v>-0.59441340782122909</c:v>
                </c:pt>
                <c:pt idx="12">
                  <c:v>-0.59375</c:v>
                </c:pt>
                <c:pt idx="13">
                  <c:v>-0.58823529411764708</c:v>
                </c:pt>
                <c:pt idx="14">
                  <c:v>-0.58333333333333326</c:v>
                </c:pt>
                <c:pt idx="15">
                  <c:v>-0.57894736842105265</c:v>
                </c:pt>
                <c:pt idx="16">
                  <c:v>-0.57058823529411762</c:v>
                </c:pt>
                <c:pt idx="17">
                  <c:v>-0.56842105263157894</c:v>
                </c:pt>
                <c:pt idx="18">
                  <c:v>-0.55642023346303504</c:v>
                </c:pt>
                <c:pt idx="19">
                  <c:v>-0.55620915032679741</c:v>
                </c:pt>
                <c:pt idx="20">
                  <c:v>-0.5547945205479452</c:v>
                </c:pt>
                <c:pt idx="21">
                  <c:v>-0.55212765957446808</c:v>
                </c:pt>
                <c:pt idx="22">
                  <c:v>-0.53733333333333322</c:v>
                </c:pt>
                <c:pt idx="23">
                  <c:v>-0.53278688524590168</c:v>
                </c:pt>
                <c:pt idx="24">
                  <c:v>-0.51290322580645165</c:v>
                </c:pt>
                <c:pt idx="25">
                  <c:v>-0.50241545893719808</c:v>
                </c:pt>
                <c:pt idx="26">
                  <c:v>-0.49803921568627452</c:v>
                </c:pt>
                <c:pt idx="27">
                  <c:v>-0.49529411764705888</c:v>
                </c:pt>
                <c:pt idx="28">
                  <c:v>-0.47692307692307689</c:v>
                </c:pt>
                <c:pt idx="29">
                  <c:v>-0.45049504950495045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01-4494-B8BB-27B178F70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69664960"/>
        <c:axId val="169662560"/>
      </c:barChart>
      <c:catAx>
        <c:axId val="169664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662560"/>
        <c:crosses val="autoZero"/>
        <c:auto val="1"/>
        <c:lblAlgn val="ctr"/>
        <c:lblOffset val="100"/>
        <c:noMultiLvlLbl val="0"/>
      </c:catAx>
      <c:valAx>
        <c:axId val="16966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664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[What is The Best Performing Marvel Movie_ PUBLIC DATA.xlsx]Marvel Studios Releases!PivotTable24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Marvel Studios trend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5400" cap="rnd">
            <a:solidFill>
              <a:schemeClr val="lt1"/>
            </a:solidFill>
            <a:round/>
          </a:ln>
          <a:effectLst>
            <a:outerShdw dist="25400" dir="2700000" algn="tl" rotWithShape="0">
              <a:schemeClr val="accent1"/>
            </a:outerShdw>
          </a:effectLst>
        </c:spPr>
        <c:marker>
          <c:symbol val="circle"/>
          <c:size val="14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solidFill>
              <a:srgbClr val="4285F4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'Marvel Studios Releases'!$B$3</c:f>
              <c:strCache>
                <c:ptCount val="1"/>
                <c:pt idx="0">
                  <c:v>Total</c:v>
                </c:pt>
              </c:strCache>
            </c:strRef>
          </c:tx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14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rgbClr val="4285F4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'Marvel Studios Releases'!$A$4:$A$17</c:f>
              <c:strCache>
                <c:ptCount val="13"/>
                <c:pt idx="0">
                  <c:v>2008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2021</c:v>
                </c:pt>
                <c:pt idx="12">
                  <c:v>2022</c:v>
                </c:pt>
              </c:strCache>
            </c:strRef>
          </c:cat>
          <c:val>
            <c:numRef>
              <c:f>'Marvel Studios Releases'!$B$4:$B$17</c:f>
              <c:numCache>
                <c:formatCode>General</c:formatCode>
                <c:ptCount val="13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4</c:v>
                </c:pt>
                <c:pt idx="1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A9-4A88-BA34-F55BA796C2F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marker val="1"/>
        <c:smooth val="0"/>
        <c:axId val="492511103"/>
        <c:axId val="492511583"/>
      </c:lineChart>
      <c:catAx>
        <c:axId val="492511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511583"/>
        <c:crosses val="autoZero"/>
        <c:auto val="1"/>
        <c:lblAlgn val="ctr"/>
        <c:lblOffset val="100"/>
        <c:noMultiLvlLbl val="0"/>
      </c:catAx>
      <c:valAx>
        <c:axId val="492511583"/>
        <c:scaling>
          <c:orientation val="minMax"/>
          <c:max val="4"/>
        </c:scaling>
        <c:delete val="1"/>
        <c:axPos val="l"/>
        <c:numFmt formatCode="General" sourceLinked="1"/>
        <c:majorTickMark val="none"/>
        <c:minorTickMark val="none"/>
        <c:tickLblPos val="nextTo"/>
        <c:crossAx val="492511103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617220</xdr:colOff>
      <xdr:row>2</xdr:row>
      <xdr:rowOff>3810</xdr:rowOff>
    </xdr:from>
    <xdr:to>
      <xdr:col>11</xdr:col>
      <xdr:colOff>220980</xdr:colOff>
      <xdr:row>22</xdr:row>
      <xdr:rowOff>22860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31F9BFA-A840-7959-071A-3574BA5C18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571500</xdr:colOff>
      <xdr:row>23</xdr:row>
      <xdr:rowOff>49530</xdr:rowOff>
    </xdr:from>
    <xdr:to>
      <xdr:col>11</xdr:col>
      <xdr:colOff>152400</xdr:colOff>
      <xdr:row>39</xdr:row>
      <xdr:rowOff>110490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8CAE434-59DC-213D-4F4B-211F14451B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160020</xdr:colOff>
      <xdr:row>1</xdr:row>
      <xdr:rowOff>22860</xdr:rowOff>
    </xdr:from>
    <xdr:to>
      <xdr:col>10</xdr:col>
      <xdr:colOff>464820</xdr:colOff>
      <xdr:row>32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E66948-0284-BECB-3D94-280E908DC2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15240</xdr:colOff>
      <xdr:row>1</xdr:row>
      <xdr:rowOff>19050</xdr:rowOff>
    </xdr:from>
    <xdr:to>
      <xdr:col>18</xdr:col>
      <xdr:colOff>373380</xdr:colOff>
      <xdr:row>21</xdr:row>
      <xdr:rowOff>121920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E00D6B-9220-FAB0-9335-1214315EBD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228600</xdr:colOff>
      <xdr:row>33</xdr:row>
      <xdr:rowOff>148590</xdr:rowOff>
    </xdr:from>
    <xdr:to>
      <xdr:col>10</xdr:col>
      <xdr:colOff>533400</xdr:colOff>
      <xdr:row>50</xdr:row>
      <xdr:rowOff>41910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C9454D1-9E1C-06B5-5A5C-581097DA50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289560</xdr:colOff>
      <xdr:row>1</xdr:row>
      <xdr:rowOff>11430</xdr:rowOff>
    </xdr:from>
    <xdr:to>
      <xdr:col>11</xdr:col>
      <xdr:colOff>441960</xdr:colOff>
      <xdr:row>31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48F1AB-1F80-E0D6-A74B-77736554D0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</xdr:colOff>
      <xdr:row>1</xdr:row>
      <xdr:rowOff>163830</xdr:rowOff>
    </xdr:from>
    <xdr:to>
      <xdr:col>15</xdr:col>
      <xdr:colOff>304800</xdr:colOff>
      <xdr:row>25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ADE5C5-5FD4-8423-2035-B04F369291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uario" refreshedDate="45769.565757523145" createdVersion="8" refreshedVersion="8" minRefreshableVersion="3" recordCount="30" xr:uid="{19B996DC-7E72-4AA9-81E0-2EBD6F87C6EE}">
  <cacheSource type="worksheet">
    <worksheetSource name="Marvel_Movies"/>
  </cacheSource>
  <cacheFields count="20">
    <cacheField name="film" numFmtId="0">
      <sharedItems count="30">
        <s v="Ant-Man  "/>
        <s v="Ant-Man &amp; The Wasp"/>
        <s v="Avengers: Age of Ultron"/>
        <s v="Avengers: End Game"/>
        <s v="Avengers: Infinity War"/>
        <s v="Black Panther"/>
        <s v="Black Panther 2"/>
        <s v="Black Widow"/>
        <s v="Captain America"/>
        <s v="Captain America: Civil War"/>
        <s v="Captain America: Winter Soldier"/>
        <s v="Captain Marvel"/>
        <s v="Dr Strange"/>
        <s v="Dr Strange: Multiverse of Madness"/>
        <s v="Eternals"/>
        <s v="Guardians of the Galaxy"/>
        <s v="Guardians of the Galaxy 2"/>
        <s v="Incredible Hulk"/>
        <s v="Iron Man"/>
        <s v="Iron Man 2"/>
        <s v="Iron Man 3"/>
        <s v="Shang-Chi"/>
        <s v="Spider-Man: Far from Home"/>
        <s v="Spider-Man: Homecoming"/>
        <s v="Spider-Man: No Way Home"/>
        <s v="The Avengers"/>
        <s v="Thor: Dark World"/>
        <s v="Thor: Love &amp; Thunder"/>
        <s v="Thor: Ragnarok"/>
        <s v="Thor"/>
      </sharedItems>
    </cacheField>
    <cacheField name="category" numFmtId="0">
      <sharedItems count="10">
        <s v="Ant-Man"/>
        <s v="Avengers"/>
        <s v="Black Panther"/>
        <s v="Unique"/>
        <s v="Captain America"/>
        <s v="Dr Strange"/>
        <s v="Guardians"/>
        <s v="Iron Man"/>
        <s v="Spider-Man"/>
        <s v="Thor"/>
      </sharedItems>
    </cacheField>
    <cacheField name="worldwide gross ($m)" numFmtId="0">
      <sharedItems containsSemiMixedTypes="0" containsString="0" containsNumber="1" containsInteger="1" minValue="265" maxValue="2797"/>
    </cacheField>
    <cacheField name="% budget recovered" numFmtId="9">
      <sharedItems containsSemiMixedTypes="0" containsString="0" containsNumber="1" minValue="1.895" maxValue="9.5549999999999997"/>
    </cacheField>
    <cacheField name="critics % score" numFmtId="9">
      <sharedItems containsSemiMixedTypes="0" containsString="0" containsNumber="1" minValue="0.47" maxValue="0.96"/>
    </cacheField>
    <cacheField name="audience % score" numFmtId="9">
      <sharedItems containsSemiMixedTypes="0" containsString="0" containsNumber="1" minValue="0.45" maxValue="0.96"/>
    </cacheField>
    <cacheField name="audience vs critics % deviance" numFmtId="9">
      <sharedItems containsSemiMixedTypes="0" containsString="0" containsNumber="1" minValue="-0.26" maxValue="0.34"/>
    </cacheField>
    <cacheField name="budget ($m)" numFmtId="0">
      <sharedItems containsSemiMixedTypes="0" containsString="0" containsNumber="1" minValue="130" maxValue="400"/>
    </cacheField>
    <cacheField name="domestic gross ($m)" numFmtId="0">
      <sharedItems containsSemiMixedTypes="0" containsString="0" containsNumber="1" containsInteger="1" minValue="134" maxValue="858"/>
    </cacheField>
    <cacheField name="international gross ($m)" numFmtId="0">
      <sharedItems containsSemiMixedTypes="0" containsString="0" containsNumber="1" containsInteger="1" minValue="130" maxValue="1939"/>
    </cacheField>
    <cacheField name="Total Gross ($m)" numFmtId="0">
      <sharedItems containsSemiMixedTypes="0" containsString="0" containsNumber="1" containsInteger="1" minValue="264" maxValue="2797" count="30">
        <n v="518"/>
        <n v="622"/>
        <n v="1395"/>
        <n v="2797"/>
        <n v="2047"/>
        <n v="1336"/>
        <n v="854"/>
        <n v="379"/>
        <n v="369"/>
        <n v="1151"/>
        <n v="713"/>
        <n v="1128"/>
        <n v="675"/>
        <n v="951"/>
        <n v="401"/>
        <n v="770"/>
        <n v="868"/>
        <n v="264"/>
        <n v="584"/>
        <n v="620"/>
        <n v="1214"/>
        <n v="431"/>
        <n v="1131"/>
        <n v="878"/>
        <n v="1911"/>
        <n v="1514"/>
        <n v="644"/>
        <n v="746"/>
        <n v="850"/>
        <n v="449"/>
      </sharedItems>
    </cacheField>
    <cacheField name="opening weekend ($m)" numFmtId="0">
      <sharedItems containsSemiMixedTypes="0" containsString="0" containsNumber="1" minValue="55" maxValue="357"/>
    </cacheField>
    <cacheField name="second weekend ($m)" numFmtId="0">
      <sharedItems containsSemiMixedTypes="0" containsString="0" containsNumber="1" minValue="22.1" maxValue="147"/>
    </cacheField>
    <cacheField name="1st vs 2nd weekend drop off" numFmtId="9">
      <sharedItems containsSemiMixedTypes="0" containsString="0" containsNumber="1" minValue="-0.67870485678704862" maxValue="-0.45049504950495045"/>
    </cacheField>
    <cacheField name="% gross from opening weekend" numFmtId="164">
      <sharedItems containsSemiMixedTypes="0" containsString="0" containsNumber="1" minValue="0.23699999999999999" maxValue="0.48599999999999999"/>
    </cacheField>
    <cacheField name="% gross from domestic" numFmtId="164">
      <sharedItems containsSemiMixedTypes="0" containsString="0" containsNumber="1" minValue="0.30675723989989273" maxValue="0.54358974358974355"/>
    </cacheField>
    <cacheField name="% gross from international" numFmtId="164">
      <sharedItems containsSemiMixedTypes="0" containsString="0" containsNumber="1" minValue="0.4547008547008547" maxValue="0.69324276010010721"/>
    </cacheField>
    <cacheField name="% budget opening weekend" numFmtId="164">
      <sharedItems containsSemiMixedTypes="0" containsString="0" containsNumber="1" minValue="0.35499999999999998" maxValue="1.3"/>
    </cacheField>
    <cacheField name="year" numFmtId="0">
      <sharedItems containsSemiMixedTypes="0" containsString="0" containsNumber="1" containsInteger="1" minValue="2008" maxValue="2022" count="13">
        <n v="2015"/>
        <n v="2018"/>
        <n v="2019"/>
        <n v="2022"/>
        <n v="2021"/>
        <n v="2011"/>
        <n v="2016"/>
        <n v="2014"/>
        <n v="2017"/>
        <n v="2008"/>
        <n v="2010"/>
        <n v="2013"/>
        <n v="2012"/>
      </sharedItems>
    </cacheField>
    <cacheField name="sourc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x v="0"/>
    <x v="0"/>
    <n v="518"/>
    <n v="3.9846153846153847"/>
    <n v="0.83"/>
    <n v="0.85"/>
    <n v="-2.0000000000000018E-2"/>
    <n v="130"/>
    <n v="180"/>
    <n v="338"/>
    <x v="0"/>
    <n v="57"/>
    <n v="24"/>
    <n v="-0.57894736842105265"/>
    <n v="0.318"/>
    <n v="0.34749034749034752"/>
    <n v="0.65250965250965254"/>
    <n v="0.43846153846153846"/>
    <x v="0"/>
    <s v="https://www.the-numbers.com/movie/Ant-Man#tab=summary"/>
  </r>
  <r>
    <x v="1"/>
    <x v="0"/>
    <n v="623"/>
    <n v="4.7923076923076922"/>
    <n v="0.87"/>
    <n v="0.8"/>
    <n v="6.9999999999999951E-2"/>
    <n v="130"/>
    <n v="216"/>
    <n v="406"/>
    <x v="1"/>
    <n v="75.8"/>
    <n v="29"/>
    <n v="-0.61741424802110823"/>
    <n v="0.35"/>
    <n v="0.3467094703049759"/>
    <n v="0.651685393258427"/>
    <n v="0.58307692307692305"/>
    <x v="1"/>
    <s v="https://www.the-numbers.com/movie/Ant-Man-and-the-Wasp#tab=summary"/>
  </r>
  <r>
    <x v="2"/>
    <x v="1"/>
    <n v="1395"/>
    <n v="3.8219178082191783"/>
    <n v="0.76"/>
    <n v="0.82"/>
    <n v="-5.9999999999999942E-2"/>
    <n v="365"/>
    <n v="459"/>
    <n v="936"/>
    <x v="2"/>
    <n v="191"/>
    <n v="77"/>
    <n v="-0.59685863874345557"/>
    <n v="0.41700000000000004"/>
    <n v="0.32903225806451614"/>
    <n v="0.67096774193548392"/>
    <n v="0.52328767123287667"/>
    <x v="0"/>
    <s v="https://www.the-numbers.com/movie/Avengers-Age-of-Ultron#tab=summary"/>
  </r>
  <r>
    <x v="3"/>
    <x v="1"/>
    <n v="2797"/>
    <n v="6.9924999999999997"/>
    <n v="0.94"/>
    <n v="0.9"/>
    <n v="3.9999999999999925E-2"/>
    <n v="400"/>
    <n v="858"/>
    <n v="1939"/>
    <x v="3"/>
    <n v="357"/>
    <n v="147"/>
    <n v="-0.58823529411764708"/>
    <n v="0.41600000000000004"/>
    <n v="0.30675723989989273"/>
    <n v="0.69324276010010721"/>
    <n v="0.89249999999999996"/>
    <x v="2"/>
    <s v="https://www.the-numbers.com/movie/Avengers-Endgame-(2019)#tab=summary"/>
  </r>
  <r>
    <x v="4"/>
    <x v="1"/>
    <n v="2048"/>
    <n v="6.8266666666666671"/>
    <n v="0.85"/>
    <n v="0.91"/>
    <n v="-6.0000000000000053E-2"/>
    <n v="300"/>
    <n v="678"/>
    <n v="1369"/>
    <x v="4"/>
    <n v="257"/>
    <n v="114"/>
    <n v="-0.55642023346303504"/>
    <n v="0.38"/>
    <n v="0.3310546875"/>
    <n v="0.66845703125"/>
    <n v="0.85666666666666669"/>
    <x v="1"/>
    <s v="https://www.the-numbers.com/movie/Avengers-Infinity-War#tab=summary"/>
  </r>
  <r>
    <x v="5"/>
    <x v="2"/>
    <n v="1336"/>
    <n v="6.68"/>
    <n v="0.96"/>
    <n v="0.79"/>
    <n v="0.16999999999999993"/>
    <n v="200"/>
    <n v="700"/>
    <n v="636"/>
    <x v="5"/>
    <n v="202"/>
    <n v="111"/>
    <n v="-0.45049504950495045"/>
    <n v="0.28899999999999998"/>
    <n v="0.5239520958083832"/>
    <n v="0.47604790419161674"/>
    <n v="1.01"/>
    <x v="1"/>
    <s v="https://www.the-numbers.com/movie/Black-Panther#tab=summary"/>
  </r>
  <r>
    <x v="6"/>
    <x v="2"/>
    <n v="855"/>
    <n v="3.42"/>
    <n v="0.84"/>
    <n v="0.94"/>
    <n v="-9.9999999999999978E-2"/>
    <n v="250"/>
    <n v="453"/>
    <n v="401"/>
    <x v="6"/>
    <n v="181"/>
    <n v="66"/>
    <n v="-0.63535911602209949"/>
    <n v="0.48599999999999999"/>
    <n v="0.52982456140350875"/>
    <n v="0.46900584795321637"/>
    <n v="0.72399999999999998"/>
    <x v="3"/>
    <s v="https://www.the-numbers.com/movie/Black-Panther-Wakanda-Forever-(2022)#tab=box-office"/>
  </r>
  <r>
    <x v="7"/>
    <x v="3"/>
    <n v="379"/>
    <n v="1.895"/>
    <n v="0.79"/>
    <n v="0.8"/>
    <n v="-1.0000000000000009E-2"/>
    <n v="200"/>
    <n v="183"/>
    <n v="196"/>
    <x v="7"/>
    <n v="80.3"/>
    <n v="25.8"/>
    <n v="-0.67870485678704862"/>
    <n v="0.43799999999999994"/>
    <n v="0.48284960422163586"/>
    <n v="0.51715039577836408"/>
    <n v="0.40149999999999997"/>
    <x v="4"/>
    <s v="https://www.the-numbers.com/movie/Black-Widow-(2021)#tab=summary"/>
  </r>
  <r>
    <x v="8"/>
    <x v="4"/>
    <n v="370"/>
    <n v="2.6428571428571428"/>
    <n v="0.79"/>
    <n v="0.75"/>
    <n v="4.0000000000000036E-2"/>
    <n v="140"/>
    <n v="176"/>
    <n v="193"/>
    <x v="8"/>
    <n v="65"/>
    <n v="25"/>
    <n v="-0.61538461538461542"/>
    <n v="0.36799999999999999"/>
    <n v="0.4756756756756757"/>
    <n v="0.52162162162162162"/>
    <n v="0.4642857142857143"/>
    <x v="5"/>
    <s v="https://www.the-numbers.com/movie/Captain-America-The-First-Avenger#tab=summary"/>
  </r>
  <r>
    <x v="9"/>
    <x v="4"/>
    <n v="1151"/>
    <n v="4.6040000000000001"/>
    <n v="0.9"/>
    <n v="0.89"/>
    <n v="1.0000000000000009E-2"/>
    <n v="250"/>
    <n v="408"/>
    <n v="743"/>
    <x v="9"/>
    <n v="179"/>
    <n v="72.599999999999994"/>
    <n v="-0.59441340782122909"/>
    <n v="0.439"/>
    <n v="0.35447437011294525"/>
    <n v="0.64552562988705475"/>
    <n v="0.71599999999999997"/>
    <x v="6"/>
    <s v="https://www.the-numbers.com/movie/Captain-America-Civil-War#tab=summary"/>
  </r>
  <r>
    <x v="10"/>
    <x v="4"/>
    <n v="714"/>
    <n v="4.2"/>
    <n v="0.9"/>
    <n v="0.92"/>
    <n v="-2.0000000000000018E-2"/>
    <n v="170"/>
    <n v="259"/>
    <n v="454"/>
    <x v="10"/>
    <n v="95"/>
    <n v="41"/>
    <n v="-0.56842105263157894"/>
    <n v="0.36599999999999999"/>
    <n v="0.36274509803921567"/>
    <n v="0.63585434173669464"/>
    <n v="0.55882352941176472"/>
    <x v="7"/>
    <s v="https://www.the-numbers.com/movie/Captain-America-The-Winter-Soldier#tab=summary"/>
  </r>
  <r>
    <x v="11"/>
    <x v="3"/>
    <n v="1129"/>
    <n v="6.4514285714285711"/>
    <n v="0.79"/>
    <n v="0.45"/>
    <n v="0.34"/>
    <n v="175"/>
    <n v="426"/>
    <n v="702"/>
    <x v="11"/>
    <n v="153"/>
    <n v="67.900000000000006"/>
    <n v="-0.55620915032679741"/>
    <n v="0.35899999999999999"/>
    <n v="0.37732506643046942"/>
    <n v="0.62178919397697074"/>
    <n v="0.87428571428571433"/>
    <x v="2"/>
    <s v="https://www.the-numbers.com/movie/Captain-Marvel-(2019)#tab=summary"/>
  </r>
  <r>
    <x v="12"/>
    <x v="5"/>
    <n v="676"/>
    <n v="4.0969696969696967"/>
    <n v="0.89"/>
    <n v="0.86"/>
    <n v="3.0000000000000027E-2"/>
    <n v="165"/>
    <n v="232"/>
    <n v="443"/>
    <x v="12"/>
    <n v="85"/>
    <n v="42.9"/>
    <n v="-0.49529411764705888"/>
    <n v="0.36599999999999999"/>
    <n v="0.34319526627218933"/>
    <n v="0.65532544378698221"/>
    <n v="0.51515151515151514"/>
    <x v="6"/>
    <s v="https://www.the-numbers.com/movie/Doctor-Strange-(2016)#tab=summary"/>
  </r>
  <r>
    <x v="13"/>
    <x v="5"/>
    <n v="952"/>
    <n v="4.76"/>
    <n v="0.74"/>
    <n v="0.77"/>
    <n v="-3.0000000000000027E-2"/>
    <n v="200"/>
    <n v="411"/>
    <n v="540"/>
    <x v="13"/>
    <n v="187"/>
    <n v="61.7"/>
    <n v="-0.67005347593582887"/>
    <n v="0.45600000000000002"/>
    <n v="0.43172268907563027"/>
    <n v="0.5672268907563025"/>
    <n v="0.93500000000000005"/>
    <x v="3"/>
    <s v="https://www.the-numbers.com/movie/Doctor-Strange-in-the-Multiverse-of-Madness-(2022)#tab=summary"/>
  </r>
  <r>
    <x v="14"/>
    <x v="3"/>
    <n v="402"/>
    <n v="2.0099999999999998"/>
    <n v="0.47"/>
    <n v="0.73"/>
    <n v="-0.26"/>
    <n v="200"/>
    <n v="164"/>
    <n v="237"/>
    <x v="14"/>
    <n v="71"/>
    <n v="26.8"/>
    <n v="-0.62253521126760569"/>
    <n v="0.43200000000000005"/>
    <n v="0.4079601990049751"/>
    <n v="0.58955223880597019"/>
    <n v="0.35499999999999998"/>
    <x v="4"/>
    <s v="https://www.the-numbers.com/movie/Eternals-(2021)#tab=summary"/>
  </r>
  <r>
    <x v="15"/>
    <x v="6"/>
    <n v="770"/>
    <n v="4.5294117647058822"/>
    <n v="0.92"/>
    <n v="0.92"/>
    <n v="0"/>
    <n v="170"/>
    <n v="333"/>
    <n v="437"/>
    <x v="15"/>
    <n v="94"/>
    <n v="42.1"/>
    <n v="-0.55212765957446808"/>
    <n v="0.433"/>
    <n v="0.43246753246753245"/>
    <n v="0.56753246753246755"/>
    <n v="0.55294117647058827"/>
    <x v="7"/>
    <s v="https://www.the-numbers.com/movie/Guardians-of-the-Galaxy#tab=summary"/>
  </r>
  <r>
    <x v="16"/>
    <x v="6"/>
    <n v="869"/>
    <n v="4.3449999999999998"/>
    <n v="0.85"/>
    <n v="0.87"/>
    <n v="-2.0000000000000018E-2"/>
    <n v="200"/>
    <n v="389"/>
    <n v="479"/>
    <x v="16"/>
    <n v="146"/>
    <n v="65"/>
    <n v="-0.5547945205479452"/>
    <n v="0.376"/>
    <n v="0.44764096662830838"/>
    <n v="0.5512082853855006"/>
    <n v="0.73"/>
    <x v="8"/>
    <s v="https://www.the-numbers.com/movie/Guardians-of-the-Galaxy-Vol-2#tab=summary"/>
  </r>
  <r>
    <x v="17"/>
    <x v="3"/>
    <n v="265"/>
    <n v="1.9272727272727272"/>
    <n v="0.67"/>
    <n v="0.69"/>
    <n v="-1.9999999999999907E-2"/>
    <n v="137.5"/>
    <n v="134"/>
    <n v="130"/>
    <x v="17"/>
    <n v="55"/>
    <n v="22.1"/>
    <n v="-0.59818181818181815"/>
    <n v="0.41100000000000003"/>
    <n v="0.50566037735849056"/>
    <n v="0.49056603773584906"/>
    <n v="0.4"/>
    <x v="9"/>
    <s v="https://www.the-numbers.com/movie/Guardians-of-the-Galaxy-Vol-2#tab=summary"/>
  </r>
  <r>
    <x v="18"/>
    <x v="7"/>
    <n v="585"/>
    <n v="3.1451612903225805"/>
    <n v="0.94"/>
    <n v="0.91"/>
    <n v="2.9999999999999916E-2"/>
    <n v="186"/>
    <n v="318"/>
    <n v="266"/>
    <x v="18"/>
    <n v="102"/>
    <n v="51.2"/>
    <n v="-0.49803921568627452"/>
    <n v="0.32100000000000001"/>
    <n v="0.54358974358974355"/>
    <n v="0.4547008547008547"/>
    <n v="0.54838709677419351"/>
    <x v="9"/>
    <s v="https://www.the-numbers.com/movie/Iron-Man#tab=summary"/>
  </r>
  <r>
    <x v="19"/>
    <x v="7"/>
    <n v="621"/>
    <n v="3.6529411764705881"/>
    <n v="0.71"/>
    <n v="0.71"/>
    <n v="0"/>
    <n v="170"/>
    <n v="312"/>
    <n v="308"/>
    <x v="19"/>
    <n v="128"/>
    <n v="52"/>
    <n v="-0.59375"/>
    <n v="0.41"/>
    <n v="0.50241545893719808"/>
    <n v="0.49597423510466987"/>
    <n v="0.75294117647058822"/>
    <x v="10"/>
    <s v="https://www.the-numbers.com/movie/Iron-Man-2#tab=summary"/>
  </r>
  <r>
    <x v="20"/>
    <x v="7"/>
    <n v="1215"/>
    <n v="6.0750000000000002"/>
    <n v="0.79"/>
    <n v="0.78"/>
    <n v="1.0000000000000009E-2"/>
    <n v="200"/>
    <n v="408"/>
    <n v="806"/>
    <x v="20"/>
    <n v="174"/>
    <n v="72.5"/>
    <n v="-0.58333333333333326"/>
    <n v="0.42599999999999999"/>
    <n v="0.33580246913580247"/>
    <n v="0.66337448559670786"/>
    <n v="0.87"/>
    <x v="11"/>
    <s v="https://www.the-numbers.com/movie/Iron-Man-3#tab=summary"/>
  </r>
  <r>
    <x v="21"/>
    <x v="3"/>
    <n v="432"/>
    <n v="2.88"/>
    <n v="0.91"/>
    <n v="0.93"/>
    <n v="-2.0000000000000018E-2"/>
    <n v="150"/>
    <n v="224"/>
    <n v="207"/>
    <x v="21"/>
    <n v="75"/>
    <n v="34.700000000000003"/>
    <n v="-0.53733333333333322"/>
    <n v="0.33600000000000002"/>
    <n v="0.51851851851851849"/>
    <n v="0.47916666666666669"/>
    <n v="0.5"/>
    <x v="4"/>
    <s v="https://www.the-numbers.com/movie/Shang-Chi-and-the-Legend-of-the-Ten-Rings-(2021)#tab=summary"/>
  </r>
  <r>
    <x v="22"/>
    <x v="8"/>
    <n v="1132"/>
    <n v="7.0750000000000002"/>
    <n v="0.9"/>
    <n v="0.93"/>
    <n v="-3.0000000000000027E-2"/>
    <n v="160"/>
    <n v="390"/>
    <n v="741"/>
    <x v="22"/>
    <n v="93"/>
    <n v="45.3"/>
    <n v="-0.51290322580645165"/>
    <n v="0.23699999999999999"/>
    <n v="0.34452296819787986"/>
    <n v="0.65459363957597172"/>
    <n v="0.58125000000000004"/>
    <x v="2"/>
    <s v="https://www.the-numbers.com/movie/Spider-Man-Far-From-Home-(2019)#tab=summary"/>
  </r>
  <r>
    <x v="23"/>
    <x v="8"/>
    <n v="878"/>
    <n v="5.0171428571428569"/>
    <n v="0.92"/>
    <n v="0.87"/>
    <n v="5.0000000000000044E-2"/>
    <n v="175"/>
    <n v="334"/>
    <n v="544"/>
    <x v="23"/>
    <n v="117"/>
    <n v="44"/>
    <n v="-0.62393162393162394"/>
    <n v="0.35"/>
    <n v="0.38041002277904329"/>
    <n v="0.61958997722095677"/>
    <n v="0.66857142857142859"/>
    <x v="8"/>
    <s v="https://www.the-numbers.com/movie/Spider-Man-Homecoming#tab=summary"/>
  </r>
  <r>
    <x v="24"/>
    <x v="8"/>
    <n v="1911"/>
    <n v="9.5549999999999997"/>
    <n v="0.93"/>
    <n v="0.96"/>
    <n v="-2.9999999999999916E-2"/>
    <n v="200"/>
    <n v="814"/>
    <n v="1097"/>
    <x v="24"/>
    <n v="260"/>
    <n v="84"/>
    <n v="-0.67692307692307696"/>
    <n v="0.32"/>
    <n v="0.42595499738356879"/>
    <n v="0.57404500261643121"/>
    <n v="1.3"/>
    <x v="4"/>
    <s v="https://www.the-numbers.com/movie/Spider-Man-No-Way-Home-(2021)#tab=summary"/>
  </r>
  <r>
    <x v="25"/>
    <x v="1"/>
    <n v="1515"/>
    <n v="6.7333333333333334"/>
    <n v="0.91"/>
    <n v="0.91"/>
    <n v="0"/>
    <n v="225"/>
    <n v="623"/>
    <n v="891"/>
    <x v="25"/>
    <n v="207"/>
    <n v="103"/>
    <n v="-0.50241545893719808"/>
    <n v="0.33299999999999996"/>
    <n v="0.41122112211221123"/>
    <n v="0.58811881188118809"/>
    <n v="0.92"/>
    <x v="12"/>
    <s v="https://www.the-numbers.com/movie/Avengers-The-(2012)#tab=summary"/>
  </r>
  <r>
    <x v="26"/>
    <x v="9"/>
    <n v="644"/>
    <n v="4.293333333333333"/>
    <n v="0.66"/>
    <n v="0.75"/>
    <n v="-8.9999999999999969E-2"/>
    <n v="150"/>
    <n v="206"/>
    <n v="438"/>
    <x v="26"/>
    <n v="85"/>
    <n v="36.5"/>
    <n v="-0.57058823529411762"/>
    <n v="0.41499999999999998"/>
    <n v="0.31987577639751552"/>
    <n v="0.68012422360248448"/>
    <n v="0.56666666666666665"/>
    <x v="11"/>
    <s v="https://www.the-numbers.com/movie/Thor-The-Dark-World#tab=box-office"/>
  </r>
  <r>
    <x v="27"/>
    <x v="9"/>
    <n v="745"/>
    <n v="2.98"/>
    <n v="0.64"/>
    <n v="0.63"/>
    <n v="1.0000000000000009E-2"/>
    <n v="250"/>
    <n v="343"/>
    <n v="403"/>
    <x v="27"/>
    <n v="144"/>
    <n v="46.6"/>
    <n v="-0.67638888888888893"/>
    <n v="0.42"/>
    <n v="0.46040268456375838"/>
    <n v="0.54093959731543628"/>
    <n v="0.57599999999999996"/>
    <x v="3"/>
    <s v="https://www.the-numbers.com/movie/Thor-Love-and-Thunder-(2022)#tab=summary"/>
  </r>
  <r>
    <x v="28"/>
    <x v="9"/>
    <n v="850"/>
    <n v="4.7222222222222223"/>
    <n v="0.93"/>
    <n v="0.87"/>
    <n v="6.0000000000000053E-2"/>
    <n v="180"/>
    <n v="315"/>
    <n v="535"/>
    <x v="28"/>
    <n v="122"/>
    <n v="57"/>
    <n v="-0.53278688524590168"/>
    <n v="0.39"/>
    <n v="0.37058823529411766"/>
    <n v="0.62941176470588234"/>
    <n v="0.67777777777777781"/>
    <x v="8"/>
    <s v="https://www.the-numbers.com/movie/Thor-Ragnarok#tab=summary"/>
  </r>
  <r>
    <x v="29"/>
    <x v="9"/>
    <n v="449"/>
    <n v="2.9933333333333332"/>
    <n v="0.77"/>
    <n v="0.76"/>
    <n v="1.0000000000000009E-2"/>
    <n v="150"/>
    <n v="181"/>
    <n v="268"/>
    <x v="29"/>
    <n v="65"/>
    <n v="34"/>
    <n v="-0.47692307692307689"/>
    <n v="0.36299999999999999"/>
    <n v="0.40311804008908686"/>
    <n v="0.5968819599109132"/>
    <n v="0.43333333333333335"/>
    <x v="5"/>
    <s v="https://www.the-numbers.com/movie/Thor#tab=summary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8D1C3B-A1E0-458A-B5B5-9D01A1D0F182}" name="PivotTable14" cacheId="19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3">
  <location ref="A24:B35" firstHeaderRow="1" firstDataRow="1" firstDataCol="1"/>
  <pivotFields count="20">
    <pivotField showAll="0"/>
    <pivotField axis="axisRow" showAll="0">
      <items count="11">
        <item x="0"/>
        <item x="1"/>
        <item x="2"/>
        <item x="4"/>
        <item x="5"/>
        <item x="6"/>
        <item x="7"/>
        <item x="8"/>
        <item x="9"/>
        <item x="3"/>
        <item t="default"/>
      </items>
    </pivotField>
    <pivotField dataField="1" showAll="0"/>
    <pivotField numFmtId="9" showAll="0"/>
    <pivotField numFmtId="9" showAll="0"/>
    <pivotField numFmtId="9" showAll="0"/>
    <pivotField numFmtId="9" showAll="0"/>
    <pivotField showAll="0"/>
    <pivotField showAll="0"/>
    <pivotField showAll="0"/>
    <pivotField showAll="0"/>
    <pivotField showAll="0"/>
    <pivotField showAll="0"/>
    <pivotField numFmtId="9" showAll="0"/>
    <pivotField numFmtId="164" showAll="0"/>
    <pivotField numFmtId="164" showAll="0"/>
    <pivotField numFmtId="164" showAll="0"/>
    <pivotField numFmtId="164" showAll="0"/>
    <pivotField showAll="0"/>
    <pivotField showAl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worldwide gross ($m)" fld="2" baseField="0" baseItem="0"/>
  </dataFields>
  <chartFormats count="1"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A66ABA-A63E-4757-9CCC-79357B5012E0}" name="PivotTable13" cacheId="19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9">
  <location ref="A3:C14" firstHeaderRow="0" firstDataRow="1" firstDataCol="1"/>
  <pivotFields count="20">
    <pivotField axis="axisRow" showAll="0" measureFilter="1" sortType="descending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9"/>
        <item x="26"/>
        <item x="27"/>
        <item x="2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sortType="descending"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showAll="0"/>
    <pivotField numFmtId="9" showAll="0"/>
    <pivotField numFmtId="9" showAll="0"/>
    <pivotField numFmtId="9" showAll="0"/>
    <pivotField numFmtId="9" showAll="0"/>
    <pivotField showAll="0"/>
    <pivotField dataField="1" showAll="0"/>
    <pivotField dataField="1" showAll="0"/>
    <pivotField showAll="0"/>
    <pivotField showAll="0"/>
    <pivotField showAll="0"/>
    <pivotField numFmtId="9" showAll="0"/>
    <pivotField numFmtId="164" showAll="0"/>
    <pivotField numFmtId="164" showAll="0"/>
    <pivotField numFmtId="164" showAll="0"/>
    <pivotField numFmtId="164" showAll="0"/>
    <pivotField showAll="0"/>
    <pivotField showAll="0"/>
  </pivotFields>
  <rowFields count="1">
    <field x="0"/>
  </rowFields>
  <rowItems count="11">
    <i>
      <x v="3"/>
    </i>
    <i>
      <x v="4"/>
    </i>
    <i>
      <x v="24"/>
    </i>
    <i>
      <x v="2"/>
    </i>
    <i>
      <x v="25"/>
    </i>
    <i>
      <x v="20"/>
    </i>
    <i>
      <x v="9"/>
    </i>
    <i>
      <x v="22"/>
    </i>
    <i>
      <x v="11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Int Gross ($m)" fld="9" baseField="0" baseItem="0"/>
    <dataField name="Dom gross ($m)" fld="8" baseField="0" baseItem="0"/>
  </dataFields>
  <chartFormats count="2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3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1D685C-9582-45CE-9ABE-12CF499DD3CF}" name="PivotTable15" cacheId="19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2">
  <location ref="A2:C33" firstHeaderRow="0" firstDataRow="1" firstDataCol="1"/>
  <pivotFields count="20">
    <pivotField axis="axisRow" showAll="0" sortType="ascending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9"/>
        <item x="26"/>
        <item x="27"/>
        <item x="2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numFmtId="9" showAll="0"/>
    <pivotField dataField="1" numFmtId="9" showAll="0"/>
    <pivotField dataField="1" numFmtId="9" showAll="0"/>
    <pivotField numFmtId="9" showAll="0"/>
    <pivotField showAll="0"/>
    <pivotField showAll="0"/>
    <pivotField showAll="0"/>
    <pivotField showAll="0"/>
    <pivotField showAll="0"/>
    <pivotField showAll="0"/>
    <pivotField numFmtId="9" showAll="0"/>
    <pivotField numFmtId="164" showAll="0"/>
    <pivotField numFmtId="164" showAll="0"/>
    <pivotField numFmtId="164" showAll="0"/>
    <pivotField numFmtId="164" showAll="0"/>
    <pivotField showAll="0"/>
    <pivotField showAll="0"/>
  </pivotFields>
  <rowFields count="1">
    <field x="0"/>
  </rowFields>
  <rowItems count="31">
    <i>
      <x v="11"/>
    </i>
    <i>
      <x v="28"/>
    </i>
    <i>
      <x v="17"/>
    </i>
    <i>
      <x v="19"/>
    </i>
    <i>
      <x v="14"/>
    </i>
    <i>
      <x v="27"/>
    </i>
    <i>
      <x v="8"/>
    </i>
    <i>
      <x v="26"/>
    </i>
    <i>
      <x v="13"/>
    </i>
    <i>
      <x v="20"/>
    </i>
    <i>
      <x v="5"/>
    </i>
    <i>
      <x v="1"/>
    </i>
    <i>
      <x v="7"/>
    </i>
    <i>
      <x v="2"/>
    </i>
    <i>
      <x/>
    </i>
    <i>
      <x v="12"/>
    </i>
    <i>
      <x v="29"/>
    </i>
    <i>
      <x v="23"/>
    </i>
    <i>
      <x v="16"/>
    </i>
    <i>
      <x v="9"/>
    </i>
    <i>
      <x v="3"/>
    </i>
    <i>
      <x v="25"/>
    </i>
    <i>
      <x v="4"/>
    </i>
    <i>
      <x v="18"/>
    </i>
    <i>
      <x v="15"/>
    </i>
    <i>
      <x v="10"/>
    </i>
    <i>
      <x v="21"/>
    </i>
    <i>
      <x v="22"/>
    </i>
    <i>
      <x v="6"/>
    </i>
    <i>
      <x v="24"/>
    </i>
    <i t="grand">
      <x/>
    </i>
  </rowItems>
  <colFields count="1">
    <field x="-2"/>
  </colFields>
  <colItems count="2">
    <i>
      <x/>
    </i>
    <i i="1">
      <x v="1"/>
    </i>
  </colItems>
  <dataFields count="2">
    <dataField name="Audience % score " fld="5" subtotal="average" baseField="0" baseItem="0" numFmtId="9"/>
    <dataField name="Critics % score " fld="4" subtotal="average" baseField="0" baseItem="0" numFmtId="9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0144071-385F-4815-8CE3-BAA3A48F9E6D}" name="PivotTable16" cacheId="19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2">
  <location ref="A35:C46" firstHeaderRow="0" firstDataRow="1" firstDataCol="1"/>
  <pivotFields count="20">
    <pivotField showAll="0"/>
    <pivotField axis="axisRow" showAll="0" sortType="ascending">
      <items count="11">
        <item x="0"/>
        <item x="1"/>
        <item x="2"/>
        <item x="4"/>
        <item x="5"/>
        <item x="6"/>
        <item x="7"/>
        <item x="8"/>
        <item x="9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numFmtId="9" showAll="0"/>
    <pivotField dataField="1" numFmtId="9" showAll="0"/>
    <pivotField dataField="1" numFmtId="9" showAll="0"/>
    <pivotField numFmtId="9" showAll="0"/>
    <pivotField showAll="0"/>
    <pivotField showAll="0"/>
    <pivotField showAll="0"/>
    <pivotField showAll="0"/>
    <pivotField showAll="0"/>
    <pivotField showAll="0"/>
    <pivotField numFmtId="9" showAll="0"/>
    <pivotField numFmtId="164" showAll="0"/>
    <pivotField numFmtId="164" showAll="0"/>
    <pivotField numFmtId="164" showAll="0"/>
    <pivotField numFmtId="164" showAll="0"/>
    <pivotField showAll="0"/>
    <pivotField showAll="0"/>
  </pivotFields>
  <rowFields count="1">
    <field x="1"/>
  </rowFields>
  <rowItems count="11">
    <i>
      <x v="9"/>
    </i>
    <i>
      <x v="8"/>
    </i>
    <i>
      <x v="6"/>
    </i>
    <i>
      <x v="4"/>
    </i>
    <i>
      <x/>
    </i>
    <i>
      <x v="3"/>
    </i>
    <i>
      <x v="2"/>
    </i>
    <i>
      <x v="1"/>
    </i>
    <i>
      <x v="5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Audience % score " fld="5" subtotal="average" baseField="1" baseItem="0" numFmtId="9"/>
    <dataField name="Critics % score " fld="4" subtotal="average" baseField="1" baseItem="0" numFmtId="9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49701D-8D53-42AA-A541-5D6F8AFEB2DC}" name="PivotTable17" cacheId="19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2">
  <location ref="A48:B79" firstHeaderRow="1" firstDataRow="1" firstDataCol="1"/>
  <pivotFields count="20">
    <pivotField axis="axisRow" showAll="0" sortType="descending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9"/>
        <item x="26"/>
        <item x="27"/>
        <item x="2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numFmtId="9" showAll="0"/>
    <pivotField numFmtId="9" showAll="0"/>
    <pivotField numFmtId="9" showAll="0"/>
    <pivotField dataField="1" numFmtId="9" showAll="0"/>
    <pivotField showAll="0"/>
    <pivotField showAll="0"/>
    <pivotField showAll="0"/>
    <pivotField showAll="0"/>
    <pivotField showAll="0"/>
    <pivotField showAll="0"/>
    <pivotField numFmtId="9" showAll="0"/>
    <pivotField numFmtId="164" showAll="0"/>
    <pivotField numFmtId="164" showAll="0"/>
    <pivotField numFmtId="164" showAll="0"/>
    <pivotField numFmtId="164" showAll="0"/>
    <pivotField showAll="0"/>
    <pivotField showAll="0"/>
  </pivotFields>
  <rowFields count="1">
    <field x="0"/>
  </rowFields>
  <rowItems count="31">
    <i>
      <x v="11"/>
    </i>
    <i>
      <x v="5"/>
    </i>
    <i>
      <x v="1"/>
    </i>
    <i>
      <x v="29"/>
    </i>
    <i>
      <x v="23"/>
    </i>
    <i>
      <x v="8"/>
    </i>
    <i>
      <x v="3"/>
    </i>
    <i>
      <x v="12"/>
    </i>
    <i>
      <x v="18"/>
    </i>
    <i>
      <x v="20"/>
    </i>
    <i>
      <x v="9"/>
    </i>
    <i>
      <x v="26"/>
    </i>
    <i>
      <x v="28"/>
    </i>
    <i>
      <x v="19"/>
    </i>
    <i>
      <x v="25"/>
    </i>
    <i>
      <x v="15"/>
    </i>
    <i>
      <x v="7"/>
    </i>
    <i>
      <x v="17"/>
    </i>
    <i>
      <x v="10"/>
    </i>
    <i>
      <x v="21"/>
    </i>
    <i>
      <x v="16"/>
    </i>
    <i>
      <x/>
    </i>
    <i>
      <x v="24"/>
    </i>
    <i>
      <x v="22"/>
    </i>
    <i>
      <x v="13"/>
    </i>
    <i>
      <x v="2"/>
    </i>
    <i>
      <x v="4"/>
    </i>
    <i>
      <x v="27"/>
    </i>
    <i>
      <x v="6"/>
    </i>
    <i>
      <x v="14"/>
    </i>
    <i t="grand">
      <x/>
    </i>
  </rowItems>
  <colItems count="1">
    <i/>
  </colItems>
  <dataFields count="1">
    <dataField name="(Critics-Aud) % Diff" fld="6" baseField="0" baseItem="0" numFmtId="9"/>
  </dataFields>
  <conditionalFormats count="3">
    <conditionalFormat priority="3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0" count="1">
              <x v="29"/>
            </reference>
          </references>
        </pivotArea>
      </pivotAreas>
    </conditionalFormat>
    <conditionalFormat priority="2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0" count="3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</reference>
          </references>
        </pivotArea>
      </pivotAreas>
    </conditionalFormat>
    <conditionalFormat priority="1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0" count="3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</reference>
          </references>
        </pivotArea>
      </pivotAreas>
    </conditionalFormat>
  </conditional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F83695-1239-4C6C-9779-43CF802D68DA}" name="PivotTable19" cacheId="198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multipleFieldFilters="0" chartFormat="2" rowHeaderCaption="Films">
  <location ref="A2:B32" firstHeaderRow="1" firstDataRow="1" firstDataCol="1"/>
  <pivotFields count="20">
    <pivotField axis="axisRow" showAll="0" sortType="ascending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9"/>
        <item x="26"/>
        <item x="27"/>
        <item x="2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numFmtId="9" showAll="0"/>
    <pivotField numFmtId="9" showAll="0"/>
    <pivotField numFmtId="9" showAll="0"/>
    <pivotField numFmtId="9" showAll="0"/>
    <pivotField showAll="0"/>
    <pivotField showAll="0"/>
    <pivotField showAll="0"/>
    <pivotField showAll="0"/>
    <pivotField showAll="0"/>
    <pivotField showAll="0"/>
    <pivotField dataField="1" numFmtId="9" showAll="0"/>
    <pivotField numFmtId="164" showAll="0"/>
    <pivotField numFmtId="164" showAll="0"/>
    <pivotField numFmtId="164" showAll="0"/>
    <pivotField numFmtId="164" showAll="0"/>
    <pivotField showAll="0"/>
    <pivotField showAll="0"/>
  </pivotFields>
  <rowFields count="1">
    <field x="0"/>
  </rowFields>
  <rowItems count="30">
    <i>
      <x v="7"/>
    </i>
    <i>
      <x v="24"/>
    </i>
    <i>
      <x v="28"/>
    </i>
    <i>
      <x v="13"/>
    </i>
    <i>
      <x v="6"/>
    </i>
    <i>
      <x v="23"/>
    </i>
    <i>
      <x v="14"/>
    </i>
    <i>
      <x v="1"/>
    </i>
    <i>
      <x v="8"/>
    </i>
    <i>
      <x v="17"/>
    </i>
    <i>
      <x v="2"/>
    </i>
    <i>
      <x v="9"/>
    </i>
    <i>
      <x v="19"/>
    </i>
    <i>
      <x v="3"/>
    </i>
    <i>
      <x v="20"/>
    </i>
    <i>
      <x/>
    </i>
    <i>
      <x v="27"/>
    </i>
    <i>
      <x v="10"/>
    </i>
    <i>
      <x v="4"/>
    </i>
    <i>
      <x v="11"/>
    </i>
    <i>
      <x v="16"/>
    </i>
    <i>
      <x v="15"/>
    </i>
    <i>
      <x v="21"/>
    </i>
    <i>
      <x v="29"/>
    </i>
    <i>
      <x v="22"/>
    </i>
    <i>
      <x v="25"/>
    </i>
    <i>
      <x v="18"/>
    </i>
    <i>
      <x v="12"/>
    </i>
    <i>
      <x v="26"/>
    </i>
    <i>
      <x v="5"/>
    </i>
  </rowItems>
  <colItems count="1">
    <i/>
  </colItems>
  <dataFields count="1">
    <dataField name="1st vs 2nd weekend drop off   " fld="13" baseField="0" baseItem="0" numFmtId="9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15B1CB-3A27-4F50-9BFD-00894B812655}" name="PivotTable24" cacheId="19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2">
  <location ref="A3:B17" firstHeaderRow="1" firstDataRow="1" firstDataCol="1"/>
  <pivotFields count="20">
    <pivotField dataField="1" showAll="0"/>
    <pivotField showAll="0"/>
    <pivotField showAll="0"/>
    <pivotField numFmtId="9" showAll="0"/>
    <pivotField numFmtId="9" showAll="0"/>
    <pivotField numFmtId="9" showAll="0"/>
    <pivotField numFmtId="9" showAll="0"/>
    <pivotField showAll="0"/>
    <pivotField showAll="0"/>
    <pivotField showAll="0"/>
    <pivotField showAll="0"/>
    <pivotField showAll="0"/>
    <pivotField showAll="0"/>
    <pivotField numFmtId="9" showAll="0"/>
    <pivotField numFmtId="164" showAll="0"/>
    <pivotField numFmtId="164" showAll="0"/>
    <pivotField numFmtId="164" showAll="0"/>
    <pivotField numFmtId="164" showAll="0"/>
    <pivotField axis="axisRow" showAll="0">
      <items count="14">
        <item x="9"/>
        <item x="10"/>
        <item x="5"/>
        <item x="12"/>
        <item x="11"/>
        <item x="7"/>
        <item x="0"/>
        <item x="6"/>
        <item x="8"/>
        <item x="1"/>
        <item x="2"/>
        <item x="4"/>
        <item x="3"/>
        <item t="default"/>
      </items>
    </pivotField>
    <pivotField showAll="0"/>
  </pivotFields>
  <rowFields count="1">
    <field x="18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Count of film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0946CD7-346F-411C-BAB9-CF3823F7F3C8}" name="Marvel_Movies" displayName="Marvel_Movies" ref="A1:T31" totalsRowShown="0" headerRowDxfId="4" dataDxfId="5">
  <autoFilter ref="A1:T31" xr:uid="{90946CD7-346F-411C-BAB9-CF3823F7F3C8}"/>
  <tableColumns count="20">
    <tableColumn id="1" xr3:uid="{0E2C1B7C-D1B8-42A8-BA6B-9882A0DEBCEE}" name="film" dataDxfId="24"/>
    <tableColumn id="2" xr3:uid="{E7BD310D-2FA4-4F55-873A-016D57174385}" name="category" dataDxfId="23"/>
    <tableColumn id="3" xr3:uid="{28EC597F-709A-43DD-916A-904450F88383}" name="worldwide gross ($m)" dataDxfId="22"/>
    <tableColumn id="4" xr3:uid="{42322B6E-7467-4FE1-A399-668E575AE908}" name="% budget recovered" dataDxfId="21"/>
    <tableColumn id="5" xr3:uid="{DCB2BB8B-4014-4690-8890-0564DAB62FB2}" name="critics % score" dataDxfId="20"/>
    <tableColumn id="6" xr3:uid="{BB830781-D4D7-479B-8DDD-200D7D615DD6}" name="audience % score" dataDxfId="19"/>
    <tableColumn id="7" xr3:uid="{7F396322-BCE4-4D86-8DB2-E349E0128E3D}" name="audience vs critics % deviance" dataDxfId="18"/>
    <tableColumn id="8" xr3:uid="{B6A03589-028B-4D7E-B399-AD9607C0AB02}" name="budget ($m)" dataDxfId="17"/>
    <tableColumn id="9" xr3:uid="{BC5E8090-AAD0-45D9-8F7B-CA3B9D954F3C}" name="domestic gross ($m)" dataDxfId="16"/>
    <tableColumn id="10" xr3:uid="{7D48ABA0-802C-44EC-854E-692BF5009D3B}" name="international gross ($m)" dataDxfId="15"/>
    <tableColumn id="20" xr3:uid="{B544C808-4C05-4C99-8412-BED1C538C0E4}" name="Total Gross ($m)" dataDxfId="3">
      <calculatedColumnFormula>Marvel_Movies[[#This Row],[domestic gross ($m)]]+Marvel_Movies[[#This Row],[international gross ($m)]]</calculatedColumnFormula>
    </tableColumn>
    <tableColumn id="11" xr3:uid="{992D93C1-0A94-4A07-8344-E164C9983104}" name="opening weekend ($m)" dataDxfId="14"/>
    <tableColumn id="12" xr3:uid="{0B753F5D-4472-46AB-A329-AE9B71B5689A}" name="second weekend ($m)" dataDxfId="13"/>
    <tableColumn id="13" xr3:uid="{88941074-B133-4E77-A74D-82D0585EE2E8}" name="1st vs 2nd weekend drop off" dataDxfId="12"/>
    <tableColumn id="14" xr3:uid="{1E4835A1-5430-4F63-9765-B167EE71E931}" name="% gross from opening weekend" dataDxfId="11" dataCellStyle="Percent"/>
    <tableColumn id="15" xr3:uid="{5E6C03A3-22B0-4BB1-96B2-E0220937DC66}" name="% gross from domestic" dataDxfId="10"/>
    <tableColumn id="16" xr3:uid="{B367CA45-27A6-492C-B2BF-921D178D5B38}" name="% gross from international" dataDxfId="9"/>
    <tableColumn id="17" xr3:uid="{287C622F-2059-4184-88F3-A6BC52EEFB17}" name="% budget opening weekend" dataDxfId="8"/>
    <tableColumn id="18" xr3:uid="{DEF3ED56-E75D-4CDC-86F2-D17271ED7FCE}" name="year" dataDxfId="7"/>
    <tableColumn id="19" xr3:uid="{87FF5776-ECF6-4DE5-A49A-35D82268F63B}" name="source" dataDxfId="6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he-numbers.com/movie/Black-Widow-(2021)" TargetMode="External"/><Relationship Id="rId13" Type="http://schemas.openxmlformats.org/officeDocument/2006/relationships/hyperlink" Target="https://www.the-numbers.com/movie/Doctor-Strange-(2016)" TargetMode="External"/><Relationship Id="rId18" Type="http://schemas.openxmlformats.org/officeDocument/2006/relationships/hyperlink" Target="https://www.the-numbers.com/movie/Guardians-of-the-Galaxy-Vol-2" TargetMode="External"/><Relationship Id="rId26" Type="http://schemas.openxmlformats.org/officeDocument/2006/relationships/hyperlink" Target="https://www.the-numbers.com/movie/Avengers-The-(2012)" TargetMode="External"/><Relationship Id="rId3" Type="http://schemas.openxmlformats.org/officeDocument/2006/relationships/hyperlink" Target="https://www.the-numbers.com/movie/Avengers-Age-of-Ultron" TargetMode="External"/><Relationship Id="rId21" Type="http://schemas.openxmlformats.org/officeDocument/2006/relationships/hyperlink" Target="https://www.the-numbers.com/movie/Iron-Man-3" TargetMode="External"/><Relationship Id="rId7" Type="http://schemas.openxmlformats.org/officeDocument/2006/relationships/hyperlink" Target="https://www.the-numbers.com/movie/Black-Panther-Wakanda-Forever-(2022)" TargetMode="External"/><Relationship Id="rId12" Type="http://schemas.openxmlformats.org/officeDocument/2006/relationships/hyperlink" Target="https://www.the-numbers.com/movie/Captain-Marvel-(2019)" TargetMode="External"/><Relationship Id="rId17" Type="http://schemas.openxmlformats.org/officeDocument/2006/relationships/hyperlink" Target="https://www.the-numbers.com/movie/Guardians-of-the-Galaxy-Vol-2" TargetMode="External"/><Relationship Id="rId25" Type="http://schemas.openxmlformats.org/officeDocument/2006/relationships/hyperlink" Target="https://www.the-numbers.com/movie/Spider-Man-No-Way-Home-(2021)" TargetMode="External"/><Relationship Id="rId2" Type="http://schemas.openxmlformats.org/officeDocument/2006/relationships/hyperlink" Target="https://www.the-numbers.com/movie/Ant-Man-and-the-Wasp" TargetMode="External"/><Relationship Id="rId16" Type="http://schemas.openxmlformats.org/officeDocument/2006/relationships/hyperlink" Target="https://www.the-numbers.com/movie/Guardians-of-the-Galaxy" TargetMode="External"/><Relationship Id="rId20" Type="http://schemas.openxmlformats.org/officeDocument/2006/relationships/hyperlink" Target="https://www.the-numbers.com/movie/Iron-Man-2" TargetMode="External"/><Relationship Id="rId29" Type="http://schemas.openxmlformats.org/officeDocument/2006/relationships/hyperlink" Target="https://www.the-numbers.com/movie/Thor-Ragnarok" TargetMode="External"/><Relationship Id="rId1" Type="http://schemas.openxmlformats.org/officeDocument/2006/relationships/hyperlink" Target="https://www.the-numbers.com/movie/Ant-Man" TargetMode="External"/><Relationship Id="rId6" Type="http://schemas.openxmlformats.org/officeDocument/2006/relationships/hyperlink" Target="https://www.the-numbers.com/movie/Black-Panther" TargetMode="External"/><Relationship Id="rId11" Type="http://schemas.openxmlformats.org/officeDocument/2006/relationships/hyperlink" Target="https://www.the-numbers.com/movie/Captain-America-The-Winter-Soldier" TargetMode="External"/><Relationship Id="rId24" Type="http://schemas.openxmlformats.org/officeDocument/2006/relationships/hyperlink" Target="https://www.the-numbers.com/movie/Spider-Man-Homecoming" TargetMode="External"/><Relationship Id="rId5" Type="http://schemas.openxmlformats.org/officeDocument/2006/relationships/hyperlink" Target="https://www.the-numbers.com/movie/Avengers-Infinity-War" TargetMode="External"/><Relationship Id="rId15" Type="http://schemas.openxmlformats.org/officeDocument/2006/relationships/hyperlink" Target="https://www.the-numbers.com/movie/Eternals-(2021)" TargetMode="External"/><Relationship Id="rId23" Type="http://schemas.openxmlformats.org/officeDocument/2006/relationships/hyperlink" Target="https://www.the-numbers.com/movie/Spider-Man-Far-From-Home-(2019)" TargetMode="External"/><Relationship Id="rId28" Type="http://schemas.openxmlformats.org/officeDocument/2006/relationships/hyperlink" Target="https://www.the-numbers.com/movie/Thor-Love-and-Thunder-(2022)" TargetMode="External"/><Relationship Id="rId10" Type="http://schemas.openxmlformats.org/officeDocument/2006/relationships/hyperlink" Target="https://www.the-numbers.com/movie/Captain-America-Civil-War" TargetMode="External"/><Relationship Id="rId19" Type="http://schemas.openxmlformats.org/officeDocument/2006/relationships/hyperlink" Target="https://www.the-numbers.com/movie/Iron-Man" TargetMode="External"/><Relationship Id="rId31" Type="http://schemas.openxmlformats.org/officeDocument/2006/relationships/table" Target="../tables/table1.xml"/><Relationship Id="rId4" Type="http://schemas.openxmlformats.org/officeDocument/2006/relationships/hyperlink" Target="https://www.the-numbers.com/movie/Avengers-Endgame-(2019)" TargetMode="External"/><Relationship Id="rId9" Type="http://schemas.openxmlformats.org/officeDocument/2006/relationships/hyperlink" Target="https://www.the-numbers.com/movie/Captain-America-The-First-Avenger" TargetMode="External"/><Relationship Id="rId14" Type="http://schemas.openxmlformats.org/officeDocument/2006/relationships/hyperlink" Target="https://www.the-numbers.com/movie/Doctor-Strange-in-the-Multiverse-of-Madness-(2022)" TargetMode="External"/><Relationship Id="rId22" Type="http://schemas.openxmlformats.org/officeDocument/2006/relationships/hyperlink" Target="https://www.the-numbers.com/movie/Shang-Chi-and-the-Legend-of-the-Ten-Rings-(2021)" TargetMode="External"/><Relationship Id="rId27" Type="http://schemas.openxmlformats.org/officeDocument/2006/relationships/hyperlink" Target="https://www.the-numbers.com/movie/Thor-The-Dark-World" TargetMode="External"/><Relationship Id="rId30" Type="http://schemas.openxmlformats.org/officeDocument/2006/relationships/hyperlink" Target="https://www.the-numbers.com/movie/Thor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5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Relationship Id="rId4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6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F1001"/>
  <sheetViews>
    <sheetView zoomScale="67" workbookViewId="0">
      <pane xSplit="1" ySplit="1" topLeftCell="I2" activePane="bottomRight" state="frozen"/>
      <selection pane="topRight" activeCell="B1" sqref="B1"/>
      <selection pane="bottomLeft" activeCell="A2" sqref="A2"/>
      <selection pane="bottomRight" activeCell="A19" sqref="A19"/>
    </sheetView>
  </sheetViews>
  <sheetFormatPr defaultColWidth="12.5546875" defaultRowHeight="15.75" customHeight="1" x14ac:dyDescent="0.25"/>
  <cols>
    <col min="1" max="1" width="32.5546875" bestFit="1" customWidth="1"/>
    <col min="2" max="2" width="16.33203125" bestFit="1" customWidth="1"/>
    <col min="3" max="3" width="21.77734375" customWidth="1"/>
    <col min="4" max="4" width="20.6640625" customWidth="1"/>
    <col min="5" max="5" width="16" customWidth="1"/>
    <col min="6" max="6" width="18.44140625" customWidth="1"/>
    <col min="7" max="7" width="29.6640625" customWidth="1"/>
    <col min="8" max="8" width="18.109375" customWidth="1"/>
    <col min="9" max="9" width="20.77734375" customWidth="1"/>
    <col min="10" max="11" width="23.77734375" customWidth="1"/>
    <col min="12" max="12" width="22.5546875" customWidth="1"/>
    <col min="13" max="13" width="21.88671875" customWidth="1"/>
    <col min="14" max="14" width="27.5546875" customWidth="1"/>
    <col min="15" max="15" width="30.5546875" style="13" customWidth="1"/>
    <col min="16" max="16" width="23.21875" customWidth="1"/>
    <col min="17" max="17" width="26.21875" customWidth="1"/>
    <col min="18" max="18" width="27.109375" customWidth="1"/>
    <col min="19" max="19" width="11" customWidth="1"/>
    <col min="20" max="20" width="12.5546875" customWidth="1"/>
  </cols>
  <sheetData>
    <row r="1" spans="1:32" s="14" customFormat="1" ht="13.2" x14ac:dyDescent="0.25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2" t="s">
        <v>6</v>
      </c>
      <c r="H1" s="2" t="s">
        <v>82</v>
      </c>
      <c r="I1" s="2" t="s">
        <v>7</v>
      </c>
      <c r="J1" s="2" t="s">
        <v>8</v>
      </c>
      <c r="K1" s="2" t="s">
        <v>87</v>
      </c>
      <c r="L1" s="2" t="s">
        <v>9</v>
      </c>
      <c r="M1" s="2" t="s">
        <v>10</v>
      </c>
      <c r="N1" s="2" t="s">
        <v>11</v>
      </c>
      <c r="O1" s="11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1" t="s">
        <v>17</v>
      </c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</row>
    <row r="2" spans="1:32" ht="13.2" x14ac:dyDescent="0.25">
      <c r="A2" s="4" t="s">
        <v>18</v>
      </c>
      <c r="B2" s="4" t="s">
        <v>19</v>
      </c>
      <c r="C2" s="5">
        <v>518</v>
      </c>
      <c r="D2" s="6">
        <v>3.9846153846153847</v>
      </c>
      <c r="E2" s="10">
        <v>0.83</v>
      </c>
      <c r="F2" s="10">
        <v>0.85</v>
      </c>
      <c r="G2" s="6">
        <v>-2.0000000000000018E-2</v>
      </c>
      <c r="H2" s="5">
        <v>130</v>
      </c>
      <c r="I2" s="5">
        <v>180</v>
      </c>
      <c r="J2" s="5">
        <v>338</v>
      </c>
      <c r="K2" s="5">
        <f>Marvel_Movies[[#This Row],[domestic gross ($m)]]+Marvel_Movies[[#This Row],[international gross ($m)]]</f>
        <v>518</v>
      </c>
      <c r="L2" s="5">
        <v>57</v>
      </c>
      <c r="M2" s="5">
        <v>24</v>
      </c>
      <c r="N2" s="6">
        <v>-0.57894736842105265</v>
      </c>
      <c r="O2" s="12">
        <v>0.318</v>
      </c>
      <c r="P2" s="7">
        <v>0.34749034749034752</v>
      </c>
      <c r="Q2" s="7">
        <v>0.65250965250965254</v>
      </c>
      <c r="R2" s="7">
        <v>0.43846153846153846</v>
      </c>
      <c r="S2" s="5">
        <v>2015</v>
      </c>
      <c r="T2" s="8" t="s">
        <v>20</v>
      </c>
    </row>
    <row r="3" spans="1:32" ht="13.2" x14ac:dyDescent="0.25">
      <c r="A3" s="4" t="s">
        <v>21</v>
      </c>
      <c r="B3" s="4" t="s">
        <v>19</v>
      </c>
      <c r="C3" s="5">
        <v>623</v>
      </c>
      <c r="D3" s="6">
        <v>4.7923076923076922</v>
      </c>
      <c r="E3" s="6">
        <v>0.87</v>
      </c>
      <c r="F3" s="6">
        <v>0.8</v>
      </c>
      <c r="G3" s="6">
        <v>6.9999999999999951E-2</v>
      </c>
      <c r="H3" s="5">
        <v>130</v>
      </c>
      <c r="I3" s="5">
        <v>216</v>
      </c>
      <c r="J3" s="5">
        <v>406</v>
      </c>
      <c r="K3" s="5">
        <f>Marvel_Movies[[#This Row],[domestic gross ($m)]]+Marvel_Movies[[#This Row],[international gross ($m)]]</f>
        <v>622</v>
      </c>
      <c r="L3" s="5">
        <v>75.8</v>
      </c>
      <c r="M3" s="5">
        <v>29</v>
      </c>
      <c r="N3" s="6">
        <v>-0.61741424802110823</v>
      </c>
      <c r="O3" s="12">
        <v>0.35</v>
      </c>
      <c r="P3" s="7">
        <v>0.3467094703049759</v>
      </c>
      <c r="Q3" s="7">
        <v>0.651685393258427</v>
      </c>
      <c r="R3" s="7">
        <v>0.58307692307692305</v>
      </c>
      <c r="S3" s="5">
        <v>2018</v>
      </c>
      <c r="T3" s="8" t="s">
        <v>22</v>
      </c>
    </row>
    <row r="4" spans="1:32" ht="13.2" x14ac:dyDescent="0.25">
      <c r="A4" s="4" t="s">
        <v>23</v>
      </c>
      <c r="B4" s="4" t="s">
        <v>24</v>
      </c>
      <c r="C4" s="5">
        <v>1395</v>
      </c>
      <c r="D4" s="6">
        <v>3.8219178082191783</v>
      </c>
      <c r="E4" s="6">
        <v>0.76</v>
      </c>
      <c r="F4" s="6">
        <v>0.82</v>
      </c>
      <c r="G4" s="6">
        <v>-5.9999999999999942E-2</v>
      </c>
      <c r="H4" s="5">
        <v>365</v>
      </c>
      <c r="I4" s="5">
        <v>459</v>
      </c>
      <c r="J4" s="5">
        <v>936</v>
      </c>
      <c r="K4" s="5">
        <f>Marvel_Movies[[#This Row],[domestic gross ($m)]]+Marvel_Movies[[#This Row],[international gross ($m)]]</f>
        <v>1395</v>
      </c>
      <c r="L4" s="5">
        <v>191</v>
      </c>
      <c r="M4" s="5">
        <v>77</v>
      </c>
      <c r="N4" s="6">
        <v>-0.59685863874345557</v>
      </c>
      <c r="O4" s="12">
        <v>0.41700000000000004</v>
      </c>
      <c r="P4" s="7">
        <v>0.32903225806451614</v>
      </c>
      <c r="Q4" s="7">
        <v>0.67096774193548392</v>
      </c>
      <c r="R4" s="7">
        <v>0.52328767123287667</v>
      </c>
      <c r="S4" s="5">
        <v>2015</v>
      </c>
      <c r="T4" s="8" t="s">
        <v>25</v>
      </c>
    </row>
    <row r="5" spans="1:32" ht="13.2" x14ac:dyDescent="0.25">
      <c r="A5" s="4" t="s">
        <v>26</v>
      </c>
      <c r="B5" s="4" t="s">
        <v>24</v>
      </c>
      <c r="C5" s="5">
        <v>2797</v>
      </c>
      <c r="D5" s="6">
        <v>6.9924999999999997</v>
      </c>
      <c r="E5" s="6">
        <v>0.94</v>
      </c>
      <c r="F5" s="6">
        <v>0.9</v>
      </c>
      <c r="G5" s="6">
        <v>3.9999999999999925E-2</v>
      </c>
      <c r="H5" s="5">
        <v>400</v>
      </c>
      <c r="I5" s="5">
        <v>858</v>
      </c>
      <c r="J5" s="5">
        <v>1939</v>
      </c>
      <c r="K5" s="5">
        <f>Marvel_Movies[[#This Row],[domestic gross ($m)]]+Marvel_Movies[[#This Row],[international gross ($m)]]</f>
        <v>2797</v>
      </c>
      <c r="L5" s="5">
        <v>357</v>
      </c>
      <c r="M5" s="5">
        <v>147</v>
      </c>
      <c r="N5" s="6">
        <v>-0.58823529411764708</v>
      </c>
      <c r="O5" s="12">
        <v>0.41600000000000004</v>
      </c>
      <c r="P5" s="7">
        <v>0.30675723989989273</v>
      </c>
      <c r="Q5" s="7">
        <v>0.69324276010010721</v>
      </c>
      <c r="R5" s="7">
        <v>0.89249999999999996</v>
      </c>
      <c r="S5" s="5">
        <v>2019</v>
      </c>
      <c r="T5" s="8" t="s">
        <v>27</v>
      </c>
    </row>
    <row r="6" spans="1:32" ht="13.2" x14ac:dyDescent="0.25">
      <c r="A6" s="4" t="s">
        <v>28</v>
      </c>
      <c r="B6" s="4" t="s">
        <v>24</v>
      </c>
      <c r="C6" s="5">
        <v>2048</v>
      </c>
      <c r="D6" s="6">
        <v>6.8266666666666671</v>
      </c>
      <c r="E6" s="6">
        <v>0.85</v>
      </c>
      <c r="F6" s="6">
        <v>0.91</v>
      </c>
      <c r="G6" s="6">
        <v>-6.0000000000000053E-2</v>
      </c>
      <c r="H6" s="5">
        <v>300</v>
      </c>
      <c r="I6" s="5">
        <v>678</v>
      </c>
      <c r="J6" s="5">
        <v>1369</v>
      </c>
      <c r="K6" s="5">
        <f>Marvel_Movies[[#This Row],[domestic gross ($m)]]+Marvel_Movies[[#This Row],[international gross ($m)]]</f>
        <v>2047</v>
      </c>
      <c r="L6" s="5">
        <v>257</v>
      </c>
      <c r="M6" s="5">
        <v>114</v>
      </c>
      <c r="N6" s="6">
        <v>-0.55642023346303504</v>
      </c>
      <c r="O6" s="12">
        <v>0.38</v>
      </c>
      <c r="P6" s="7">
        <v>0.3310546875</v>
      </c>
      <c r="Q6" s="7">
        <v>0.66845703125</v>
      </c>
      <c r="R6" s="7">
        <v>0.85666666666666669</v>
      </c>
      <c r="S6" s="5">
        <v>2018</v>
      </c>
      <c r="T6" s="8" t="s">
        <v>29</v>
      </c>
    </row>
    <row r="7" spans="1:32" ht="13.2" x14ac:dyDescent="0.25">
      <c r="A7" s="4" t="s">
        <v>30</v>
      </c>
      <c r="B7" s="4" t="s">
        <v>30</v>
      </c>
      <c r="C7" s="5">
        <v>1336</v>
      </c>
      <c r="D7" s="6">
        <v>6.68</v>
      </c>
      <c r="E7" s="6">
        <v>0.96</v>
      </c>
      <c r="F7" s="6">
        <v>0.79</v>
      </c>
      <c r="G7" s="6">
        <v>0.16999999999999993</v>
      </c>
      <c r="H7" s="5">
        <v>200</v>
      </c>
      <c r="I7" s="5">
        <v>700</v>
      </c>
      <c r="J7" s="5">
        <v>636</v>
      </c>
      <c r="K7" s="5">
        <f>Marvel_Movies[[#This Row],[domestic gross ($m)]]+Marvel_Movies[[#This Row],[international gross ($m)]]</f>
        <v>1336</v>
      </c>
      <c r="L7" s="5">
        <v>202</v>
      </c>
      <c r="M7" s="5">
        <v>111</v>
      </c>
      <c r="N7" s="6">
        <v>-0.45049504950495045</v>
      </c>
      <c r="O7" s="12">
        <v>0.28899999999999998</v>
      </c>
      <c r="P7" s="7">
        <v>0.5239520958083832</v>
      </c>
      <c r="Q7" s="7">
        <v>0.47604790419161674</v>
      </c>
      <c r="R7" s="7">
        <v>1.01</v>
      </c>
      <c r="S7" s="5">
        <v>2018</v>
      </c>
      <c r="T7" s="8" t="s">
        <v>31</v>
      </c>
    </row>
    <row r="8" spans="1:32" ht="13.2" x14ac:dyDescent="0.25">
      <c r="A8" s="4" t="s">
        <v>32</v>
      </c>
      <c r="B8" s="4" t="s">
        <v>30</v>
      </c>
      <c r="C8" s="5">
        <v>855</v>
      </c>
      <c r="D8" s="6">
        <v>3.42</v>
      </c>
      <c r="E8" s="6">
        <v>0.84</v>
      </c>
      <c r="F8" s="6">
        <v>0.94</v>
      </c>
      <c r="G8" s="6">
        <v>-9.9999999999999978E-2</v>
      </c>
      <c r="H8" s="5">
        <v>250</v>
      </c>
      <c r="I8" s="5">
        <v>453</v>
      </c>
      <c r="J8" s="5">
        <v>401</v>
      </c>
      <c r="K8" s="5">
        <f>Marvel_Movies[[#This Row],[domestic gross ($m)]]+Marvel_Movies[[#This Row],[international gross ($m)]]</f>
        <v>854</v>
      </c>
      <c r="L8" s="5">
        <v>181</v>
      </c>
      <c r="M8" s="5">
        <v>66</v>
      </c>
      <c r="N8" s="6">
        <v>-0.63535911602209949</v>
      </c>
      <c r="O8" s="12">
        <v>0.48599999999999999</v>
      </c>
      <c r="P8" s="7">
        <v>0.52982456140350875</v>
      </c>
      <c r="Q8" s="7">
        <v>0.46900584795321637</v>
      </c>
      <c r="R8" s="7">
        <v>0.72399999999999998</v>
      </c>
      <c r="S8" s="5">
        <v>2022</v>
      </c>
      <c r="T8" s="8" t="s">
        <v>33</v>
      </c>
    </row>
    <row r="9" spans="1:32" ht="13.2" x14ac:dyDescent="0.25">
      <c r="A9" s="4" t="s">
        <v>34</v>
      </c>
      <c r="B9" s="4" t="s">
        <v>35</v>
      </c>
      <c r="C9" s="5">
        <v>379</v>
      </c>
      <c r="D9" s="6">
        <v>1.895</v>
      </c>
      <c r="E9" s="6">
        <v>0.79</v>
      </c>
      <c r="F9" s="6">
        <v>0.8</v>
      </c>
      <c r="G9" s="6">
        <v>-1.0000000000000009E-2</v>
      </c>
      <c r="H9" s="5">
        <v>200</v>
      </c>
      <c r="I9" s="5">
        <v>183</v>
      </c>
      <c r="J9" s="5">
        <v>196</v>
      </c>
      <c r="K9" s="5">
        <f>Marvel_Movies[[#This Row],[domestic gross ($m)]]+Marvel_Movies[[#This Row],[international gross ($m)]]</f>
        <v>379</v>
      </c>
      <c r="L9" s="5">
        <v>80.3</v>
      </c>
      <c r="M9" s="5">
        <v>25.8</v>
      </c>
      <c r="N9" s="6">
        <v>-0.67870485678704862</v>
      </c>
      <c r="O9" s="12">
        <v>0.43799999999999994</v>
      </c>
      <c r="P9" s="7">
        <v>0.48284960422163586</v>
      </c>
      <c r="Q9" s="7">
        <v>0.51715039577836408</v>
      </c>
      <c r="R9" s="7">
        <v>0.40149999999999997</v>
      </c>
      <c r="S9" s="5">
        <v>2021</v>
      </c>
      <c r="T9" s="8" t="s">
        <v>36</v>
      </c>
    </row>
    <row r="10" spans="1:32" ht="13.2" x14ac:dyDescent="0.25">
      <c r="A10" s="4" t="s">
        <v>37</v>
      </c>
      <c r="B10" s="4" t="s">
        <v>37</v>
      </c>
      <c r="C10" s="5">
        <v>370</v>
      </c>
      <c r="D10" s="6">
        <v>2.6428571428571428</v>
      </c>
      <c r="E10" s="6">
        <v>0.79</v>
      </c>
      <c r="F10" s="6">
        <v>0.75</v>
      </c>
      <c r="G10" s="6">
        <v>4.0000000000000036E-2</v>
      </c>
      <c r="H10" s="5">
        <v>140</v>
      </c>
      <c r="I10" s="5">
        <v>176</v>
      </c>
      <c r="J10" s="5">
        <v>193</v>
      </c>
      <c r="K10" s="5">
        <f>Marvel_Movies[[#This Row],[domestic gross ($m)]]+Marvel_Movies[[#This Row],[international gross ($m)]]</f>
        <v>369</v>
      </c>
      <c r="L10" s="5">
        <v>65</v>
      </c>
      <c r="M10" s="5">
        <v>25</v>
      </c>
      <c r="N10" s="6">
        <v>-0.61538461538461542</v>
      </c>
      <c r="O10" s="12">
        <v>0.36799999999999999</v>
      </c>
      <c r="P10" s="7">
        <v>0.4756756756756757</v>
      </c>
      <c r="Q10" s="7">
        <v>0.52162162162162162</v>
      </c>
      <c r="R10" s="7">
        <v>0.4642857142857143</v>
      </c>
      <c r="S10" s="5">
        <v>2011</v>
      </c>
      <c r="T10" s="9" t="s">
        <v>38</v>
      </c>
    </row>
    <row r="11" spans="1:32" ht="13.2" x14ac:dyDescent="0.25">
      <c r="A11" s="4" t="s">
        <v>39</v>
      </c>
      <c r="B11" s="4" t="s">
        <v>37</v>
      </c>
      <c r="C11" s="5">
        <v>1151</v>
      </c>
      <c r="D11" s="6">
        <v>4.6040000000000001</v>
      </c>
      <c r="E11" s="6">
        <v>0.9</v>
      </c>
      <c r="F11" s="6">
        <v>0.89</v>
      </c>
      <c r="G11" s="6">
        <v>1.0000000000000009E-2</v>
      </c>
      <c r="H11" s="5">
        <v>250</v>
      </c>
      <c r="I11" s="5">
        <v>408</v>
      </c>
      <c r="J11" s="5">
        <v>743</v>
      </c>
      <c r="K11" s="5">
        <f>Marvel_Movies[[#This Row],[domestic gross ($m)]]+Marvel_Movies[[#This Row],[international gross ($m)]]</f>
        <v>1151</v>
      </c>
      <c r="L11" s="5">
        <v>179</v>
      </c>
      <c r="M11" s="5">
        <v>72.599999999999994</v>
      </c>
      <c r="N11" s="6">
        <v>-0.59441340782122909</v>
      </c>
      <c r="O11" s="12">
        <v>0.439</v>
      </c>
      <c r="P11" s="7">
        <v>0.35447437011294525</v>
      </c>
      <c r="Q11" s="7">
        <v>0.64552562988705475</v>
      </c>
      <c r="R11" s="7">
        <v>0.71599999999999997</v>
      </c>
      <c r="S11" s="5">
        <v>2016</v>
      </c>
      <c r="T11" s="8" t="s">
        <v>40</v>
      </c>
    </row>
    <row r="12" spans="1:32" ht="13.2" x14ac:dyDescent="0.25">
      <c r="A12" s="4" t="s">
        <v>41</v>
      </c>
      <c r="B12" s="4" t="s">
        <v>37</v>
      </c>
      <c r="C12" s="5">
        <v>714</v>
      </c>
      <c r="D12" s="6">
        <v>4.2</v>
      </c>
      <c r="E12" s="6">
        <v>0.9</v>
      </c>
      <c r="F12" s="6">
        <v>0.92</v>
      </c>
      <c r="G12" s="6">
        <v>-2.0000000000000018E-2</v>
      </c>
      <c r="H12" s="5">
        <v>170</v>
      </c>
      <c r="I12" s="5">
        <v>259</v>
      </c>
      <c r="J12" s="5">
        <v>454</v>
      </c>
      <c r="K12" s="5">
        <f>Marvel_Movies[[#This Row],[domestic gross ($m)]]+Marvel_Movies[[#This Row],[international gross ($m)]]</f>
        <v>713</v>
      </c>
      <c r="L12" s="5">
        <v>95</v>
      </c>
      <c r="M12" s="5">
        <v>41</v>
      </c>
      <c r="N12" s="6">
        <v>-0.56842105263157894</v>
      </c>
      <c r="O12" s="12">
        <v>0.36599999999999999</v>
      </c>
      <c r="P12" s="7">
        <v>0.36274509803921567</v>
      </c>
      <c r="Q12" s="7">
        <v>0.63585434173669464</v>
      </c>
      <c r="R12" s="7">
        <v>0.55882352941176472</v>
      </c>
      <c r="S12" s="5">
        <v>2014</v>
      </c>
      <c r="T12" s="8" t="s">
        <v>42</v>
      </c>
    </row>
    <row r="13" spans="1:32" ht="13.2" x14ac:dyDescent="0.25">
      <c r="A13" s="4" t="s">
        <v>43</v>
      </c>
      <c r="B13" s="4" t="s">
        <v>35</v>
      </c>
      <c r="C13" s="5">
        <v>1129</v>
      </c>
      <c r="D13" s="6">
        <v>6.4514285714285711</v>
      </c>
      <c r="E13" s="6">
        <v>0.79</v>
      </c>
      <c r="F13" s="6">
        <v>0.45</v>
      </c>
      <c r="G13" s="6">
        <v>0.34</v>
      </c>
      <c r="H13" s="5">
        <v>175</v>
      </c>
      <c r="I13" s="5">
        <v>426</v>
      </c>
      <c r="J13" s="5">
        <v>702</v>
      </c>
      <c r="K13" s="5">
        <f>Marvel_Movies[[#This Row],[domestic gross ($m)]]+Marvel_Movies[[#This Row],[international gross ($m)]]</f>
        <v>1128</v>
      </c>
      <c r="L13" s="5">
        <v>153</v>
      </c>
      <c r="M13" s="5">
        <v>67.900000000000006</v>
      </c>
      <c r="N13" s="6">
        <v>-0.55620915032679741</v>
      </c>
      <c r="O13" s="12">
        <v>0.35899999999999999</v>
      </c>
      <c r="P13" s="7">
        <v>0.37732506643046942</v>
      </c>
      <c r="Q13" s="7">
        <v>0.62178919397697074</v>
      </c>
      <c r="R13" s="7">
        <v>0.87428571428571433</v>
      </c>
      <c r="S13" s="5">
        <v>2019</v>
      </c>
      <c r="T13" s="9" t="s">
        <v>44</v>
      </c>
    </row>
    <row r="14" spans="1:32" ht="13.2" x14ac:dyDescent="0.25">
      <c r="A14" s="4" t="s">
        <v>45</v>
      </c>
      <c r="B14" s="4" t="s">
        <v>45</v>
      </c>
      <c r="C14" s="5">
        <v>676</v>
      </c>
      <c r="D14" s="6">
        <v>4.0969696969696967</v>
      </c>
      <c r="E14" s="6">
        <v>0.89</v>
      </c>
      <c r="F14" s="6">
        <v>0.86</v>
      </c>
      <c r="G14" s="6">
        <v>3.0000000000000027E-2</v>
      </c>
      <c r="H14" s="5">
        <v>165</v>
      </c>
      <c r="I14" s="5">
        <v>232</v>
      </c>
      <c r="J14" s="5">
        <v>443</v>
      </c>
      <c r="K14" s="5">
        <f>Marvel_Movies[[#This Row],[domestic gross ($m)]]+Marvel_Movies[[#This Row],[international gross ($m)]]</f>
        <v>675</v>
      </c>
      <c r="L14" s="5">
        <v>85</v>
      </c>
      <c r="M14" s="5">
        <v>42.9</v>
      </c>
      <c r="N14" s="6">
        <v>-0.49529411764705888</v>
      </c>
      <c r="O14" s="12">
        <v>0.36599999999999999</v>
      </c>
      <c r="P14" s="7">
        <v>0.34319526627218933</v>
      </c>
      <c r="Q14" s="7">
        <v>0.65532544378698221</v>
      </c>
      <c r="R14" s="7">
        <v>0.51515151515151514</v>
      </c>
      <c r="S14" s="5">
        <v>2016</v>
      </c>
      <c r="T14" s="8" t="s">
        <v>46</v>
      </c>
    </row>
    <row r="15" spans="1:32" ht="13.2" x14ac:dyDescent="0.25">
      <c r="A15" s="4" t="s">
        <v>47</v>
      </c>
      <c r="B15" s="4" t="s">
        <v>45</v>
      </c>
      <c r="C15" s="5">
        <v>952</v>
      </c>
      <c r="D15" s="6">
        <v>4.76</v>
      </c>
      <c r="E15" s="6">
        <v>0.74</v>
      </c>
      <c r="F15" s="6">
        <v>0.77</v>
      </c>
      <c r="G15" s="6">
        <v>-3.0000000000000027E-2</v>
      </c>
      <c r="H15" s="5">
        <v>200</v>
      </c>
      <c r="I15" s="5">
        <v>411</v>
      </c>
      <c r="J15" s="5">
        <v>540</v>
      </c>
      <c r="K15" s="5">
        <f>Marvel_Movies[[#This Row],[domestic gross ($m)]]+Marvel_Movies[[#This Row],[international gross ($m)]]</f>
        <v>951</v>
      </c>
      <c r="L15" s="5">
        <v>187</v>
      </c>
      <c r="M15" s="5">
        <v>61.7</v>
      </c>
      <c r="N15" s="6">
        <v>-0.67005347593582887</v>
      </c>
      <c r="O15" s="12">
        <v>0.45600000000000002</v>
      </c>
      <c r="P15" s="7">
        <v>0.43172268907563027</v>
      </c>
      <c r="Q15" s="7">
        <v>0.5672268907563025</v>
      </c>
      <c r="R15" s="7">
        <v>0.93500000000000005</v>
      </c>
      <c r="S15" s="5">
        <v>2022</v>
      </c>
      <c r="T15" s="8" t="s">
        <v>48</v>
      </c>
    </row>
    <row r="16" spans="1:32" ht="13.2" x14ac:dyDescent="0.25">
      <c r="A16" s="4" t="s">
        <v>49</v>
      </c>
      <c r="B16" s="4" t="s">
        <v>35</v>
      </c>
      <c r="C16" s="5">
        <v>402</v>
      </c>
      <c r="D16" s="6">
        <v>2.0099999999999998</v>
      </c>
      <c r="E16" s="6">
        <v>0.47</v>
      </c>
      <c r="F16" s="6">
        <v>0.73</v>
      </c>
      <c r="G16" s="6">
        <v>-0.26</v>
      </c>
      <c r="H16" s="5">
        <v>200</v>
      </c>
      <c r="I16" s="5">
        <v>164</v>
      </c>
      <c r="J16" s="5">
        <v>237</v>
      </c>
      <c r="K16" s="5">
        <f>Marvel_Movies[[#This Row],[domestic gross ($m)]]+Marvel_Movies[[#This Row],[international gross ($m)]]</f>
        <v>401</v>
      </c>
      <c r="L16" s="5">
        <v>71</v>
      </c>
      <c r="M16" s="5">
        <v>26.8</v>
      </c>
      <c r="N16" s="6">
        <v>-0.62253521126760569</v>
      </c>
      <c r="O16" s="12">
        <v>0.43200000000000005</v>
      </c>
      <c r="P16" s="7">
        <v>0.4079601990049751</v>
      </c>
      <c r="Q16" s="7">
        <v>0.58955223880597019</v>
      </c>
      <c r="R16" s="7">
        <v>0.35499999999999998</v>
      </c>
      <c r="S16" s="5">
        <v>2021</v>
      </c>
      <c r="T16" s="8" t="s">
        <v>50</v>
      </c>
    </row>
    <row r="17" spans="1:20" ht="13.2" x14ac:dyDescent="0.25">
      <c r="A17" s="4" t="s">
        <v>51</v>
      </c>
      <c r="B17" s="4" t="s">
        <v>52</v>
      </c>
      <c r="C17" s="5">
        <v>770</v>
      </c>
      <c r="D17" s="6">
        <v>4.5294117647058822</v>
      </c>
      <c r="E17" s="6">
        <v>0.92</v>
      </c>
      <c r="F17" s="6">
        <v>0.92</v>
      </c>
      <c r="G17" s="6">
        <v>0</v>
      </c>
      <c r="H17" s="5">
        <v>170</v>
      </c>
      <c r="I17" s="5">
        <v>333</v>
      </c>
      <c r="J17" s="5">
        <v>437</v>
      </c>
      <c r="K17" s="5">
        <f>Marvel_Movies[[#This Row],[domestic gross ($m)]]+Marvel_Movies[[#This Row],[international gross ($m)]]</f>
        <v>770</v>
      </c>
      <c r="L17" s="5">
        <v>94</v>
      </c>
      <c r="M17" s="5">
        <v>42.1</v>
      </c>
      <c r="N17" s="6">
        <v>-0.55212765957446808</v>
      </c>
      <c r="O17" s="12">
        <v>0.433</v>
      </c>
      <c r="P17" s="7">
        <v>0.43246753246753245</v>
      </c>
      <c r="Q17" s="7">
        <v>0.56753246753246755</v>
      </c>
      <c r="R17" s="7">
        <v>0.55294117647058827</v>
      </c>
      <c r="S17" s="5">
        <v>2014</v>
      </c>
      <c r="T17" s="8" t="s">
        <v>53</v>
      </c>
    </row>
    <row r="18" spans="1:20" ht="13.2" x14ac:dyDescent="0.25">
      <c r="A18" s="4" t="s">
        <v>54</v>
      </c>
      <c r="B18" s="4" t="s">
        <v>52</v>
      </c>
      <c r="C18" s="5">
        <v>869</v>
      </c>
      <c r="D18" s="6">
        <v>4.3449999999999998</v>
      </c>
      <c r="E18" s="6">
        <v>0.85</v>
      </c>
      <c r="F18" s="6">
        <v>0.87</v>
      </c>
      <c r="G18" s="6">
        <v>-2.0000000000000018E-2</v>
      </c>
      <c r="H18" s="5">
        <v>200</v>
      </c>
      <c r="I18" s="5">
        <v>389</v>
      </c>
      <c r="J18" s="5">
        <v>479</v>
      </c>
      <c r="K18" s="5">
        <f>Marvel_Movies[[#This Row],[domestic gross ($m)]]+Marvel_Movies[[#This Row],[international gross ($m)]]</f>
        <v>868</v>
      </c>
      <c r="L18" s="5">
        <v>146</v>
      </c>
      <c r="M18" s="5">
        <v>65</v>
      </c>
      <c r="N18" s="6">
        <v>-0.5547945205479452</v>
      </c>
      <c r="O18" s="12">
        <v>0.376</v>
      </c>
      <c r="P18" s="7">
        <v>0.44764096662830838</v>
      </c>
      <c r="Q18" s="7">
        <v>0.5512082853855006</v>
      </c>
      <c r="R18" s="7">
        <v>0.73</v>
      </c>
      <c r="S18" s="5">
        <v>2017</v>
      </c>
      <c r="T18" s="8" t="s">
        <v>55</v>
      </c>
    </row>
    <row r="19" spans="1:20" ht="13.2" x14ac:dyDescent="0.25">
      <c r="A19" s="4" t="s">
        <v>56</v>
      </c>
      <c r="B19" s="4" t="s">
        <v>35</v>
      </c>
      <c r="C19" s="5">
        <v>265</v>
      </c>
      <c r="D19" s="6">
        <v>1.9272727272727272</v>
      </c>
      <c r="E19" s="6">
        <v>0.67</v>
      </c>
      <c r="F19" s="6">
        <v>0.69</v>
      </c>
      <c r="G19" s="6">
        <v>-1.9999999999999907E-2</v>
      </c>
      <c r="H19" s="5">
        <v>137.5</v>
      </c>
      <c r="I19" s="5">
        <v>134</v>
      </c>
      <c r="J19" s="5">
        <v>130</v>
      </c>
      <c r="K19" s="5">
        <f>Marvel_Movies[[#This Row],[domestic gross ($m)]]+Marvel_Movies[[#This Row],[international gross ($m)]]</f>
        <v>264</v>
      </c>
      <c r="L19" s="5">
        <v>55</v>
      </c>
      <c r="M19" s="5">
        <v>22.1</v>
      </c>
      <c r="N19" s="6">
        <v>-0.59818181818181815</v>
      </c>
      <c r="O19" s="12">
        <v>0.41100000000000003</v>
      </c>
      <c r="P19" s="7">
        <v>0.50566037735849056</v>
      </c>
      <c r="Q19" s="7">
        <v>0.49056603773584906</v>
      </c>
      <c r="R19" s="7">
        <v>0.4</v>
      </c>
      <c r="S19" s="5">
        <v>2008</v>
      </c>
      <c r="T19" s="8" t="s">
        <v>55</v>
      </c>
    </row>
    <row r="20" spans="1:20" ht="13.2" x14ac:dyDescent="0.25">
      <c r="A20" s="4" t="s">
        <v>57</v>
      </c>
      <c r="B20" s="4" t="s">
        <v>57</v>
      </c>
      <c r="C20" s="5">
        <v>585</v>
      </c>
      <c r="D20" s="6">
        <v>3.1451612903225805</v>
      </c>
      <c r="E20" s="6">
        <v>0.94</v>
      </c>
      <c r="F20" s="6">
        <v>0.91</v>
      </c>
      <c r="G20" s="6">
        <v>2.9999999999999916E-2</v>
      </c>
      <c r="H20" s="5">
        <v>186</v>
      </c>
      <c r="I20" s="5">
        <v>318</v>
      </c>
      <c r="J20" s="5">
        <v>266</v>
      </c>
      <c r="K20" s="5">
        <f>Marvel_Movies[[#This Row],[domestic gross ($m)]]+Marvel_Movies[[#This Row],[international gross ($m)]]</f>
        <v>584</v>
      </c>
      <c r="L20" s="5">
        <v>102</v>
      </c>
      <c r="M20" s="5">
        <v>51.2</v>
      </c>
      <c r="N20" s="6">
        <v>-0.49803921568627452</v>
      </c>
      <c r="O20" s="12">
        <v>0.32100000000000001</v>
      </c>
      <c r="P20" s="7">
        <v>0.54358974358974355</v>
      </c>
      <c r="Q20" s="7">
        <v>0.4547008547008547</v>
      </c>
      <c r="R20" s="7">
        <v>0.54838709677419351</v>
      </c>
      <c r="S20" s="5">
        <v>2008</v>
      </c>
      <c r="T20" s="8" t="s">
        <v>58</v>
      </c>
    </row>
    <row r="21" spans="1:20" ht="13.2" x14ac:dyDescent="0.25">
      <c r="A21" s="4" t="s">
        <v>59</v>
      </c>
      <c r="B21" s="4" t="s">
        <v>57</v>
      </c>
      <c r="C21" s="5">
        <v>621</v>
      </c>
      <c r="D21" s="6">
        <v>3.6529411764705881</v>
      </c>
      <c r="E21" s="6">
        <v>0.71</v>
      </c>
      <c r="F21" s="6">
        <v>0.71</v>
      </c>
      <c r="G21" s="6">
        <v>0</v>
      </c>
      <c r="H21" s="5">
        <v>170</v>
      </c>
      <c r="I21" s="5">
        <v>312</v>
      </c>
      <c r="J21" s="5">
        <v>308</v>
      </c>
      <c r="K21" s="5">
        <f>Marvel_Movies[[#This Row],[domestic gross ($m)]]+Marvel_Movies[[#This Row],[international gross ($m)]]</f>
        <v>620</v>
      </c>
      <c r="L21" s="5">
        <v>128</v>
      </c>
      <c r="M21" s="5">
        <v>52</v>
      </c>
      <c r="N21" s="6">
        <v>-0.59375</v>
      </c>
      <c r="O21" s="12">
        <v>0.41</v>
      </c>
      <c r="P21" s="7">
        <v>0.50241545893719808</v>
      </c>
      <c r="Q21" s="7">
        <v>0.49597423510466987</v>
      </c>
      <c r="R21" s="7">
        <v>0.75294117647058822</v>
      </c>
      <c r="S21" s="5">
        <v>2010</v>
      </c>
      <c r="T21" s="8" t="s">
        <v>60</v>
      </c>
    </row>
    <row r="22" spans="1:20" ht="13.2" x14ac:dyDescent="0.25">
      <c r="A22" s="4" t="s">
        <v>61</v>
      </c>
      <c r="B22" s="4" t="s">
        <v>57</v>
      </c>
      <c r="C22" s="5">
        <v>1215</v>
      </c>
      <c r="D22" s="6">
        <v>6.0750000000000002</v>
      </c>
      <c r="E22" s="6">
        <v>0.79</v>
      </c>
      <c r="F22" s="6">
        <v>0.78</v>
      </c>
      <c r="G22" s="6">
        <v>1.0000000000000009E-2</v>
      </c>
      <c r="H22" s="5">
        <v>200</v>
      </c>
      <c r="I22" s="5">
        <v>408</v>
      </c>
      <c r="J22" s="5">
        <v>806</v>
      </c>
      <c r="K22" s="5">
        <f>Marvel_Movies[[#This Row],[domestic gross ($m)]]+Marvel_Movies[[#This Row],[international gross ($m)]]</f>
        <v>1214</v>
      </c>
      <c r="L22" s="5">
        <v>174</v>
      </c>
      <c r="M22" s="5">
        <v>72.5</v>
      </c>
      <c r="N22" s="6">
        <v>-0.58333333333333326</v>
      </c>
      <c r="O22" s="12">
        <v>0.42599999999999999</v>
      </c>
      <c r="P22" s="7">
        <v>0.33580246913580247</v>
      </c>
      <c r="Q22" s="7">
        <v>0.66337448559670786</v>
      </c>
      <c r="R22" s="7">
        <v>0.87</v>
      </c>
      <c r="S22" s="5">
        <v>2013</v>
      </c>
      <c r="T22" s="8" t="s">
        <v>62</v>
      </c>
    </row>
    <row r="23" spans="1:20" ht="13.2" x14ac:dyDescent="0.25">
      <c r="A23" s="4" t="s">
        <v>63</v>
      </c>
      <c r="B23" s="4" t="s">
        <v>35</v>
      </c>
      <c r="C23" s="5">
        <v>432</v>
      </c>
      <c r="D23" s="6">
        <v>2.88</v>
      </c>
      <c r="E23" s="6">
        <v>0.91</v>
      </c>
      <c r="F23" s="6">
        <v>0.93</v>
      </c>
      <c r="G23" s="6">
        <v>-2.0000000000000018E-2</v>
      </c>
      <c r="H23" s="5">
        <v>150</v>
      </c>
      <c r="I23" s="5">
        <v>224</v>
      </c>
      <c r="J23" s="5">
        <v>207</v>
      </c>
      <c r="K23" s="5">
        <f>Marvel_Movies[[#This Row],[domestic gross ($m)]]+Marvel_Movies[[#This Row],[international gross ($m)]]</f>
        <v>431</v>
      </c>
      <c r="L23" s="5">
        <v>75</v>
      </c>
      <c r="M23" s="5">
        <v>34.700000000000003</v>
      </c>
      <c r="N23" s="6">
        <v>-0.53733333333333322</v>
      </c>
      <c r="O23" s="12">
        <v>0.33600000000000002</v>
      </c>
      <c r="P23" s="7">
        <v>0.51851851851851849</v>
      </c>
      <c r="Q23" s="7">
        <v>0.47916666666666669</v>
      </c>
      <c r="R23" s="7">
        <v>0.5</v>
      </c>
      <c r="S23" s="5">
        <v>2021</v>
      </c>
      <c r="T23" s="8" t="s">
        <v>64</v>
      </c>
    </row>
    <row r="24" spans="1:20" ht="13.2" x14ac:dyDescent="0.25">
      <c r="A24" s="4" t="s">
        <v>65</v>
      </c>
      <c r="B24" s="4" t="s">
        <v>66</v>
      </c>
      <c r="C24" s="5">
        <v>1132</v>
      </c>
      <c r="D24" s="6">
        <v>7.0750000000000002</v>
      </c>
      <c r="E24" s="6">
        <v>0.9</v>
      </c>
      <c r="F24" s="6">
        <v>0.93</v>
      </c>
      <c r="G24" s="6">
        <v>-3.0000000000000027E-2</v>
      </c>
      <c r="H24" s="5">
        <v>160</v>
      </c>
      <c r="I24" s="5">
        <v>390</v>
      </c>
      <c r="J24" s="5">
        <v>741</v>
      </c>
      <c r="K24" s="5">
        <f>Marvel_Movies[[#This Row],[domestic gross ($m)]]+Marvel_Movies[[#This Row],[international gross ($m)]]</f>
        <v>1131</v>
      </c>
      <c r="L24" s="5">
        <v>93</v>
      </c>
      <c r="M24" s="5">
        <v>45.3</v>
      </c>
      <c r="N24" s="6">
        <v>-0.51290322580645165</v>
      </c>
      <c r="O24" s="12">
        <v>0.23699999999999999</v>
      </c>
      <c r="P24" s="7">
        <v>0.34452296819787986</v>
      </c>
      <c r="Q24" s="7">
        <v>0.65459363957597172</v>
      </c>
      <c r="R24" s="7">
        <v>0.58125000000000004</v>
      </c>
      <c r="S24" s="5">
        <v>2019</v>
      </c>
      <c r="T24" s="8" t="s">
        <v>67</v>
      </c>
    </row>
    <row r="25" spans="1:20" ht="13.2" x14ac:dyDescent="0.25">
      <c r="A25" s="4" t="s">
        <v>68</v>
      </c>
      <c r="B25" s="4" t="s">
        <v>66</v>
      </c>
      <c r="C25" s="5">
        <v>878</v>
      </c>
      <c r="D25" s="6">
        <v>5.0171428571428569</v>
      </c>
      <c r="E25" s="6">
        <v>0.92</v>
      </c>
      <c r="F25" s="6">
        <v>0.87</v>
      </c>
      <c r="G25" s="6">
        <v>5.0000000000000044E-2</v>
      </c>
      <c r="H25" s="5">
        <v>175</v>
      </c>
      <c r="I25" s="5">
        <v>334</v>
      </c>
      <c r="J25" s="5">
        <v>544</v>
      </c>
      <c r="K25" s="5">
        <f>Marvel_Movies[[#This Row],[domestic gross ($m)]]+Marvel_Movies[[#This Row],[international gross ($m)]]</f>
        <v>878</v>
      </c>
      <c r="L25" s="5">
        <v>117</v>
      </c>
      <c r="M25" s="5">
        <v>44</v>
      </c>
      <c r="N25" s="6">
        <v>-0.62393162393162394</v>
      </c>
      <c r="O25" s="12">
        <v>0.35</v>
      </c>
      <c r="P25" s="7">
        <v>0.38041002277904329</v>
      </c>
      <c r="Q25" s="7">
        <v>0.61958997722095677</v>
      </c>
      <c r="R25" s="7">
        <v>0.66857142857142859</v>
      </c>
      <c r="S25" s="5">
        <v>2017</v>
      </c>
      <c r="T25" s="8" t="s">
        <v>69</v>
      </c>
    </row>
    <row r="26" spans="1:20" ht="13.2" x14ac:dyDescent="0.25">
      <c r="A26" s="4" t="s">
        <v>70</v>
      </c>
      <c r="B26" s="4" t="s">
        <v>66</v>
      </c>
      <c r="C26" s="5">
        <v>1911</v>
      </c>
      <c r="D26" s="6">
        <v>9.5549999999999997</v>
      </c>
      <c r="E26" s="6">
        <v>0.93</v>
      </c>
      <c r="F26" s="6">
        <v>0.96</v>
      </c>
      <c r="G26" s="6">
        <v>-2.9999999999999916E-2</v>
      </c>
      <c r="H26" s="5">
        <v>200</v>
      </c>
      <c r="I26" s="5">
        <v>814</v>
      </c>
      <c r="J26" s="5">
        <v>1097</v>
      </c>
      <c r="K26" s="5">
        <f>Marvel_Movies[[#This Row],[domestic gross ($m)]]+Marvel_Movies[[#This Row],[international gross ($m)]]</f>
        <v>1911</v>
      </c>
      <c r="L26" s="5">
        <v>260</v>
      </c>
      <c r="M26" s="5">
        <v>84</v>
      </c>
      <c r="N26" s="6">
        <v>-0.67692307692307696</v>
      </c>
      <c r="O26" s="12">
        <v>0.32</v>
      </c>
      <c r="P26" s="7">
        <v>0.42595499738356879</v>
      </c>
      <c r="Q26" s="7">
        <v>0.57404500261643121</v>
      </c>
      <c r="R26" s="7">
        <v>1.3</v>
      </c>
      <c r="S26" s="5">
        <v>2021</v>
      </c>
      <c r="T26" s="8" t="s">
        <v>71</v>
      </c>
    </row>
    <row r="27" spans="1:20" ht="13.2" x14ac:dyDescent="0.25">
      <c r="A27" s="4" t="s">
        <v>72</v>
      </c>
      <c r="B27" s="4" t="s">
        <v>24</v>
      </c>
      <c r="C27" s="5">
        <v>1515</v>
      </c>
      <c r="D27" s="6">
        <v>6.7333333333333334</v>
      </c>
      <c r="E27" s="6">
        <v>0.91</v>
      </c>
      <c r="F27" s="6">
        <v>0.91</v>
      </c>
      <c r="G27" s="6">
        <v>0</v>
      </c>
      <c r="H27" s="5">
        <v>225</v>
      </c>
      <c r="I27" s="5">
        <v>623</v>
      </c>
      <c r="J27" s="5">
        <v>891</v>
      </c>
      <c r="K27" s="5">
        <f>Marvel_Movies[[#This Row],[domestic gross ($m)]]+Marvel_Movies[[#This Row],[international gross ($m)]]</f>
        <v>1514</v>
      </c>
      <c r="L27" s="5">
        <v>207</v>
      </c>
      <c r="M27" s="5">
        <v>103</v>
      </c>
      <c r="N27" s="6">
        <v>-0.50241545893719808</v>
      </c>
      <c r="O27" s="12">
        <v>0.33299999999999996</v>
      </c>
      <c r="P27" s="7">
        <v>0.41122112211221123</v>
      </c>
      <c r="Q27" s="7">
        <v>0.58811881188118809</v>
      </c>
      <c r="R27" s="7">
        <v>0.92</v>
      </c>
      <c r="S27" s="5">
        <v>2012</v>
      </c>
      <c r="T27" s="8" t="s">
        <v>73</v>
      </c>
    </row>
    <row r="28" spans="1:20" ht="13.2" x14ac:dyDescent="0.25">
      <c r="A28" s="4" t="s">
        <v>74</v>
      </c>
      <c r="B28" s="4" t="s">
        <v>75</v>
      </c>
      <c r="C28" s="5">
        <v>644</v>
      </c>
      <c r="D28" s="6">
        <v>4.293333333333333</v>
      </c>
      <c r="E28" s="6">
        <v>0.66</v>
      </c>
      <c r="F28" s="6">
        <v>0.75</v>
      </c>
      <c r="G28" s="6">
        <v>-8.9999999999999969E-2</v>
      </c>
      <c r="H28" s="5">
        <v>150</v>
      </c>
      <c r="I28" s="5">
        <v>206</v>
      </c>
      <c r="J28" s="5">
        <v>438</v>
      </c>
      <c r="K28" s="5">
        <f>Marvel_Movies[[#This Row],[domestic gross ($m)]]+Marvel_Movies[[#This Row],[international gross ($m)]]</f>
        <v>644</v>
      </c>
      <c r="L28" s="5">
        <v>85</v>
      </c>
      <c r="M28" s="5">
        <v>36.5</v>
      </c>
      <c r="N28" s="6">
        <v>-0.57058823529411762</v>
      </c>
      <c r="O28" s="12">
        <v>0.41499999999999998</v>
      </c>
      <c r="P28" s="7">
        <v>0.31987577639751552</v>
      </c>
      <c r="Q28" s="7">
        <v>0.68012422360248448</v>
      </c>
      <c r="R28" s="7">
        <v>0.56666666666666665</v>
      </c>
      <c r="S28" s="5">
        <v>2013</v>
      </c>
      <c r="T28" s="8" t="s">
        <v>76</v>
      </c>
    </row>
    <row r="29" spans="1:20" ht="13.2" x14ac:dyDescent="0.25">
      <c r="A29" s="4" t="s">
        <v>77</v>
      </c>
      <c r="B29" s="4" t="s">
        <v>75</v>
      </c>
      <c r="C29" s="5">
        <v>745</v>
      </c>
      <c r="D29" s="6">
        <v>2.98</v>
      </c>
      <c r="E29" s="6">
        <v>0.64</v>
      </c>
      <c r="F29" s="6">
        <v>0.63</v>
      </c>
      <c r="G29" s="6">
        <v>1.0000000000000009E-2</v>
      </c>
      <c r="H29" s="5">
        <v>250</v>
      </c>
      <c r="I29" s="5">
        <v>343</v>
      </c>
      <c r="J29" s="5">
        <v>403</v>
      </c>
      <c r="K29" s="5">
        <f>Marvel_Movies[[#This Row],[domestic gross ($m)]]+Marvel_Movies[[#This Row],[international gross ($m)]]</f>
        <v>746</v>
      </c>
      <c r="L29" s="5">
        <v>144</v>
      </c>
      <c r="M29" s="5">
        <v>46.6</v>
      </c>
      <c r="N29" s="6">
        <v>-0.67638888888888893</v>
      </c>
      <c r="O29" s="12">
        <v>0.42</v>
      </c>
      <c r="P29" s="7">
        <v>0.46040268456375838</v>
      </c>
      <c r="Q29" s="7">
        <v>0.54093959731543628</v>
      </c>
      <c r="R29" s="7">
        <v>0.57599999999999996</v>
      </c>
      <c r="S29" s="5">
        <v>2022</v>
      </c>
      <c r="T29" s="8" t="s">
        <v>78</v>
      </c>
    </row>
    <row r="30" spans="1:20" ht="13.2" x14ac:dyDescent="0.25">
      <c r="A30" s="4" t="s">
        <v>79</v>
      </c>
      <c r="B30" s="4" t="s">
        <v>75</v>
      </c>
      <c r="C30" s="5">
        <v>850</v>
      </c>
      <c r="D30" s="6">
        <v>4.7222222222222223</v>
      </c>
      <c r="E30" s="6">
        <v>0.93</v>
      </c>
      <c r="F30" s="6">
        <v>0.87</v>
      </c>
      <c r="G30" s="6">
        <v>6.0000000000000053E-2</v>
      </c>
      <c r="H30" s="5">
        <v>180</v>
      </c>
      <c r="I30" s="5">
        <v>315</v>
      </c>
      <c r="J30" s="5">
        <v>535</v>
      </c>
      <c r="K30" s="5">
        <f>Marvel_Movies[[#This Row],[domestic gross ($m)]]+Marvel_Movies[[#This Row],[international gross ($m)]]</f>
        <v>850</v>
      </c>
      <c r="L30" s="5">
        <v>122</v>
      </c>
      <c r="M30" s="5">
        <v>57</v>
      </c>
      <c r="N30" s="6">
        <v>-0.53278688524590168</v>
      </c>
      <c r="O30" s="12">
        <v>0.39</v>
      </c>
      <c r="P30" s="7">
        <v>0.37058823529411766</v>
      </c>
      <c r="Q30" s="7">
        <v>0.62941176470588234</v>
      </c>
      <c r="R30" s="7">
        <v>0.67777777777777781</v>
      </c>
      <c r="S30" s="5">
        <v>2017</v>
      </c>
      <c r="T30" s="8" t="s">
        <v>80</v>
      </c>
    </row>
    <row r="31" spans="1:20" ht="13.2" x14ac:dyDescent="0.25">
      <c r="A31" s="4" t="s">
        <v>75</v>
      </c>
      <c r="B31" s="4" t="s">
        <v>75</v>
      </c>
      <c r="C31" s="5">
        <v>449</v>
      </c>
      <c r="D31" s="6">
        <v>2.9933333333333332</v>
      </c>
      <c r="E31" s="6">
        <v>0.77</v>
      </c>
      <c r="F31" s="6">
        <v>0.76</v>
      </c>
      <c r="G31" s="6">
        <v>1.0000000000000009E-2</v>
      </c>
      <c r="H31" s="5">
        <v>150</v>
      </c>
      <c r="I31" s="5">
        <v>181</v>
      </c>
      <c r="J31" s="5">
        <v>268</v>
      </c>
      <c r="K31" s="5">
        <f>Marvel_Movies[[#This Row],[domestic gross ($m)]]+Marvel_Movies[[#This Row],[international gross ($m)]]</f>
        <v>449</v>
      </c>
      <c r="L31" s="5">
        <v>65</v>
      </c>
      <c r="M31" s="5">
        <v>34</v>
      </c>
      <c r="N31" s="6">
        <v>-0.47692307692307689</v>
      </c>
      <c r="O31" s="12">
        <v>0.36299999999999999</v>
      </c>
      <c r="P31" s="7">
        <v>0.40311804008908686</v>
      </c>
      <c r="Q31" s="7">
        <v>0.5968819599109132</v>
      </c>
      <c r="R31" s="7">
        <v>0.43333333333333335</v>
      </c>
      <c r="S31" s="5">
        <v>2011</v>
      </c>
      <c r="T31" s="8" t="s">
        <v>81</v>
      </c>
    </row>
    <row r="32" spans="1:20" ht="13.2" x14ac:dyDescent="0.25">
      <c r="A32" s="4"/>
      <c r="B32" s="4"/>
      <c r="E32" s="6"/>
      <c r="F32" s="6"/>
      <c r="P32" s="7"/>
      <c r="Q32" s="7"/>
      <c r="T32" s="5"/>
    </row>
    <row r="33" spans="1:20" ht="13.2" x14ac:dyDescent="0.25">
      <c r="A33" s="4"/>
      <c r="B33" s="4"/>
      <c r="E33" s="6"/>
      <c r="F33" s="6"/>
      <c r="P33" s="7"/>
      <c r="Q33" s="7"/>
      <c r="T33" s="5"/>
    </row>
    <row r="34" spans="1:20" ht="13.2" x14ac:dyDescent="0.25">
      <c r="A34" s="4"/>
      <c r="B34" s="4"/>
      <c r="E34" s="6"/>
      <c r="F34" s="6"/>
      <c r="P34" s="7"/>
      <c r="Q34" s="7"/>
      <c r="T34" s="5"/>
    </row>
    <row r="35" spans="1:20" ht="13.2" x14ac:dyDescent="0.25">
      <c r="A35" s="4"/>
      <c r="B35" s="4"/>
      <c r="E35" s="6"/>
      <c r="F35" s="6"/>
      <c r="P35" s="7"/>
      <c r="Q35" s="7"/>
      <c r="T35" s="5"/>
    </row>
    <row r="36" spans="1:20" ht="13.2" x14ac:dyDescent="0.25">
      <c r="A36" s="4"/>
      <c r="B36" s="4"/>
      <c r="E36" s="6"/>
      <c r="F36" s="6"/>
      <c r="P36" s="7"/>
      <c r="Q36" s="7"/>
      <c r="T36" s="5"/>
    </row>
    <row r="37" spans="1:20" ht="13.2" x14ac:dyDescent="0.25">
      <c r="A37" s="4"/>
      <c r="B37" s="4"/>
      <c r="E37" s="6"/>
      <c r="F37" s="6"/>
      <c r="P37" s="7"/>
      <c r="Q37" s="7"/>
      <c r="T37" s="5"/>
    </row>
    <row r="38" spans="1:20" ht="13.2" x14ac:dyDescent="0.25">
      <c r="A38" s="4"/>
      <c r="B38" s="4"/>
      <c r="E38" s="6"/>
      <c r="F38" s="6"/>
      <c r="P38" s="7"/>
      <c r="Q38" s="7"/>
      <c r="T38" s="5"/>
    </row>
    <row r="39" spans="1:20" ht="13.2" x14ac:dyDescent="0.25">
      <c r="A39" s="4"/>
      <c r="B39" s="4"/>
      <c r="E39" s="6"/>
      <c r="F39" s="6"/>
      <c r="P39" s="7"/>
      <c r="Q39" s="7"/>
      <c r="T39" s="5"/>
    </row>
    <row r="40" spans="1:20" ht="13.2" x14ac:dyDescent="0.25">
      <c r="A40" s="4"/>
      <c r="B40" s="4"/>
      <c r="E40" s="6"/>
      <c r="F40" s="6"/>
      <c r="P40" s="7"/>
      <c r="Q40" s="7"/>
      <c r="T40" s="5"/>
    </row>
    <row r="41" spans="1:20" ht="13.2" x14ac:dyDescent="0.25">
      <c r="A41" s="4"/>
      <c r="B41" s="4"/>
      <c r="E41" s="6"/>
      <c r="F41" s="6"/>
      <c r="P41" s="7"/>
      <c r="Q41" s="7"/>
      <c r="T41" s="5"/>
    </row>
    <row r="42" spans="1:20" ht="13.2" x14ac:dyDescent="0.25">
      <c r="A42" s="4"/>
      <c r="B42" s="4"/>
      <c r="E42" s="6"/>
      <c r="F42" s="6"/>
      <c r="P42" s="7"/>
      <c r="Q42" s="7"/>
      <c r="T42" s="5"/>
    </row>
    <row r="43" spans="1:20" ht="13.2" x14ac:dyDescent="0.25">
      <c r="A43" s="4"/>
      <c r="B43" s="4"/>
      <c r="E43" s="6"/>
      <c r="F43" s="6"/>
      <c r="P43" s="7"/>
      <c r="Q43" s="7"/>
      <c r="T43" s="5"/>
    </row>
    <row r="44" spans="1:20" ht="13.2" x14ac:dyDescent="0.25">
      <c r="A44" s="4"/>
      <c r="B44" s="4"/>
      <c r="E44" s="6"/>
      <c r="F44" s="6"/>
      <c r="P44" s="7"/>
      <c r="Q44" s="7"/>
      <c r="T44" s="5"/>
    </row>
    <row r="45" spans="1:20" ht="13.2" x14ac:dyDescent="0.25">
      <c r="A45" s="4"/>
      <c r="B45" s="4"/>
      <c r="E45" s="6"/>
      <c r="F45" s="6"/>
      <c r="P45" s="7"/>
      <c r="Q45" s="7"/>
      <c r="T45" s="5"/>
    </row>
    <row r="46" spans="1:20" ht="13.2" x14ac:dyDescent="0.25">
      <c r="A46" s="4"/>
      <c r="B46" s="4"/>
      <c r="E46" s="6"/>
      <c r="F46" s="6"/>
      <c r="P46" s="7"/>
      <c r="Q46" s="7"/>
      <c r="T46" s="5"/>
    </row>
    <row r="47" spans="1:20" ht="13.2" x14ac:dyDescent="0.25">
      <c r="A47" s="4"/>
      <c r="B47" s="4"/>
      <c r="E47" s="6"/>
      <c r="F47" s="6"/>
      <c r="P47" s="7"/>
      <c r="Q47" s="7"/>
      <c r="T47" s="5"/>
    </row>
    <row r="48" spans="1:20" ht="13.2" x14ac:dyDescent="0.25">
      <c r="A48" s="4"/>
      <c r="B48" s="4"/>
      <c r="E48" s="6"/>
      <c r="F48" s="6"/>
      <c r="P48" s="7"/>
      <c r="Q48" s="7"/>
      <c r="T48" s="5"/>
    </row>
    <row r="49" spans="1:20" ht="13.2" x14ac:dyDescent="0.25">
      <c r="A49" s="4"/>
      <c r="B49" s="4"/>
      <c r="E49" s="6"/>
      <c r="F49" s="6"/>
      <c r="P49" s="7"/>
      <c r="Q49" s="7"/>
      <c r="T49" s="5"/>
    </row>
    <row r="50" spans="1:20" ht="13.2" x14ac:dyDescent="0.25">
      <c r="A50" s="4"/>
      <c r="B50" s="4"/>
      <c r="E50" s="6"/>
      <c r="F50" s="6"/>
      <c r="P50" s="7"/>
      <c r="Q50" s="7"/>
      <c r="T50" s="5"/>
    </row>
    <row r="51" spans="1:20" ht="13.2" x14ac:dyDescent="0.25">
      <c r="A51" s="4"/>
      <c r="B51" s="4"/>
      <c r="E51" s="6"/>
      <c r="F51" s="6"/>
      <c r="P51" s="7"/>
      <c r="Q51" s="7"/>
      <c r="T51" s="5"/>
    </row>
    <row r="52" spans="1:20" ht="13.2" x14ac:dyDescent="0.25">
      <c r="A52" s="4"/>
      <c r="B52" s="4"/>
      <c r="E52" s="6"/>
      <c r="F52" s="6"/>
      <c r="P52" s="7"/>
      <c r="Q52" s="7"/>
      <c r="T52" s="5"/>
    </row>
    <row r="53" spans="1:20" ht="13.2" x14ac:dyDescent="0.25">
      <c r="A53" s="4"/>
      <c r="B53" s="4"/>
      <c r="E53" s="6"/>
      <c r="F53" s="6"/>
      <c r="P53" s="7"/>
      <c r="Q53" s="7"/>
      <c r="T53" s="5"/>
    </row>
    <row r="54" spans="1:20" ht="13.2" x14ac:dyDescent="0.25">
      <c r="A54" s="4"/>
      <c r="B54" s="4"/>
      <c r="E54" s="6"/>
      <c r="F54" s="6"/>
      <c r="P54" s="7"/>
      <c r="Q54" s="7"/>
      <c r="T54" s="5"/>
    </row>
    <row r="55" spans="1:20" ht="13.2" x14ac:dyDescent="0.25">
      <c r="A55" s="4"/>
      <c r="B55" s="4"/>
      <c r="E55" s="6"/>
      <c r="F55" s="6"/>
      <c r="P55" s="7"/>
      <c r="Q55" s="7"/>
      <c r="T55" s="5"/>
    </row>
    <row r="56" spans="1:20" ht="13.2" x14ac:dyDescent="0.25">
      <c r="A56" s="4"/>
      <c r="B56" s="4"/>
      <c r="E56" s="6"/>
      <c r="F56" s="6"/>
      <c r="P56" s="7"/>
      <c r="Q56" s="7"/>
      <c r="T56" s="5"/>
    </row>
    <row r="57" spans="1:20" ht="13.2" x14ac:dyDescent="0.25">
      <c r="A57" s="4"/>
      <c r="B57" s="4"/>
      <c r="E57" s="6"/>
      <c r="F57" s="6"/>
      <c r="P57" s="7"/>
      <c r="Q57" s="7"/>
      <c r="T57" s="5"/>
    </row>
    <row r="58" spans="1:20" ht="13.2" x14ac:dyDescent="0.25">
      <c r="A58" s="4"/>
      <c r="B58" s="4"/>
      <c r="E58" s="6"/>
      <c r="F58" s="6"/>
      <c r="P58" s="7"/>
      <c r="Q58" s="7"/>
      <c r="T58" s="5"/>
    </row>
    <row r="59" spans="1:20" ht="13.2" x14ac:dyDescent="0.25">
      <c r="A59" s="4"/>
      <c r="B59" s="4"/>
      <c r="E59" s="6"/>
      <c r="F59" s="6"/>
      <c r="P59" s="7"/>
      <c r="Q59" s="7"/>
      <c r="T59" s="5"/>
    </row>
    <row r="60" spans="1:20" ht="13.2" x14ac:dyDescent="0.25">
      <c r="A60" s="4"/>
      <c r="B60" s="4"/>
      <c r="E60" s="6"/>
      <c r="F60" s="6"/>
      <c r="P60" s="7"/>
      <c r="Q60" s="7"/>
      <c r="T60" s="5"/>
    </row>
    <row r="61" spans="1:20" ht="13.2" x14ac:dyDescent="0.25">
      <c r="A61" s="4"/>
      <c r="B61" s="4"/>
      <c r="E61" s="6"/>
      <c r="F61" s="6"/>
      <c r="P61" s="7"/>
      <c r="Q61" s="7"/>
      <c r="T61" s="5"/>
    </row>
    <row r="62" spans="1:20" ht="13.2" x14ac:dyDescent="0.25">
      <c r="A62" s="4"/>
      <c r="B62" s="4"/>
      <c r="E62" s="6"/>
      <c r="F62" s="6"/>
      <c r="P62" s="7"/>
      <c r="Q62" s="7"/>
      <c r="T62" s="5"/>
    </row>
    <row r="63" spans="1:20" ht="13.2" x14ac:dyDescent="0.25">
      <c r="A63" s="4"/>
      <c r="B63" s="4"/>
      <c r="E63" s="6"/>
      <c r="F63" s="6"/>
      <c r="P63" s="7"/>
      <c r="Q63" s="7"/>
      <c r="T63" s="5"/>
    </row>
    <row r="64" spans="1:20" ht="13.2" x14ac:dyDescent="0.25">
      <c r="A64" s="4"/>
      <c r="B64" s="4"/>
      <c r="E64" s="6"/>
      <c r="F64" s="6"/>
      <c r="P64" s="7"/>
      <c r="Q64" s="7"/>
      <c r="T64" s="5"/>
    </row>
    <row r="65" spans="1:20" ht="13.2" x14ac:dyDescent="0.25">
      <c r="A65" s="4"/>
      <c r="B65" s="4"/>
      <c r="E65" s="6"/>
      <c r="F65" s="6"/>
      <c r="P65" s="7"/>
      <c r="Q65" s="7"/>
      <c r="T65" s="5"/>
    </row>
    <row r="66" spans="1:20" ht="13.2" x14ac:dyDescent="0.25">
      <c r="A66" s="4"/>
      <c r="B66" s="4"/>
      <c r="E66" s="6"/>
      <c r="F66" s="6"/>
      <c r="P66" s="7"/>
      <c r="Q66" s="7"/>
      <c r="T66" s="5"/>
    </row>
    <row r="67" spans="1:20" ht="13.2" x14ac:dyDescent="0.25">
      <c r="A67" s="4"/>
      <c r="B67" s="4"/>
      <c r="E67" s="6"/>
      <c r="F67" s="6"/>
      <c r="P67" s="7"/>
      <c r="Q67" s="7"/>
      <c r="T67" s="5"/>
    </row>
    <row r="68" spans="1:20" ht="13.2" x14ac:dyDescent="0.25">
      <c r="A68" s="4"/>
      <c r="B68" s="4"/>
      <c r="E68" s="6"/>
      <c r="F68" s="6"/>
      <c r="P68" s="7"/>
      <c r="Q68" s="7"/>
      <c r="T68" s="5"/>
    </row>
    <row r="69" spans="1:20" ht="13.2" x14ac:dyDescent="0.25">
      <c r="A69" s="4"/>
      <c r="B69" s="4"/>
      <c r="E69" s="6"/>
      <c r="F69" s="6"/>
      <c r="P69" s="7"/>
      <c r="Q69" s="7"/>
      <c r="T69" s="5"/>
    </row>
    <row r="70" spans="1:20" ht="13.2" x14ac:dyDescent="0.25">
      <c r="A70" s="4"/>
      <c r="B70" s="4"/>
      <c r="E70" s="6"/>
      <c r="F70" s="6"/>
      <c r="P70" s="7"/>
      <c r="Q70" s="7"/>
      <c r="T70" s="5"/>
    </row>
    <row r="71" spans="1:20" ht="13.2" x14ac:dyDescent="0.25">
      <c r="A71" s="4"/>
      <c r="B71" s="4"/>
      <c r="E71" s="6"/>
      <c r="F71" s="6"/>
      <c r="P71" s="7"/>
      <c r="Q71" s="7"/>
      <c r="T71" s="5"/>
    </row>
    <row r="72" spans="1:20" ht="13.2" x14ac:dyDescent="0.25">
      <c r="A72" s="4"/>
      <c r="B72" s="4"/>
      <c r="E72" s="6"/>
      <c r="F72" s="6"/>
      <c r="P72" s="7"/>
      <c r="Q72" s="7"/>
      <c r="T72" s="5"/>
    </row>
    <row r="73" spans="1:20" ht="13.2" x14ac:dyDescent="0.25">
      <c r="A73" s="4"/>
      <c r="B73" s="4"/>
      <c r="E73" s="6"/>
      <c r="F73" s="6"/>
      <c r="P73" s="7"/>
      <c r="Q73" s="7"/>
      <c r="T73" s="5"/>
    </row>
    <row r="74" spans="1:20" ht="13.2" x14ac:dyDescent="0.25">
      <c r="A74" s="4"/>
      <c r="B74" s="4"/>
      <c r="E74" s="6"/>
      <c r="F74" s="6"/>
      <c r="P74" s="7"/>
      <c r="Q74" s="7"/>
      <c r="T74" s="5"/>
    </row>
    <row r="75" spans="1:20" ht="13.2" x14ac:dyDescent="0.25">
      <c r="A75" s="4"/>
      <c r="B75" s="4"/>
      <c r="E75" s="6"/>
      <c r="F75" s="6"/>
      <c r="P75" s="7"/>
      <c r="Q75" s="7"/>
      <c r="T75" s="5"/>
    </row>
    <row r="76" spans="1:20" ht="13.2" x14ac:dyDescent="0.25">
      <c r="A76" s="4"/>
      <c r="B76" s="4"/>
      <c r="E76" s="6"/>
      <c r="F76" s="6"/>
      <c r="P76" s="7"/>
      <c r="Q76" s="7"/>
      <c r="T76" s="5"/>
    </row>
    <row r="77" spans="1:20" ht="13.2" x14ac:dyDescent="0.25">
      <c r="A77" s="4"/>
      <c r="B77" s="4"/>
      <c r="E77" s="6"/>
      <c r="F77" s="6"/>
      <c r="P77" s="7"/>
      <c r="Q77" s="7"/>
      <c r="T77" s="5"/>
    </row>
    <row r="78" spans="1:20" ht="13.2" x14ac:dyDescent="0.25">
      <c r="A78" s="4"/>
      <c r="B78" s="4"/>
      <c r="E78" s="6"/>
      <c r="F78" s="6"/>
      <c r="P78" s="7"/>
      <c r="Q78" s="7"/>
      <c r="T78" s="5"/>
    </row>
    <row r="79" spans="1:20" ht="13.2" x14ac:dyDescent="0.25">
      <c r="A79" s="4"/>
      <c r="B79" s="4"/>
      <c r="E79" s="6"/>
      <c r="F79" s="6"/>
      <c r="P79" s="7"/>
      <c r="Q79" s="7"/>
      <c r="T79" s="5"/>
    </row>
    <row r="80" spans="1:20" ht="13.2" x14ac:dyDescent="0.25">
      <c r="A80" s="4"/>
      <c r="B80" s="4"/>
      <c r="E80" s="6"/>
      <c r="F80" s="6"/>
      <c r="P80" s="7"/>
      <c r="Q80" s="7"/>
      <c r="T80" s="5"/>
    </row>
    <row r="81" spans="1:20" ht="13.2" x14ac:dyDescent="0.25">
      <c r="A81" s="4"/>
      <c r="B81" s="4"/>
      <c r="E81" s="6"/>
      <c r="F81" s="6"/>
      <c r="P81" s="7"/>
      <c r="Q81" s="7"/>
      <c r="T81" s="5"/>
    </row>
    <row r="82" spans="1:20" ht="13.2" x14ac:dyDescent="0.25">
      <c r="A82" s="4"/>
      <c r="B82" s="4"/>
      <c r="E82" s="6"/>
      <c r="F82" s="6"/>
      <c r="P82" s="7"/>
      <c r="Q82" s="7"/>
      <c r="T82" s="5"/>
    </row>
    <row r="83" spans="1:20" ht="13.2" x14ac:dyDescent="0.25">
      <c r="A83" s="4"/>
      <c r="B83" s="4"/>
      <c r="E83" s="6"/>
      <c r="F83" s="6"/>
      <c r="P83" s="7"/>
      <c r="Q83" s="7"/>
      <c r="T83" s="5"/>
    </row>
    <row r="84" spans="1:20" ht="13.2" x14ac:dyDescent="0.25">
      <c r="A84" s="4"/>
      <c r="B84" s="4"/>
      <c r="E84" s="6"/>
      <c r="F84" s="6"/>
      <c r="P84" s="7"/>
      <c r="Q84" s="7"/>
      <c r="T84" s="5"/>
    </row>
    <row r="85" spans="1:20" ht="13.2" x14ac:dyDescent="0.25">
      <c r="A85" s="4"/>
      <c r="B85" s="4"/>
      <c r="E85" s="6"/>
      <c r="F85" s="6"/>
      <c r="P85" s="7"/>
      <c r="Q85" s="7"/>
      <c r="T85" s="5"/>
    </row>
    <row r="86" spans="1:20" ht="13.2" x14ac:dyDescent="0.25">
      <c r="A86" s="4"/>
      <c r="B86" s="4"/>
      <c r="E86" s="6"/>
      <c r="F86" s="6"/>
      <c r="P86" s="7"/>
      <c r="Q86" s="7"/>
      <c r="T86" s="5"/>
    </row>
    <row r="87" spans="1:20" ht="13.2" x14ac:dyDescent="0.25">
      <c r="A87" s="4"/>
      <c r="B87" s="4"/>
      <c r="E87" s="6"/>
      <c r="F87" s="6"/>
      <c r="P87" s="7"/>
      <c r="Q87" s="7"/>
      <c r="T87" s="5"/>
    </row>
    <row r="88" spans="1:20" ht="13.2" x14ac:dyDescent="0.25">
      <c r="A88" s="4"/>
      <c r="B88" s="4"/>
      <c r="E88" s="6"/>
      <c r="F88" s="6"/>
      <c r="P88" s="7"/>
      <c r="Q88" s="7"/>
      <c r="T88" s="5"/>
    </row>
    <row r="89" spans="1:20" ht="13.2" x14ac:dyDescent="0.25">
      <c r="A89" s="4"/>
      <c r="B89" s="4"/>
      <c r="E89" s="6"/>
      <c r="F89" s="6"/>
      <c r="P89" s="7"/>
      <c r="Q89" s="7"/>
      <c r="T89" s="5"/>
    </row>
    <row r="90" spans="1:20" ht="13.2" x14ac:dyDescent="0.25">
      <c r="A90" s="4"/>
      <c r="B90" s="4"/>
      <c r="E90" s="6"/>
      <c r="F90" s="6"/>
      <c r="P90" s="7"/>
      <c r="Q90" s="7"/>
      <c r="T90" s="5"/>
    </row>
    <row r="91" spans="1:20" ht="13.2" x14ac:dyDescent="0.25">
      <c r="A91" s="4"/>
      <c r="B91" s="4"/>
      <c r="E91" s="6"/>
      <c r="F91" s="6"/>
      <c r="P91" s="7"/>
      <c r="Q91" s="7"/>
      <c r="T91" s="5"/>
    </row>
    <row r="92" spans="1:20" ht="13.2" x14ac:dyDescent="0.25">
      <c r="A92" s="4"/>
      <c r="B92" s="4"/>
      <c r="E92" s="6"/>
      <c r="F92" s="6"/>
      <c r="P92" s="7"/>
      <c r="Q92" s="7"/>
      <c r="T92" s="5"/>
    </row>
    <row r="93" spans="1:20" ht="13.2" x14ac:dyDescent="0.25">
      <c r="A93" s="4"/>
      <c r="B93" s="4"/>
      <c r="E93" s="6"/>
      <c r="F93" s="6"/>
      <c r="P93" s="7"/>
      <c r="Q93" s="7"/>
      <c r="T93" s="5"/>
    </row>
    <row r="94" spans="1:20" ht="13.2" x14ac:dyDescent="0.25">
      <c r="A94" s="4"/>
      <c r="B94" s="4"/>
      <c r="E94" s="6"/>
      <c r="F94" s="6"/>
      <c r="P94" s="7"/>
      <c r="Q94" s="7"/>
      <c r="T94" s="5"/>
    </row>
    <row r="95" spans="1:20" ht="13.2" x14ac:dyDescent="0.25">
      <c r="A95" s="4"/>
      <c r="B95" s="4"/>
      <c r="E95" s="6"/>
      <c r="F95" s="6"/>
      <c r="P95" s="7"/>
      <c r="Q95" s="7"/>
      <c r="T95" s="5"/>
    </row>
    <row r="96" spans="1:20" ht="13.2" x14ac:dyDescent="0.25">
      <c r="A96" s="4"/>
      <c r="B96" s="4"/>
      <c r="E96" s="6"/>
      <c r="F96" s="6"/>
      <c r="P96" s="7"/>
      <c r="Q96" s="7"/>
      <c r="T96" s="5"/>
    </row>
    <row r="97" spans="1:20" ht="13.2" x14ac:dyDescent="0.25">
      <c r="A97" s="4"/>
      <c r="B97" s="4"/>
      <c r="E97" s="6"/>
      <c r="F97" s="6"/>
      <c r="P97" s="7"/>
      <c r="Q97" s="7"/>
      <c r="T97" s="5"/>
    </row>
    <row r="98" spans="1:20" ht="13.2" x14ac:dyDescent="0.25">
      <c r="A98" s="4"/>
      <c r="B98" s="4"/>
      <c r="E98" s="6"/>
      <c r="F98" s="6"/>
      <c r="P98" s="7"/>
      <c r="Q98" s="7"/>
      <c r="T98" s="5"/>
    </row>
    <row r="99" spans="1:20" ht="13.2" x14ac:dyDescent="0.25">
      <c r="A99" s="4"/>
      <c r="B99" s="4"/>
      <c r="E99" s="6"/>
      <c r="F99" s="6"/>
      <c r="P99" s="7"/>
      <c r="Q99" s="7"/>
      <c r="T99" s="5"/>
    </row>
    <row r="100" spans="1:20" ht="13.2" x14ac:dyDescent="0.25">
      <c r="A100" s="4"/>
      <c r="B100" s="4"/>
      <c r="E100" s="6"/>
      <c r="F100" s="6"/>
      <c r="P100" s="7"/>
      <c r="Q100" s="7"/>
      <c r="T100" s="5"/>
    </row>
    <row r="101" spans="1:20" ht="13.2" x14ac:dyDescent="0.25">
      <c r="A101" s="4"/>
      <c r="B101" s="4"/>
      <c r="E101" s="6"/>
      <c r="F101" s="6"/>
      <c r="P101" s="7"/>
      <c r="Q101" s="7"/>
      <c r="T101" s="5"/>
    </row>
    <row r="102" spans="1:20" ht="13.2" x14ac:dyDescent="0.25">
      <c r="A102" s="4"/>
      <c r="B102" s="4"/>
      <c r="E102" s="6"/>
      <c r="F102" s="6"/>
      <c r="P102" s="7"/>
      <c r="Q102" s="7"/>
      <c r="T102" s="5"/>
    </row>
    <row r="103" spans="1:20" ht="13.2" x14ac:dyDescent="0.25">
      <c r="A103" s="4"/>
      <c r="B103" s="4"/>
      <c r="E103" s="6"/>
      <c r="F103" s="6"/>
      <c r="P103" s="7"/>
      <c r="Q103" s="7"/>
      <c r="T103" s="5"/>
    </row>
    <row r="104" spans="1:20" ht="13.2" x14ac:dyDescent="0.25">
      <c r="A104" s="4"/>
      <c r="B104" s="4"/>
      <c r="E104" s="6"/>
      <c r="F104" s="6"/>
      <c r="P104" s="7"/>
      <c r="Q104" s="7"/>
      <c r="T104" s="5"/>
    </row>
    <row r="105" spans="1:20" ht="13.2" x14ac:dyDescent="0.25">
      <c r="A105" s="4"/>
      <c r="B105" s="4"/>
      <c r="E105" s="6"/>
      <c r="F105" s="6"/>
      <c r="P105" s="7"/>
      <c r="Q105" s="7"/>
      <c r="T105" s="5"/>
    </row>
    <row r="106" spans="1:20" ht="13.2" x14ac:dyDescent="0.25">
      <c r="A106" s="4"/>
      <c r="B106" s="4"/>
      <c r="E106" s="6"/>
      <c r="F106" s="6"/>
      <c r="P106" s="7"/>
      <c r="Q106" s="7"/>
      <c r="T106" s="5"/>
    </row>
    <row r="107" spans="1:20" ht="13.2" x14ac:dyDescent="0.25">
      <c r="A107" s="4"/>
      <c r="B107" s="4"/>
      <c r="E107" s="6"/>
      <c r="F107" s="6"/>
      <c r="P107" s="7"/>
      <c r="Q107" s="7"/>
      <c r="T107" s="5"/>
    </row>
    <row r="108" spans="1:20" ht="13.2" x14ac:dyDescent="0.25">
      <c r="A108" s="4"/>
      <c r="B108" s="4"/>
      <c r="E108" s="6"/>
      <c r="F108" s="6"/>
      <c r="P108" s="7"/>
      <c r="Q108" s="7"/>
      <c r="T108" s="5"/>
    </row>
    <row r="109" spans="1:20" ht="13.2" x14ac:dyDescent="0.25">
      <c r="A109" s="4"/>
      <c r="B109" s="4"/>
      <c r="E109" s="6"/>
      <c r="F109" s="6"/>
      <c r="P109" s="7"/>
      <c r="Q109" s="7"/>
      <c r="T109" s="5"/>
    </row>
    <row r="110" spans="1:20" ht="13.2" x14ac:dyDescent="0.25">
      <c r="A110" s="4"/>
      <c r="B110" s="4"/>
      <c r="E110" s="6"/>
      <c r="F110" s="6"/>
      <c r="P110" s="7"/>
      <c r="Q110" s="7"/>
      <c r="T110" s="5"/>
    </row>
    <row r="111" spans="1:20" ht="13.2" x14ac:dyDescent="0.25">
      <c r="A111" s="4"/>
      <c r="B111" s="4"/>
      <c r="E111" s="6"/>
      <c r="F111" s="6"/>
      <c r="P111" s="7"/>
      <c r="Q111" s="7"/>
      <c r="T111" s="5"/>
    </row>
    <row r="112" spans="1:20" ht="13.2" x14ac:dyDescent="0.25">
      <c r="A112" s="4"/>
      <c r="B112" s="4"/>
      <c r="E112" s="6"/>
      <c r="F112" s="6"/>
      <c r="P112" s="7"/>
      <c r="Q112" s="7"/>
      <c r="T112" s="5"/>
    </row>
    <row r="113" spans="1:20" ht="13.2" x14ac:dyDescent="0.25">
      <c r="A113" s="4"/>
      <c r="B113" s="4"/>
      <c r="E113" s="6"/>
      <c r="F113" s="6"/>
      <c r="P113" s="7"/>
      <c r="Q113" s="7"/>
      <c r="T113" s="5"/>
    </row>
    <row r="114" spans="1:20" ht="13.2" x14ac:dyDescent="0.25">
      <c r="A114" s="4"/>
      <c r="B114" s="4"/>
      <c r="E114" s="6"/>
      <c r="F114" s="6"/>
      <c r="P114" s="7"/>
      <c r="Q114" s="7"/>
      <c r="T114" s="5"/>
    </row>
    <row r="115" spans="1:20" ht="13.2" x14ac:dyDescent="0.25">
      <c r="A115" s="4"/>
      <c r="B115" s="4"/>
      <c r="E115" s="6"/>
      <c r="F115" s="6"/>
      <c r="P115" s="7"/>
      <c r="Q115" s="7"/>
      <c r="T115" s="5"/>
    </row>
    <row r="116" spans="1:20" ht="13.2" x14ac:dyDescent="0.25">
      <c r="A116" s="4"/>
      <c r="B116" s="4"/>
      <c r="E116" s="6"/>
      <c r="F116" s="6"/>
      <c r="P116" s="7"/>
      <c r="Q116" s="7"/>
      <c r="T116" s="5"/>
    </row>
    <row r="117" spans="1:20" ht="13.2" x14ac:dyDescent="0.25">
      <c r="A117" s="4"/>
      <c r="B117" s="4"/>
      <c r="E117" s="6"/>
      <c r="F117" s="6"/>
      <c r="P117" s="7"/>
      <c r="Q117" s="7"/>
      <c r="T117" s="5"/>
    </row>
    <row r="118" spans="1:20" ht="13.2" x14ac:dyDescent="0.25">
      <c r="A118" s="4"/>
      <c r="B118" s="4"/>
      <c r="E118" s="6"/>
      <c r="F118" s="6"/>
      <c r="P118" s="7"/>
      <c r="Q118" s="7"/>
      <c r="T118" s="5"/>
    </row>
    <row r="119" spans="1:20" ht="13.2" x14ac:dyDescent="0.25">
      <c r="A119" s="4"/>
      <c r="B119" s="4"/>
      <c r="E119" s="6"/>
      <c r="F119" s="6"/>
      <c r="P119" s="7"/>
      <c r="Q119" s="7"/>
      <c r="T119" s="5"/>
    </row>
    <row r="120" spans="1:20" ht="13.2" x14ac:dyDescent="0.25">
      <c r="A120" s="4"/>
      <c r="B120" s="4"/>
      <c r="E120" s="6"/>
      <c r="F120" s="6"/>
      <c r="P120" s="7"/>
      <c r="Q120" s="7"/>
      <c r="T120" s="5"/>
    </row>
    <row r="121" spans="1:20" ht="13.2" x14ac:dyDescent="0.25">
      <c r="A121" s="4"/>
      <c r="B121" s="4"/>
      <c r="E121" s="6"/>
      <c r="F121" s="6"/>
      <c r="P121" s="7"/>
      <c r="Q121" s="7"/>
      <c r="T121" s="5"/>
    </row>
    <row r="122" spans="1:20" ht="13.2" x14ac:dyDescent="0.25">
      <c r="A122" s="4"/>
      <c r="B122" s="4"/>
      <c r="E122" s="6"/>
      <c r="F122" s="6"/>
      <c r="P122" s="7"/>
      <c r="Q122" s="7"/>
      <c r="T122" s="5"/>
    </row>
    <row r="123" spans="1:20" ht="13.2" x14ac:dyDescent="0.25">
      <c r="A123" s="4"/>
      <c r="B123" s="4"/>
      <c r="E123" s="6"/>
      <c r="F123" s="6"/>
      <c r="P123" s="7"/>
      <c r="Q123" s="7"/>
      <c r="T123" s="5"/>
    </row>
    <row r="124" spans="1:20" ht="13.2" x14ac:dyDescent="0.25">
      <c r="A124" s="4"/>
      <c r="B124" s="4"/>
      <c r="E124" s="6"/>
      <c r="F124" s="6"/>
      <c r="P124" s="7"/>
      <c r="Q124" s="7"/>
      <c r="T124" s="5"/>
    </row>
    <row r="125" spans="1:20" ht="13.2" x14ac:dyDescent="0.25">
      <c r="A125" s="4"/>
      <c r="B125" s="4"/>
      <c r="E125" s="6"/>
      <c r="F125" s="6"/>
      <c r="P125" s="7"/>
      <c r="Q125" s="7"/>
      <c r="T125" s="5"/>
    </row>
    <row r="126" spans="1:20" ht="13.2" x14ac:dyDescent="0.25">
      <c r="A126" s="4"/>
      <c r="B126" s="4"/>
      <c r="E126" s="6"/>
      <c r="F126" s="6"/>
      <c r="P126" s="7"/>
      <c r="Q126" s="7"/>
      <c r="T126" s="5"/>
    </row>
    <row r="127" spans="1:20" ht="13.2" x14ac:dyDescent="0.25">
      <c r="A127" s="4"/>
      <c r="B127" s="4"/>
      <c r="E127" s="6"/>
      <c r="F127" s="6"/>
      <c r="P127" s="7"/>
      <c r="Q127" s="7"/>
      <c r="T127" s="5"/>
    </row>
    <row r="128" spans="1:20" ht="13.2" x14ac:dyDescent="0.25">
      <c r="A128" s="4"/>
      <c r="B128" s="4"/>
      <c r="E128" s="6"/>
      <c r="F128" s="6"/>
      <c r="P128" s="7"/>
      <c r="Q128" s="7"/>
      <c r="T128" s="5"/>
    </row>
    <row r="129" spans="1:20" ht="13.2" x14ac:dyDescent="0.25">
      <c r="A129" s="4"/>
      <c r="B129" s="4"/>
      <c r="E129" s="6"/>
      <c r="F129" s="6"/>
      <c r="P129" s="7"/>
      <c r="Q129" s="7"/>
      <c r="T129" s="5"/>
    </row>
    <row r="130" spans="1:20" ht="13.2" x14ac:dyDescent="0.25">
      <c r="A130" s="4"/>
      <c r="B130" s="4"/>
      <c r="E130" s="6"/>
      <c r="F130" s="6"/>
      <c r="P130" s="7"/>
      <c r="Q130" s="7"/>
      <c r="T130" s="5"/>
    </row>
    <row r="131" spans="1:20" ht="13.2" x14ac:dyDescent="0.25">
      <c r="A131" s="4"/>
      <c r="B131" s="4"/>
      <c r="E131" s="6"/>
      <c r="F131" s="6"/>
      <c r="P131" s="7"/>
      <c r="Q131" s="7"/>
      <c r="T131" s="5"/>
    </row>
    <row r="132" spans="1:20" ht="13.2" x14ac:dyDescent="0.25">
      <c r="A132" s="4"/>
      <c r="B132" s="4"/>
      <c r="E132" s="6"/>
      <c r="F132" s="6"/>
      <c r="P132" s="7"/>
      <c r="Q132" s="7"/>
      <c r="T132" s="5"/>
    </row>
    <row r="133" spans="1:20" ht="13.2" x14ac:dyDescent="0.25">
      <c r="A133" s="4"/>
      <c r="B133" s="4"/>
      <c r="E133" s="6"/>
      <c r="F133" s="6"/>
      <c r="P133" s="7"/>
      <c r="Q133" s="7"/>
      <c r="T133" s="5"/>
    </row>
    <row r="134" spans="1:20" ht="13.2" x14ac:dyDescent="0.25">
      <c r="A134" s="4"/>
      <c r="B134" s="4"/>
      <c r="E134" s="6"/>
      <c r="F134" s="6"/>
      <c r="P134" s="7"/>
      <c r="Q134" s="7"/>
      <c r="T134" s="5"/>
    </row>
    <row r="135" spans="1:20" ht="13.2" x14ac:dyDescent="0.25">
      <c r="A135" s="4"/>
      <c r="B135" s="4"/>
      <c r="E135" s="6"/>
      <c r="F135" s="6"/>
      <c r="P135" s="7"/>
      <c r="Q135" s="7"/>
      <c r="T135" s="5"/>
    </row>
    <row r="136" spans="1:20" ht="13.2" x14ac:dyDescent="0.25">
      <c r="A136" s="4"/>
      <c r="B136" s="4"/>
      <c r="E136" s="6"/>
      <c r="F136" s="6"/>
      <c r="P136" s="7"/>
      <c r="Q136" s="7"/>
      <c r="T136" s="5"/>
    </row>
    <row r="137" spans="1:20" ht="13.2" x14ac:dyDescent="0.25">
      <c r="A137" s="4"/>
      <c r="B137" s="4"/>
      <c r="E137" s="6"/>
      <c r="F137" s="6"/>
      <c r="P137" s="7"/>
      <c r="Q137" s="7"/>
      <c r="T137" s="5"/>
    </row>
    <row r="138" spans="1:20" ht="13.2" x14ac:dyDescent="0.25">
      <c r="A138" s="4"/>
      <c r="B138" s="4"/>
      <c r="E138" s="6"/>
      <c r="F138" s="6"/>
      <c r="P138" s="7"/>
      <c r="Q138" s="7"/>
      <c r="T138" s="5"/>
    </row>
    <row r="139" spans="1:20" ht="13.2" x14ac:dyDescent="0.25">
      <c r="A139" s="4"/>
      <c r="B139" s="4"/>
      <c r="E139" s="6"/>
      <c r="F139" s="6"/>
      <c r="P139" s="7"/>
      <c r="Q139" s="7"/>
      <c r="T139" s="5"/>
    </row>
    <row r="140" spans="1:20" ht="13.2" x14ac:dyDescent="0.25">
      <c r="A140" s="4"/>
      <c r="B140" s="4"/>
      <c r="E140" s="6"/>
      <c r="F140" s="6"/>
      <c r="P140" s="7"/>
      <c r="Q140" s="7"/>
      <c r="T140" s="5"/>
    </row>
    <row r="141" spans="1:20" ht="13.2" x14ac:dyDescent="0.25">
      <c r="A141" s="4"/>
      <c r="B141" s="4"/>
      <c r="E141" s="6"/>
      <c r="F141" s="6"/>
      <c r="P141" s="7"/>
      <c r="Q141" s="7"/>
      <c r="T141" s="5"/>
    </row>
    <row r="142" spans="1:20" ht="13.2" x14ac:dyDescent="0.25">
      <c r="A142" s="4"/>
      <c r="B142" s="4"/>
      <c r="E142" s="6"/>
      <c r="F142" s="6"/>
      <c r="P142" s="7"/>
      <c r="Q142" s="7"/>
      <c r="T142" s="5"/>
    </row>
    <row r="143" spans="1:20" ht="13.2" x14ac:dyDescent="0.25">
      <c r="A143" s="4"/>
      <c r="B143" s="4"/>
      <c r="E143" s="6"/>
      <c r="F143" s="6"/>
      <c r="P143" s="7"/>
      <c r="Q143" s="7"/>
      <c r="T143" s="5"/>
    </row>
    <row r="144" spans="1:20" ht="13.2" x14ac:dyDescent="0.25">
      <c r="A144" s="4"/>
      <c r="B144" s="4"/>
      <c r="E144" s="6"/>
      <c r="F144" s="6"/>
      <c r="P144" s="7"/>
      <c r="Q144" s="7"/>
      <c r="T144" s="5"/>
    </row>
    <row r="145" spans="1:20" ht="13.2" x14ac:dyDescent="0.25">
      <c r="A145" s="4"/>
      <c r="B145" s="4"/>
      <c r="E145" s="6"/>
      <c r="F145" s="6"/>
      <c r="P145" s="7"/>
      <c r="Q145" s="7"/>
      <c r="T145" s="5"/>
    </row>
    <row r="146" spans="1:20" ht="13.2" x14ac:dyDescent="0.25">
      <c r="A146" s="4"/>
      <c r="B146" s="4"/>
      <c r="E146" s="6"/>
      <c r="F146" s="6"/>
      <c r="P146" s="7"/>
      <c r="Q146" s="7"/>
      <c r="T146" s="5"/>
    </row>
    <row r="147" spans="1:20" ht="13.2" x14ac:dyDescent="0.25">
      <c r="A147" s="4"/>
      <c r="B147" s="4"/>
      <c r="E147" s="6"/>
      <c r="F147" s="6"/>
      <c r="P147" s="7"/>
      <c r="Q147" s="7"/>
      <c r="T147" s="5"/>
    </row>
    <row r="148" spans="1:20" ht="13.2" x14ac:dyDescent="0.25">
      <c r="A148" s="4"/>
      <c r="B148" s="4"/>
      <c r="E148" s="6"/>
      <c r="F148" s="6"/>
      <c r="P148" s="7"/>
      <c r="Q148" s="7"/>
      <c r="T148" s="5"/>
    </row>
    <row r="149" spans="1:20" ht="13.2" x14ac:dyDescent="0.25">
      <c r="A149" s="4"/>
      <c r="B149" s="4"/>
      <c r="E149" s="6"/>
      <c r="F149" s="6"/>
      <c r="P149" s="7"/>
      <c r="Q149" s="7"/>
      <c r="T149" s="5"/>
    </row>
    <row r="150" spans="1:20" ht="13.2" x14ac:dyDescent="0.25">
      <c r="A150" s="4"/>
      <c r="B150" s="4"/>
      <c r="E150" s="6"/>
      <c r="F150" s="6"/>
      <c r="P150" s="7"/>
      <c r="Q150" s="7"/>
      <c r="T150" s="5"/>
    </row>
    <row r="151" spans="1:20" ht="13.2" x14ac:dyDescent="0.25">
      <c r="A151" s="4"/>
      <c r="B151" s="4"/>
      <c r="E151" s="6"/>
      <c r="F151" s="6"/>
      <c r="P151" s="7"/>
      <c r="Q151" s="7"/>
      <c r="T151" s="5"/>
    </row>
    <row r="152" spans="1:20" ht="13.2" x14ac:dyDescent="0.25">
      <c r="A152" s="4"/>
      <c r="B152" s="4"/>
      <c r="E152" s="6"/>
      <c r="F152" s="6"/>
      <c r="P152" s="7"/>
      <c r="Q152" s="7"/>
      <c r="T152" s="5"/>
    </row>
    <row r="153" spans="1:20" ht="13.2" x14ac:dyDescent="0.25">
      <c r="A153" s="4"/>
      <c r="B153" s="4"/>
      <c r="E153" s="6"/>
      <c r="F153" s="6"/>
      <c r="P153" s="7"/>
      <c r="Q153" s="7"/>
      <c r="T153" s="5"/>
    </row>
    <row r="154" spans="1:20" ht="13.2" x14ac:dyDescent="0.25">
      <c r="A154" s="4"/>
      <c r="B154" s="4"/>
      <c r="E154" s="6"/>
      <c r="F154" s="6"/>
      <c r="P154" s="7"/>
      <c r="Q154" s="7"/>
      <c r="T154" s="5"/>
    </row>
    <row r="155" spans="1:20" ht="13.2" x14ac:dyDescent="0.25">
      <c r="A155" s="4"/>
      <c r="B155" s="4"/>
      <c r="E155" s="6"/>
      <c r="F155" s="6"/>
      <c r="P155" s="7"/>
      <c r="Q155" s="7"/>
      <c r="T155" s="5"/>
    </row>
    <row r="156" spans="1:20" ht="13.2" x14ac:dyDescent="0.25">
      <c r="A156" s="4"/>
      <c r="B156" s="4"/>
      <c r="E156" s="6"/>
      <c r="F156" s="6"/>
      <c r="P156" s="7"/>
      <c r="Q156" s="7"/>
      <c r="T156" s="5"/>
    </row>
    <row r="157" spans="1:20" ht="13.2" x14ac:dyDescent="0.25">
      <c r="A157" s="4"/>
      <c r="B157" s="4"/>
      <c r="E157" s="6"/>
      <c r="F157" s="6"/>
      <c r="P157" s="7"/>
      <c r="Q157" s="7"/>
      <c r="T157" s="5"/>
    </row>
    <row r="158" spans="1:20" ht="13.2" x14ac:dyDescent="0.25">
      <c r="A158" s="4"/>
      <c r="B158" s="4"/>
      <c r="E158" s="6"/>
      <c r="F158" s="6"/>
      <c r="P158" s="7"/>
      <c r="Q158" s="7"/>
      <c r="T158" s="5"/>
    </row>
    <row r="159" spans="1:20" ht="13.2" x14ac:dyDescent="0.25">
      <c r="A159" s="4"/>
      <c r="B159" s="4"/>
      <c r="E159" s="6"/>
      <c r="F159" s="6"/>
      <c r="P159" s="7"/>
      <c r="Q159" s="7"/>
      <c r="T159" s="5"/>
    </row>
    <row r="160" spans="1:20" ht="13.2" x14ac:dyDescent="0.25">
      <c r="A160" s="4"/>
      <c r="B160" s="4"/>
      <c r="E160" s="6"/>
      <c r="F160" s="6"/>
      <c r="P160" s="7"/>
      <c r="Q160" s="7"/>
      <c r="T160" s="5"/>
    </row>
    <row r="161" spans="1:20" ht="13.2" x14ac:dyDescent="0.25">
      <c r="A161" s="4"/>
      <c r="B161" s="4"/>
      <c r="E161" s="6"/>
      <c r="F161" s="6"/>
      <c r="P161" s="7"/>
      <c r="Q161" s="7"/>
      <c r="T161" s="5"/>
    </row>
    <row r="162" spans="1:20" ht="13.2" x14ac:dyDescent="0.25">
      <c r="A162" s="4"/>
      <c r="B162" s="4"/>
      <c r="E162" s="6"/>
      <c r="F162" s="6"/>
      <c r="P162" s="7"/>
      <c r="Q162" s="7"/>
      <c r="T162" s="5"/>
    </row>
    <row r="163" spans="1:20" ht="13.2" x14ac:dyDescent="0.25">
      <c r="A163" s="4"/>
      <c r="B163" s="4"/>
      <c r="E163" s="6"/>
      <c r="F163" s="6"/>
      <c r="P163" s="7"/>
      <c r="Q163" s="7"/>
      <c r="T163" s="5"/>
    </row>
    <row r="164" spans="1:20" ht="13.2" x14ac:dyDescent="0.25">
      <c r="A164" s="4"/>
      <c r="B164" s="4"/>
      <c r="E164" s="6"/>
      <c r="F164" s="6"/>
      <c r="P164" s="7"/>
      <c r="Q164" s="7"/>
      <c r="T164" s="5"/>
    </row>
    <row r="165" spans="1:20" ht="13.2" x14ac:dyDescent="0.25">
      <c r="A165" s="4"/>
      <c r="B165" s="4"/>
      <c r="E165" s="6"/>
      <c r="F165" s="6"/>
      <c r="P165" s="7"/>
      <c r="Q165" s="7"/>
      <c r="T165" s="5"/>
    </row>
    <row r="166" spans="1:20" ht="13.2" x14ac:dyDescent="0.25">
      <c r="A166" s="4"/>
      <c r="B166" s="4"/>
      <c r="E166" s="6"/>
      <c r="F166" s="6"/>
      <c r="P166" s="7"/>
      <c r="Q166" s="7"/>
      <c r="T166" s="5"/>
    </row>
    <row r="167" spans="1:20" ht="13.2" x14ac:dyDescent="0.25">
      <c r="A167" s="4"/>
      <c r="B167" s="4"/>
      <c r="E167" s="6"/>
      <c r="F167" s="6"/>
      <c r="P167" s="7"/>
      <c r="Q167" s="7"/>
      <c r="T167" s="5"/>
    </row>
    <row r="168" spans="1:20" ht="13.2" x14ac:dyDescent="0.25">
      <c r="A168" s="4"/>
      <c r="B168" s="4"/>
      <c r="E168" s="6"/>
      <c r="F168" s="6"/>
      <c r="P168" s="7"/>
      <c r="Q168" s="7"/>
      <c r="T168" s="5"/>
    </row>
    <row r="169" spans="1:20" ht="13.2" x14ac:dyDescent="0.25">
      <c r="A169" s="4"/>
      <c r="B169" s="4"/>
      <c r="E169" s="6"/>
      <c r="F169" s="6"/>
      <c r="P169" s="7"/>
      <c r="Q169" s="7"/>
      <c r="T169" s="5"/>
    </row>
    <row r="170" spans="1:20" ht="13.2" x14ac:dyDescent="0.25">
      <c r="A170" s="4"/>
      <c r="B170" s="4"/>
      <c r="E170" s="6"/>
      <c r="F170" s="6"/>
      <c r="P170" s="7"/>
      <c r="Q170" s="7"/>
      <c r="T170" s="5"/>
    </row>
    <row r="171" spans="1:20" ht="13.2" x14ac:dyDescent="0.25">
      <c r="A171" s="4"/>
      <c r="B171" s="4"/>
      <c r="E171" s="6"/>
      <c r="F171" s="6"/>
      <c r="P171" s="7"/>
      <c r="Q171" s="7"/>
      <c r="T171" s="5"/>
    </row>
    <row r="172" spans="1:20" ht="13.2" x14ac:dyDescent="0.25">
      <c r="A172" s="4"/>
      <c r="B172" s="4"/>
      <c r="E172" s="6"/>
      <c r="F172" s="6"/>
      <c r="P172" s="7"/>
      <c r="Q172" s="7"/>
      <c r="T172" s="5"/>
    </row>
    <row r="173" spans="1:20" ht="13.2" x14ac:dyDescent="0.25">
      <c r="A173" s="4"/>
      <c r="B173" s="4"/>
      <c r="E173" s="6"/>
      <c r="F173" s="6"/>
      <c r="P173" s="7"/>
      <c r="Q173" s="7"/>
      <c r="T173" s="5"/>
    </row>
    <row r="174" spans="1:20" ht="13.2" x14ac:dyDescent="0.25">
      <c r="A174" s="4"/>
      <c r="B174" s="4"/>
      <c r="E174" s="6"/>
      <c r="F174" s="6"/>
      <c r="P174" s="7"/>
      <c r="Q174" s="7"/>
      <c r="T174" s="5"/>
    </row>
    <row r="175" spans="1:20" ht="13.2" x14ac:dyDescent="0.25">
      <c r="A175" s="4"/>
      <c r="B175" s="4"/>
      <c r="E175" s="6"/>
      <c r="F175" s="6"/>
      <c r="P175" s="7"/>
      <c r="Q175" s="7"/>
      <c r="T175" s="5"/>
    </row>
    <row r="176" spans="1:20" ht="13.2" x14ac:dyDescent="0.25">
      <c r="A176" s="4"/>
      <c r="B176" s="4"/>
      <c r="E176" s="6"/>
      <c r="F176" s="6"/>
      <c r="P176" s="7"/>
      <c r="Q176" s="7"/>
      <c r="T176" s="5"/>
    </row>
    <row r="177" spans="1:20" ht="13.2" x14ac:dyDescent="0.25">
      <c r="A177" s="4"/>
      <c r="B177" s="4"/>
      <c r="E177" s="6"/>
      <c r="F177" s="6"/>
      <c r="P177" s="7"/>
      <c r="Q177" s="7"/>
      <c r="T177" s="5"/>
    </row>
    <row r="178" spans="1:20" ht="13.2" x14ac:dyDescent="0.25">
      <c r="A178" s="4"/>
      <c r="B178" s="4"/>
      <c r="E178" s="6"/>
      <c r="F178" s="6"/>
      <c r="P178" s="7"/>
      <c r="Q178" s="7"/>
      <c r="T178" s="5"/>
    </row>
    <row r="179" spans="1:20" ht="13.2" x14ac:dyDescent="0.25">
      <c r="A179" s="4"/>
      <c r="B179" s="4"/>
      <c r="E179" s="6"/>
      <c r="F179" s="6"/>
      <c r="P179" s="7"/>
      <c r="Q179" s="7"/>
      <c r="T179" s="5"/>
    </row>
    <row r="180" spans="1:20" ht="13.2" x14ac:dyDescent="0.25">
      <c r="A180" s="4"/>
      <c r="B180" s="4"/>
      <c r="E180" s="6"/>
      <c r="F180" s="6"/>
      <c r="P180" s="7"/>
      <c r="Q180" s="7"/>
      <c r="T180" s="5"/>
    </row>
    <row r="181" spans="1:20" ht="13.2" x14ac:dyDescent="0.25">
      <c r="A181" s="4"/>
      <c r="B181" s="4"/>
      <c r="E181" s="6"/>
      <c r="F181" s="6"/>
      <c r="P181" s="7"/>
      <c r="Q181" s="7"/>
      <c r="T181" s="5"/>
    </row>
    <row r="182" spans="1:20" ht="13.2" x14ac:dyDescent="0.25">
      <c r="A182" s="4"/>
      <c r="B182" s="4"/>
      <c r="E182" s="6"/>
      <c r="F182" s="6"/>
      <c r="P182" s="7"/>
      <c r="Q182" s="7"/>
      <c r="T182" s="5"/>
    </row>
    <row r="183" spans="1:20" ht="13.2" x14ac:dyDescent="0.25">
      <c r="A183" s="4"/>
      <c r="B183" s="4"/>
      <c r="E183" s="6"/>
      <c r="F183" s="6"/>
      <c r="P183" s="7"/>
      <c r="Q183" s="7"/>
      <c r="T183" s="5"/>
    </row>
    <row r="184" spans="1:20" ht="13.2" x14ac:dyDescent="0.25">
      <c r="A184" s="4"/>
      <c r="B184" s="4"/>
      <c r="E184" s="6"/>
      <c r="F184" s="6"/>
      <c r="P184" s="7"/>
      <c r="Q184" s="7"/>
      <c r="T184" s="5"/>
    </row>
    <row r="185" spans="1:20" ht="13.2" x14ac:dyDescent="0.25">
      <c r="A185" s="4"/>
      <c r="B185" s="4"/>
      <c r="E185" s="6"/>
      <c r="F185" s="6"/>
      <c r="P185" s="7"/>
      <c r="Q185" s="7"/>
      <c r="T185" s="5"/>
    </row>
    <row r="186" spans="1:20" ht="13.2" x14ac:dyDescent="0.25">
      <c r="A186" s="4"/>
      <c r="B186" s="4"/>
      <c r="E186" s="6"/>
      <c r="F186" s="6"/>
      <c r="P186" s="7"/>
      <c r="Q186" s="7"/>
      <c r="T186" s="5"/>
    </row>
    <row r="187" spans="1:20" ht="13.2" x14ac:dyDescent="0.25">
      <c r="A187" s="4"/>
      <c r="B187" s="4"/>
      <c r="E187" s="6"/>
      <c r="F187" s="6"/>
      <c r="P187" s="7"/>
      <c r="Q187" s="7"/>
      <c r="T187" s="5"/>
    </row>
    <row r="188" spans="1:20" ht="13.2" x14ac:dyDescent="0.25">
      <c r="A188" s="4"/>
      <c r="B188" s="4"/>
      <c r="E188" s="6"/>
      <c r="F188" s="6"/>
      <c r="P188" s="7"/>
      <c r="Q188" s="7"/>
      <c r="T188" s="5"/>
    </row>
    <row r="189" spans="1:20" ht="13.2" x14ac:dyDescent="0.25">
      <c r="A189" s="4"/>
      <c r="B189" s="4"/>
      <c r="E189" s="6"/>
      <c r="F189" s="6"/>
      <c r="P189" s="7"/>
      <c r="Q189" s="7"/>
      <c r="T189" s="5"/>
    </row>
    <row r="190" spans="1:20" ht="13.2" x14ac:dyDescent="0.25">
      <c r="A190" s="4"/>
      <c r="B190" s="4"/>
      <c r="E190" s="6"/>
      <c r="F190" s="6"/>
      <c r="P190" s="7"/>
      <c r="Q190" s="7"/>
      <c r="T190" s="5"/>
    </row>
    <row r="191" spans="1:20" ht="13.2" x14ac:dyDescent="0.25">
      <c r="A191" s="4"/>
      <c r="B191" s="4"/>
      <c r="E191" s="6"/>
      <c r="F191" s="6"/>
      <c r="P191" s="7"/>
      <c r="Q191" s="7"/>
      <c r="T191" s="5"/>
    </row>
    <row r="192" spans="1:20" ht="13.2" x14ac:dyDescent="0.25">
      <c r="A192" s="4"/>
      <c r="B192" s="4"/>
      <c r="E192" s="6"/>
      <c r="F192" s="6"/>
      <c r="P192" s="7"/>
      <c r="Q192" s="7"/>
      <c r="T192" s="5"/>
    </row>
    <row r="193" spans="1:20" ht="13.2" x14ac:dyDescent="0.25">
      <c r="A193" s="4"/>
      <c r="B193" s="4"/>
      <c r="E193" s="6"/>
      <c r="F193" s="6"/>
      <c r="P193" s="7"/>
      <c r="Q193" s="7"/>
      <c r="T193" s="5"/>
    </row>
    <row r="194" spans="1:20" ht="13.2" x14ac:dyDescent="0.25">
      <c r="A194" s="4"/>
      <c r="B194" s="4"/>
      <c r="E194" s="6"/>
      <c r="F194" s="6"/>
      <c r="P194" s="7"/>
      <c r="Q194" s="7"/>
      <c r="T194" s="5"/>
    </row>
    <row r="195" spans="1:20" ht="13.2" x14ac:dyDescent="0.25">
      <c r="A195" s="4"/>
      <c r="B195" s="4"/>
      <c r="E195" s="6"/>
      <c r="F195" s="6"/>
      <c r="P195" s="7"/>
      <c r="Q195" s="7"/>
      <c r="T195" s="5"/>
    </row>
    <row r="196" spans="1:20" ht="13.2" x14ac:dyDescent="0.25">
      <c r="A196" s="4"/>
      <c r="B196" s="4"/>
      <c r="E196" s="6"/>
      <c r="F196" s="6"/>
      <c r="P196" s="7"/>
      <c r="Q196" s="7"/>
      <c r="T196" s="5"/>
    </row>
    <row r="197" spans="1:20" ht="13.2" x14ac:dyDescent="0.25">
      <c r="A197" s="4"/>
      <c r="B197" s="4"/>
      <c r="E197" s="6"/>
      <c r="F197" s="6"/>
      <c r="P197" s="7"/>
      <c r="Q197" s="7"/>
      <c r="T197" s="5"/>
    </row>
    <row r="198" spans="1:20" ht="13.2" x14ac:dyDescent="0.25">
      <c r="A198" s="4"/>
      <c r="B198" s="4"/>
      <c r="E198" s="6"/>
      <c r="F198" s="6"/>
      <c r="P198" s="7"/>
      <c r="Q198" s="7"/>
      <c r="T198" s="5"/>
    </row>
    <row r="199" spans="1:20" ht="13.2" x14ac:dyDescent="0.25">
      <c r="A199" s="4"/>
      <c r="B199" s="4"/>
      <c r="E199" s="6"/>
      <c r="F199" s="6"/>
      <c r="P199" s="7"/>
      <c r="Q199" s="7"/>
      <c r="T199" s="5"/>
    </row>
    <row r="200" spans="1:20" ht="13.2" x14ac:dyDescent="0.25">
      <c r="A200" s="4"/>
      <c r="B200" s="4"/>
      <c r="E200" s="6"/>
      <c r="F200" s="6"/>
      <c r="P200" s="7"/>
      <c r="Q200" s="7"/>
      <c r="T200" s="5"/>
    </row>
    <row r="201" spans="1:20" ht="13.2" x14ac:dyDescent="0.25">
      <c r="A201" s="4"/>
      <c r="B201" s="4"/>
      <c r="E201" s="6"/>
      <c r="F201" s="6"/>
      <c r="P201" s="7"/>
      <c r="Q201" s="7"/>
      <c r="T201" s="5"/>
    </row>
    <row r="202" spans="1:20" ht="13.2" x14ac:dyDescent="0.25">
      <c r="A202" s="4"/>
      <c r="B202" s="4"/>
      <c r="E202" s="6"/>
      <c r="F202" s="6"/>
      <c r="P202" s="7"/>
      <c r="Q202" s="7"/>
      <c r="T202" s="5"/>
    </row>
    <row r="203" spans="1:20" ht="13.2" x14ac:dyDescent="0.25">
      <c r="A203" s="4"/>
      <c r="B203" s="4"/>
      <c r="E203" s="6"/>
      <c r="F203" s="6"/>
      <c r="P203" s="7"/>
      <c r="Q203" s="7"/>
      <c r="T203" s="5"/>
    </row>
    <row r="204" spans="1:20" ht="13.2" x14ac:dyDescent="0.25">
      <c r="A204" s="4"/>
      <c r="B204" s="4"/>
      <c r="E204" s="6"/>
      <c r="F204" s="6"/>
      <c r="P204" s="7"/>
      <c r="Q204" s="7"/>
      <c r="T204" s="5"/>
    </row>
    <row r="205" spans="1:20" ht="13.2" x14ac:dyDescent="0.25">
      <c r="A205" s="4"/>
      <c r="B205" s="4"/>
      <c r="E205" s="6"/>
      <c r="F205" s="6"/>
      <c r="P205" s="7"/>
      <c r="Q205" s="7"/>
      <c r="T205" s="5"/>
    </row>
    <row r="206" spans="1:20" ht="13.2" x14ac:dyDescent="0.25">
      <c r="A206" s="4"/>
      <c r="B206" s="4"/>
      <c r="E206" s="6"/>
      <c r="F206" s="6"/>
      <c r="P206" s="7"/>
      <c r="Q206" s="7"/>
      <c r="T206" s="5"/>
    </row>
    <row r="207" spans="1:20" ht="13.2" x14ac:dyDescent="0.25">
      <c r="A207" s="4"/>
      <c r="B207" s="4"/>
      <c r="E207" s="6"/>
      <c r="F207" s="6"/>
      <c r="P207" s="7"/>
      <c r="Q207" s="7"/>
      <c r="T207" s="5"/>
    </row>
    <row r="208" spans="1:20" ht="13.2" x14ac:dyDescent="0.25">
      <c r="A208" s="4"/>
      <c r="B208" s="4"/>
      <c r="E208" s="6"/>
      <c r="F208" s="6"/>
      <c r="P208" s="7"/>
      <c r="Q208" s="7"/>
      <c r="T208" s="5"/>
    </row>
    <row r="209" spans="1:20" ht="13.2" x14ac:dyDescent="0.25">
      <c r="A209" s="4"/>
      <c r="B209" s="4"/>
      <c r="E209" s="6"/>
      <c r="F209" s="6"/>
      <c r="P209" s="7"/>
      <c r="Q209" s="7"/>
      <c r="T209" s="5"/>
    </row>
    <row r="210" spans="1:20" ht="13.2" x14ac:dyDescent="0.25">
      <c r="A210" s="4"/>
      <c r="B210" s="4"/>
      <c r="E210" s="6"/>
      <c r="F210" s="6"/>
      <c r="P210" s="7"/>
      <c r="Q210" s="7"/>
      <c r="T210" s="5"/>
    </row>
    <row r="211" spans="1:20" ht="13.2" x14ac:dyDescent="0.25">
      <c r="A211" s="4"/>
      <c r="B211" s="4"/>
      <c r="E211" s="6"/>
      <c r="F211" s="6"/>
      <c r="P211" s="7"/>
      <c r="Q211" s="7"/>
      <c r="T211" s="5"/>
    </row>
    <row r="212" spans="1:20" ht="13.2" x14ac:dyDescent="0.25">
      <c r="A212" s="4"/>
      <c r="B212" s="4"/>
      <c r="E212" s="6"/>
      <c r="F212" s="6"/>
      <c r="P212" s="7"/>
      <c r="Q212" s="7"/>
      <c r="T212" s="5"/>
    </row>
    <row r="213" spans="1:20" ht="13.2" x14ac:dyDescent="0.25">
      <c r="A213" s="4"/>
      <c r="B213" s="4"/>
      <c r="E213" s="6"/>
      <c r="F213" s="6"/>
      <c r="P213" s="7"/>
      <c r="Q213" s="7"/>
      <c r="T213" s="5"/>
    </row>
    <row r="214" spans="1:20" ht="13.2" x14ac:dyDescent="0.25">
      <c r="A214" s="4"/>
      <c r="B214" s="4"/>
      <c r="E214" s="6"/>
      <c r="F214" s="6"/>
      <c r="P214" s="7"/>
      <c r="Q214" s="7"/>
      <c r="T214" s="5"/>
    </row>
    <row r="215" spans="1:20" ht="13.2" x14ac:dyDescent="0.25">
      <c r="A215" s="4"/>
      <c r="B215" s="4"/>
      <c r="E215" s="6"/>
      <c r="F215" s="6"/>
      <c r="P215" s="7"/>
      <c r="Q215" s="7"/>
      <c r="T215" s="5"/>
    </row>
    <row r="216" spans="1:20" ht="13.2" x14ac:dyDescent="0.25">
      <c r="A216" s="4"/>
      <c r="B216" s="4"/>
      <c r="E216" s="6"/>
      <c r="F216" s="6"/>
      <c r="P216" s="7"/>
      <c r="Q216" s="7"/>
      <c r="T216" s="5"/>
    </row>
    <row r="217" spans="1:20" ht="13.2" x14ac:dyDescent="0.25">
      <c r="A217" s="4"/>
      <c r="B217" s="4"/>
      <c r="E217" s="6"/>
      <c r="F217" s="6"/>
      <c r="P217" s="7"/>
      <c r="Q217" s="7"/>
      <c r="T217" s="5"/>
    </row>
    <row r="218" spans="1:20" ht="13.2" x14ac:dyDescent="0.25">
      <c r="A218" s="4"/>
      <c r="B218" s="4"/>
      <c r="E218" s="6"/>
      <c r="F218" s="6"/>
      <c r="P218" s="7"/>
      <c r="Q218" s="7"/>
      <c r="T218" s="5"/>
    </row>
    <row r="219" spans="1:20" ht="13.2" x14ac:dyDescent="0.25">
      <c r="A219" s="4"/>
      <c r="B219" s="4"/>
      <c r="E219" s="6"/>
      <c r="F219" s="6"/>
      <c r="P219" s="7"/>
      <c r="Q219" s="7"/>
      <c r="T219" s="5"/>
    </row>
    <row r="220" spans="1:20" ht="13.2" x14ac:dyDescent="0.25">
      <c r="A220" s="4"/>
      <c r="B220" s="4"/>
      <c r="E220" s="6"/>
      <c r="F220" s="6"/>
      <c r="P220" s="7"/>
      <c r="Q220" s="7"/>
      <c r="T220" s="5"/>
    </row>
    <row r="221" spans="1:20" ht="13.2" x14ac:dyDescent="0.25">
      <c r="A221" s="4"/>
      <c r="B221" s="4"/>
      <c r="E221" s="6"/>
      <c r="F221" s="6"/>
      <c r="P221" s="7"/>
      <c r="Q221" s="7"/>
      <c r="T221" s="5"/>
    </row>
    <row r="222" spans="1:20" ht="13.2" x14ac:dyDescent="0.25">
      <c r="A222" s="4"/>
      <c r="B222" s="4"/>
      <c r="E222" s="6"/>
      <c r="F222" s="6"/>
      <c r="P222" s="7"/>
      <c r="Q222" s="7"/>
      <c r="T222" s="5"/>
    </row>
    <row r="223" spans="1:20" ht="13.2" x14ac:dyDescent="0.25">
      <c r="A223" s="4"/>
      <c r="B223" s="4"/>
      <c r="E223" s="6"/>
      <c r="F223" s="6"/>
      <c r="P223" s="7"/>
      <c r="Q223" s="7"/>
      <c r="T223" s="5"/>
    </row>
    <row r="224" spans="1:20" ht="13.2" x14ac:dyDescent="0.25">
      <c r="A224" s="4"/>
      <c r="B224" s="4"/>
      <c r="E224" s="6"/>
      <c r="F224" s="6"/>
      <c r="P224" s="7"/>
      <c r="Q224" s="7"/>
      <c r="T224" s="5"/>
    </row>
    <row r="225" spans="1:20" ht="13.2" x14ac:dyDescent="0.25">
      <c r="A225" s="4"/>
      <c r="B225" s="4"/>
      <c r="E225" s="6"/>
      <c r="F225" s="6"/>
      <c r="P225" s="7"/>
      <c r="Q225" s="7"/>
      <c r="T225" s="5"/>
    </row>
    <row r="226" spans="1:20" ht="13.2" x14ac:dyDescent="0.25">
      <c r="A226" s="4"/>
      <c r="B226" s="4"/>
      <c r="E226" s="6"/>
      <c r="F226" s="6"/>
      <c r="P226" s="7"/>
      <c r="Q226" s="7"/>
      <c r="T226" s="5"/>
    </row>
    <row r="227" spans="1:20" ht="13.2" x14ac:dyDescent="0.25">
      <c r="A227" s="4"/>
      <c r="B227" s="4"/>
      <c r="E227" s="6"/>
      <c r="F227" s="6"/>
      <c r="P227" s="7"/>
      <c r="Q227" s="7"/>
      <c r="T227" s="5"/>
    </row>
    <row r="228" spans="1:20" ht="13.2" x14ac:dyDescent="0.25">
      <c r="A228" s="4"/>
      <c r="B228" s="4"/>
      <c r="E228" s="6"/>
      <c r="F228" s="6"/>
      <c r="P228" s="7"/>
      <c r="Q228" s="7"/>
      <c r="T228" s="5"/>
    </row>
    <row r="229" spans="1:20" ht="13.2" x14ac:dyDescent="0.25">
      <c r="A229" s="4"/>
      <c r="B229" s="4"/>
      <c r="E229" s="6"/>
      <c r="F229" s="6"/>
      <c r="P229" s="7"/>
      <c r="Q229" s="7"/>
      <c r="T229" s="5"/>
    </row>
    <row r="230" spans="1:20" ht="13.2" x14ac:dyDescent="0.25">
      <c r="A230" s="4"/>
      <c r="B230" s="4"/>
      <c r="E230" s="6"/>
      <c r="F230" s="6"/>
      <c r="P230" s="7"/>
      <c r="Q230" s="7"/>
      <c r="T230" s="5"/>
    </row>
    <row r="231" spans="1:20" ht="13.2" x14ac:dyDescent="0.25">
      <c r="A231" s="4"/>
      <c r="B231" s="4"/>
      <c r="E231" s="6"/>
      <c r="F231" s="6"/>
      <c r="P231" s="7"/>
      <c r="Q231" s="7"/>
      <c r="T231" s="5"/>
    </row>
    <row r="232" spans="1:20" ht="13.2" x14ac:dyDescent="0.25">
      <c r="A232" s="4"/>
      <c r="B232" s="4"/>
      <c r="E232" s="6"/>
      <c r="F232" s="6"/>
      <c r="P232" s="7"/>
      <c r="Q232" s="7"/>
      <c r="T232" s="5"/>
    </row>
    <row r="233" spans="1:20" ht="13.2" x14ac:dyDescent="0.25">
      <c r="A233" s="4"/>
      <c r="B233" s="4"/>
      <c r="E233" s="6"/>
      <c r="F233" s="6"/>
      <c r="P233" s="7"/>
      <c r="Q233" s="7"/>
      <c r="T233" s="5"/>
    </row>
    <row r="234" spans="1:20" ht="13.2" x14ac:dyDescent="0.25">
      <c r="A234" s="4"/>
      <c r="B234" s="4"/>
      <c r="E234" s="6"/>
      <c r="F234" s="6"/>
      <c r="P234" s="7"/>
      <c r="Q234" s="7"/>
      <c r="T234" s="5"/>
    </row>
    <row r="235" spans="1:20" ht="13.2" x14ac:dyDescent="0.25">
      <c r="A235" s="4"/>
      <c r="B235" s="4"/>
      <c r="E235" s="6"/>
      <c r="F235" s="6"/>
      <c r="P235" s="7"/>
      <c r="Q235" s="7"/>
      <c r="T235" s="5"/>
    </row>
    <row r="236" spans="1:20" ht="13.2" x14ac:dyDescent="0.25">
      <c r="A236" s="4"/>
      <c r="B236" s="4"/>
      <c r="E236" s="6"/>
      <c r="F236" s="6"/>
      <c r="P236" s="7"/>
      <c r="Q236" s="7"/>
      <c r="T236" s="5"/>
    </row>
    <row r="237" spans="1:20" ht="13.2" x14ac:dyDescent="0.25">
      <c r="A237" s="4"/>
      <c r="B237" s="4"/>
      <c r="E237" s="6"/>
      <c r="F237" s="6"/>
      <c r="P237" s="7"/>
      <c r="Q237" s="7"/>
      <c r="T237" s="5"/>
    </row>
    <row r="238" spans="1:20" ht="13.2" x14ac:dyDescent="0.25">
      <c r="A238" s="4"/>
      <c r="B238" s="4"/>
      <c r="E238" s="6"/>
      <c r="F238" s="6"/>
      <c r="P238" s="7"/>
      <c r="Q238" s="7"/>
      <c r="T238" s="5"/>
    </row>
    <row r="239" spans="1:20" ht="13.2" x14ac:dyDescent="0.25">
      <c r="A239" s="4"/>
      <c r="B239" s="4"/>
      <c r="E239" s="6"/>
      <c r="F239" s="6"/>
      <c r="P239" s="7"/>
      <c r="Q239" s="7"/>
      <c r="T239" s="5"/>
    </row>
    <row r="240" spans="1:20" ht="13.2" x14ac:dyDescent="0.25">
      <c r="A240" s="4"/>
      <c r="B240" s="4"/>
      <c r="E240" s="6"/>
      <c r="F240" s="6"/>
      <c r="P240" s="7"/>
      <c r="Q240" s="7"/>
      <c r="T240" s="5"/>
    </row>
    <row r="241" spans="1:20" ht="13.2" x14ac:dyDescent="0.25">
      <c r="A241" s="4"/>
      <c r="B241" s="4"/>
      <c r="E241" s="6"/>
      <c r="F241" s="6"/>
      <c r="P241" s="7"/>
      <c r="Q241" s="7"/>
      <c r="T241" s="5"/>
    </row>
    <row r="242" spans="1:20" ht="13.2" x14ac:dyDescent="0.25">
      <c r="A242" s="4"/>
      <c r="B242" s="4"/>
      <c r="E242" s="6"/>
      <c r="F242" s="6"/>
      <c r="P242" s="7"/>
      <c r="Q242" s="7"/>
      <c r="T242" s="5"/>
    </row>
    <row r="243" spans="1:20" ht="13.2" x14ac:dyDescent="0.25">
      <c r="A243" s="4"/>
      <c r="B243" s="4"/>
      <c r="E243" s="6"/>
      <c r="F243" s="6"/>
      <c r="P243" s="7"/>
      <c r="Q243" s="7"/>
      <c r="T243" s="5"/>
    </row>
    <row r="244" spans="1:20" ht="13.2" x14ac:dyDescent="0.25">
      <c r="A244" s="4"/>
      <c r="B244" s="4"/>
      <c r="E244" s="6"/>
      <c r="F244" s="6"/>
      <c r="P244" s="7"/>
      <c r="Q244" s="7"/>
      <c r="T244" s="5"/>
    </row>
    <row r="245" spans="1:20" ht="13.2" x14ac:dyDescent="0.25">
      <c r="A245" s="4"/>
      <c r="B245" s="4"/>
      <c r="E245" s="6"/>
      <c r="F245" s="6"/>
      <c r="P245" s="7"/>
      <c r="Q245" s="7"/>
      <c r="T245" s="5"/>
    </row>
    <row r="246" spans="1:20" ht="13.2" x14ac:dyDescent="0.25">
      <c r="A246" s="4"/>
      <c r="B246" s="4"/>
      <c r="E246" s="6"/>
      <c r="F246" s="6"/>
      <c r="P246" s="7"/>
      <c r="Q246" s="7"/>
      <c r="T246" s="5"/>
    </row>
    <row r="247" spans="1:20" ht="13.2" x14ac:dyDescent="0.25">
      <c r="A247" s="4"/>
      <c r="B247" s="4"/>
      <c r="E247" s="6"/>
      <c r="F247" s="6"/>
      <c r="P247" s="7"/>
      <c r="Q247" s="7"/>
      <c r="T247" s="5"/>
    </row>
    <row r="248" spans="1:20" ht="13.2" x14ac:dyDescent="0.25">
      <c r="A248" s="4"/>
      <c r="B248" s="4"/>
      <c r="E248" s="6"/>
      <c r="F248" s="6"/>
      <c r="P248" s="7"/>
      <c r="Q248" s="7"/>
      <c r="T248" s="5"/>
    </row>
    <row r="249" spans="1:20" ht="13.2" x14ac:dyDescent="0.25">
      <c r="A249" s="4"/>
      <c r="B249" s="4"/>
      <c r="E249" s="6"/>
      <c r="F249" s="6"/>
      <c r="P249" s="7"/>
      <c r="Q249" s="7"/>
      <c r="T249" s="5"/>
    </row>
    <row r="250" spans="1:20" ht="13.2" x14ac:dyDescent="0.25">
      <c r="A250" s="4"/>
      <c r="B250" s="4"/>
      <c r="E250" s="6"/>
      <c r="F250" s="6"/>
      <c r="P250" s="7"/>
      <c r="Q250" s="7"/>
      <c r="T250" s="5"/>
    </row>
    <row r="251" spans="1:20" ht="13.2" x14ac:dyDescent="0.25">
      <c r="A251" s="4"/>
      <c r="B251" s="4"/>
      <c r="E251" s="6"/>
      <c r="F251" s="6"/>
      <c r="P251" s="7"/>
      <c r="Q251" s="7"/>
      <c r="T251" s="5"/>
    </row>
    <row r="252" spans="1:20" ht="13.2" x14ac:dyDescent="0.25">
      <c r="A252" s="4"/>
      <c r="B252" s="4"/>
      <c r="E252" s="6"/>
      <c r="F252" s="6"/>
      <c r="P252" s="7"/>
      <c r="Q252" s="7"/>
      <c r="T252" s="5"/>
    </row>
    <row r="253" spans="1:20" ht="13.2" x14ac:dyDescent="0.25">
      <c r="A253" s="4"/>
      <c r="B253" s="4"/>
      <c r="E253" s="6"/>
      <c r="F253" s="6"/>
      <c r="P253" s="7"/>
      <c r="Q253" s="7"/>
      <c r="T253" s="5"/>
    </row>
    <row r="254" spans="1:20" ht="13.2" x14ac:dyDescent="0.25">
      <c r="A254" s="4"/>
      <c r="B254" s="4"/>
      <c r="E254" s="6"/>
      <c r="F254" s="6"/>
      <c r="P254" s="7"/>
      <c r="Q254" s="7"/>
      <c r="T254" s="5"/>
    </row>
    <row r="255" spans="1:20" ht="13.2" x14ac:dyDescent="0.25">
      <c r="A255" s="4"/>
      <c r="B255" s="4"/>
      <c r="E255" s="6"/>
      <c r="F255" s="6"/>
      <c r="P255" s="7"/>
      <c r="Q255" s="7"/>
      <c r="T255" s="5"/>
    </row>
    <row r="256" spans="1:20" ht="13.2" x14ac:dyDescent="0.25">
      <c r="A256" s="4"/>
      <c r="B256" s="4"/>
      <c r="E256" s="6"/>
      <c r="F256" s="6"/>
      <c r="P256" s="7"/>
      <c r="Q256" s="7"/>
      <c r="T256" s="5"/>
    </row>
    <row r="257" spans="1:20" ht="13.2" x14ac:dyDescent="0.25">
      <c r="A257" s="4"/>
      <c r="B257" s="4"/>
      <c r="E257" s="6"/>
      <c r="F257" s="6"/>
      <c r="P257" s="7"/>
      <c r="Q257" s="7"/>
      <c r="T257" s="5"/>
    </row>
    <row r="258" spans="1:20" ht="13.2" x14ac:dyDescent="0.25">
      <c r="A258" s="4"/>
      <c r="B258" s="4"/>
      <c r="E258" s="6"/>
      <c r="F258" s="6"/>
      <c r="P258" s="7"/>
      <c r="Q258" s="7"/>
      <c r="T258" s="5"/>
    </row>
    <row r="259" spans="1:20" ht="13.2" x14ac:dyDescent="0.25">
      <c r="A259" s="4"/>
      <c r="B259" s="4"/>
      <c r="E259" s="6"/>
      <c r="F259" s="6"/>
      <c r="P259" s="7"/>
      <c r="Q259" s="7"/>
      <c r="T259" s="5"/>
    </row>
    <row r="260" spans="1:20" ht="13.2" x14ac:dyDescent="0.25">
      <c r="A260" s="4"/>
      <c r="B260" s="4"/>
      <c r="E260" s="6"/>
      <c r="F260" s="6"/>
      <c r="P260" s="7"/>
      <c r="Q260" s="7"/>
      <c r="T260" s="5"/>
    </row>
    <row r="261" spans="1:20" ht="13.2" x14ac:dyDescent="0.25">
      <c r="A261" s="4"/>
      <c r="B261" s="4"/>
      <c r="E261" s="6"/>
      <c r="F261" s="6"/>
      <c r="P261" s="7"/>
      <c r="Q261" s="7"/>
      <c r="T261" s="5"/>
    </row>
    <row r="262" spans="1:20" ht="13.2" x14ac:dyDescent="0.25">
      <c r="A262" s="4"/>
      <c r="B262" s="4"/>
      <c r="E262" s="6"/>
      <c r="F262" s="6"/>
      <c r="P262" s="7"/>
      <c r="Q262" s="7"/>
      <c r="T262" s="5"/>
    </row>
    <row r="263" spans="1:20" ht="13.2" x14ac:dyDescent="0.25">
      <c r="A263" s="4"/>
      <c r="B263" s="4"/>
      <c r="E263" s="6"/>
      <c r="F263" s="6"/>
      <c r="P263" s="7"/>
      <c r="Q263" s="7"/>
      <c r="T263" s="5"/>
    </row>
    <row r="264" spans="1:20" ht="13.2" x14ac:dyDescent="0.25">
      <c r="A264" s="4"/>
      <c r="B264" s="4"/>
      <c r="E264" s="6"/>
      <c r="F264" s="6"/>
      <c r="P264" s="7"/>
      <c r="Q264" s="7"/>
      <c r="T264" s="5"/>
    </row>
    <row r="265" spans="1:20" ht="13.2" x14ac:dyDescent="0.25">
      <c r="A265" s="4"/>
      <c r="B265" s="4"/>
      <c r="E265" s="6"/>
      <c r="F265" s="6"/>
      <c r="P265" s="7"/>
      <c r="Q265" s="7"/>
      <c r="T265" s="5"/>
    </row>
    <row r="266" spans="1:20" ht="13.2" x14ac:dyDescent="0.25">
      <c r="A266" s="4"/>
      <c r="B266" s="4"/>
      <c r="E266" s="6"/>
      <c r="F266" s="6"/>
      <c r="P266" s="7"/>
      <c r="Q266" s="7"/>
      <c r="T266" s="5"/>
    </row>
    <row r="267" spans="1:20" ht="13.2" x14ac:dyDescent="0.25">
      <c r="A267" s="4"/>
      <c r="B267" s="4"/>
      <c r="E267" s="6"/>
      <c r="F267" s="6"/>
      <c r="P267" s="7"/>
      <c r="Q267" s="7"/>
      <c r="T267" s="5"/>
    </row>
    <row r="268" spans="1:20" ht="13.2" x14ac:dyDescent="0.25">
      <c r="A268" s="4"/>
      <c r="B268" s="4"/>
      <c r="E268" s="6"/>
      <c r="F268" s="6"/>
      <c r="P268" s="7"/>
      <c r="Q268" s="7"/>
      <c r="T268" s="5"/>
    </row>
    <row r="269" spans="1:20" ht="13.2" x14ac:dyDescent="0.25">
      <c r="A269" s="4"/>
      <c r="B269" s="4"/>
      <c r="E269" s="6"/>
      <c r="F269" s="6"/>
      <c r="P269" s="7"/>
      <c r="Q269" s="7"/>
      <c r="T269" s="5"/>
    </row>
    <row r="270" spans="1:20" ht="13.2" x14ac:dyDescent="0.25">
      <c r="A270" s="4"/>
      <c r="B270" s="4"/>
      <c r="E270" s="6"/>
      <c r="F270" s="6"/>
      <c r="P270" s="7"/>
      <c r="Q270" s="7"/>
      <c r="T270" s="5"/>
    </row>
    <row r="271" spans="1:20" ht="13.2" x14ac:dyDescent="0.25">
      <c r="A271" s="4"/>
      <c r="B271" s="4"/>
      <c r="E271" s="6"/>
      <c r="F271" s="6"/>
      <c r="P271" s="7"/>
      <c r="Q271" s="7"/>
      <c r="T271" s="5"/>
    </row>
    <row r="272" spans="1:20" ht="13.2" x14ac:dyDescent="0.25">
      <c r="A272" s="4"/>
      <c r="B272" s="4"/>
      <c r="E272" s="6"/>
      <c r="F272" s="6"/>
      <c r="P272" s="7"/>
      <c r="Q272" s="7"/>
      <c r="T272" s="5"/>
    </row>
    <row r="273" spans="1:20" ht="13.2" x14ac:dyDescent="0.25">
      <c r="A273" s="4"/>
      <c r="B273" s="4"/>
      <c r="E273" s="6"/>
      <c r="F273" s="6"/>
      <c r="P273" s="7"/>
      <c r="Q273" s="7"/>
      <c r="T273" s="5"/>
    </row>
    <row r="274" spans="1:20" ht="13.2" x14ac:dyDescent="0.25">
      <c r="A274" s="4"/>
      <c r="B274" s="4"/>
      <c r="E274" s="6"/>
      <c r="F274" s="6"/>
      <c r="P274" s="7"/>
      <c r="Q274" s="7"/>
      <c r="T274" s="5"/>
    </row>
    <row r="275" spans="1:20" ht="13.2" x14ac:dyDescent="0.25">
      <c r="A275" s="4"/>
      <c r="B275" s="4"/>
      <c r="E275" s="6"/>
      <c r="F275" s="6"/>
      <c r="P275" s="7"/>
      <c r="Q275" s="7"/>
      <c r="T275" s="5"/>
    </row>
    <row r="276" spans="1:20" ht="13.2" x14ac:dyDescent="0.25">
      <c r="A276" s="4"/>
      <c r="B276" s="4"/>
      <c r="E276" s="6"/>
      <c r="F276" s="6"/>
      <c r="P276" s="7"/>
      <c r="Q276" s="7"/>
      <c r="T276" s="5"/>
    </row>
    <row r="277" spans="1:20" ht="13.2" x14ac:dyDescent="0.25">
      <c r="A277" s="4"/>
      <c r="B277" s="4"/>
      <c r="E277" s="6"/>
      <c r="F277" s="6"/>
      <c r="P277" s="7"/>
      <c r="Q277" s="7"/>
      <c r="T277" s="5"/>
    </row>
    <row r="278" spans="1:20" ht="13.2" x14ac:dyDescent="0.25">
      <c r="A278" s="4"/>
      <c r="B278" s="4"/>
      <c r="E278" s="6"/>
      <c r="F278" s="6"/>
      <c r="P278" s="7"/>
      <c r="Q278" s="7"/>
      <c r="T278" s="5"/>
    </row>
    <row r="279" spans="1:20" ht="13.2" x14ac:dyDescent="0.25">
      <c r="A279" s="4"/>
      <c r="B279" s="4"/>
      <c r="E279" s="6"/>
      <c r="F279" s="6"/>
      <c r="P279" s="7"/>
      <c r="Q279" s="7"/>
      <c r="T279" s="5"/>
    </row>
    <row r="280" spans="1:20" ht="13.2" x14ac:dyDescent="0.25">
      <c r="A280" s="4"/>
      <c r="B280" s="4"/>
      <c r="E280" s="6"/>
      <c r="F280" s="6"/>
      <c r="P280" s="7"/>
      <c r="Q280" s="7"/>
      <c r="T280" s="5"/>
    </row>
    <row r="281" spans="1:20" ht="13.2" x14ac:dyDescent="0.25">
      <c r="A281" s="4"/>
      <c r="B281" s="4"/>
      <c r="E281" s="6"/>
      <c r="F281" s="6"/>
      <c r="P281" s="7"/>
      <c r="Q281" s="7"/>
      <c r="T281" s="5"/>
    </row>
    <row r="282" spans="1:20" ht="13.2" x14ac:dyDescent="0.25">
      <c r="A282" s="4"/>
      <c r="B282" s="4"/>
      <c r="E282" s="6"/>
      <c r="F282" s="6"/>
      <c r="P282" s="7"/>
      <c r="Q282" s="7"/>
      <c r="T282" s="5"/>
    </row>
    <row r="283" spans="1:20" ht="13.2" x14ac:dyDescent="0.25">
      <c r="A283" s="4"/>
      <c r="B283" s="4"/>
      <c r="E283" s="6"/>
      <c r="F283" s="6"/>
      <c r="P283" s="7"/>
      <c r="Q283" s="7"/>
      <c r="T283" s="5"/>
    </row>
    <row r="284" spans="1:20" ht="13.2" x14ac:dyDescent="0.25">
      <c r="A284" s="4"/>
      <c r="B284" s="4"/>
      <c r="E284" s="6"/>
      <c r="F284" s="6"/>
      <c r="P284" s="7"/>
      <c r="Q284" s="7"/>
      <c r="T284" s="5"/>
    </row>
    <row r="285" spans="1:20" ht="13.2" x14ac:dyDescent="0.25">
      <c r="A285" s="4"/>
      <c r="B285" s="4"/>
      <c r="E285" s="6"/>
      <c r="F285" s="6"/>
      <c r="P285" s="7"/>
      <c r="Q285" s="7"/>
      <c r="T285" s="5"/>
    </row>
    <row r="286" spans="1:20" ht="13.2" x14ac:dyDescent="0.25">
      <c r="A286" s="4"/>
      <c r="B286" s="4"/>
      <c r="E286" s="6"/>
      <c r="F286" s="6"/>
      <c r="P286" s="7"/>
      <c r="Q286" s="7"/>
      <c r="T286" s="5"/>
    </row>
    <row r="287" spans="1:20" ht="13.2" x14ac:dyDescent="0.25">
      <c r="A287" s="4"/>
      <c r="B287" s="4"/>
      <c r="E287" s="6"/>
      <c r="F287" s="6"/>
      <c r="P287" s="7"/>
      <c r="Q287" s="7"/>
      <c r="T287" s="5"/>
    </row>
    <row r="288" spans="1:20" ht="13.2" x14ac:dyDescent="0.25">
      <c r="A288" s="4"/>
      <c r="B288" s="4"/>
      <c r="E288" s="6"/>
      <c r="F288" s="6"/>
      <c r="P288" s="7"/>
      <c r="Q288" s="7"/>
      <c r="T288" s="5"/>
    </row>
    <row r="289" spans="1:20" ht="13.2" x14ac:dyDescent="0.25">
      <c r="A289" s="4"/>
      <c r="B289" s="4"/>
      <c r="E289" s="6"/>
      <c r="F289" s="6"/>
      <c r="P289" s="7"/>
      <c r="Q289" s="7"/>
      <c r="T289" s="5"/>
    </row>
    <row r="290" spans="1:20" ht="13.2" x14ac:dyDescent="0.25">
      <c r="A290" s="4"/>
      <c r="B290" s="4"/>
      <c r="E290" s="6"/>
      <c r="F290" s="6"/>
      <c r="P290" s="7"/>
      <c r="Q290" s="7"/>
      <c r="T290" s="5"/>
    </row>
    <row r="291" spans="1:20" ht="13.2" x14ac:dyDescent="0.25">
      <c r="A291" s="4"/>
      <c r="B291" s="4"/>
      <c r="E291" s="6"/>
      <c r="F291" s="6"/>
      <c r="P291" s="7"/>
      <c r="Q291" s="7"/>
      <c r="T291" s="5"/>
    </row>
    <row r="292" spans="1:20" ht="13.2" x14ac:dyDescent="0.25">
      <c r="A292" s="4"/>
      <c r="B292" s="4"/>
      <c r="E292" s="6"/>
      <c r="F292" s="6"/>
      <c r="P292" s="7"/>
      <c r="Q292" s="7"/>
      <c r="T292" s="5"/>
    </row>
    <row r="293" spans="1:20" ht="13.2" x14ac:dyDescent="0.25">
      <c r="A293" s="4"/>
      <c r="B293" s="4"/>
      <c r="E293" s="6"/>
      <c r="F293" s="6"/>
      <c r="P293" s="7"/>
      <c r="Q293" s="7"/>
      <c r="T293" s="5"/>
    </row>
    <row r="294" spans="1:20" ht="13.2" x14ac:dyDescent="0.25">
      <c r="A294" s="4"/>
      <c r="B294" s="4"/>
      <c r="E294" s="6"/>
      <c r="F294" s="6"/>
      <c r="P294" s="7"/>
      <c r="Q294" s="7"/>
      <c r="T294" s="5"/>
    </row>
    <row r="295" spans="1:20" ht="13.2" x14ac:dyDescent="0.25">
      <c r="A295" s="4"/>
      <c r="B295" s="4"/>
      <c r="E295" s="6"/>
      <c r="F295" s="6"/>
      <c r="P295" s="7"/>
      <c r="Q295" s="7"/>
      <c r="T295" s="5"/>
    </row>
    <row r="296" spans="1:20" ht="13.2" x14ac:dyDescent="0.25">
      <c r="A296" s="4"/>
      <c r="B296" s="4"/>
      <c r="E296" s="6"/>
      <c r="F296" s="6"/>
      <c r="P296" s="7"/>
      <c r="Q296" s="7"/>
      <c r="T296" s="5"/>
    </row>
    <row r="297" spans="1:20" ht="13.2" x14ac:dyDescent="0.25">
      <c r="A297" s="4"/>
      <c r="B297" s="4"/>
      <c r="E297" s="6"/>
      <c r="F297" s="6"/>
      <c r="P297" s="7"/>
      <c r="Q297" s="7"/>
      <c r="T297" s="5"/>
    </row>
    <row r="298" spans="1:20" ht="13.2" x14ac:dyDescent="0.25">
      <c r="A298" s="4"/>
      <c r="B298" s="4"/>
      <c r="E298" s="6"/>
      <c r="F298" s="6"/>
      <c r="P298" s="7"/>
      <c r="Q298" s="7"/>
      <c r="T298" s="5"/>
    </row>
    <row r="299" spans="1:20" ht="13.2" x14ac:dyDescent="0.25">
      <c r="A299" s="4"/>
      <c r="B299" s="4"/>
      <c r="E299" s="6"/>
      <c r="F299" s="6"/>
      <c r="P299" s="7"/>
      <c r="Q299" s="7"/>
      <c r="T299" s="5"/>
    </row>
    <row r="300" spans="1:20" ht="13.2" x14ac:dyDescent="0.25">
      <c r="A300" s="4"/>
      <c r="B300" s="4"/>
      <c r="E300" s="6"/>
      <c r="F300" s="6"/>
      <c r="P300" s="7"/>
      <c r="Q300" s="7"/>
      <c r="T300" s="5"/>
    </row>
    <row r="301" spans="1:20" ht="13.2" x14ac:dyDescent="0.25">
      <c r="A301" s="4"/>
      <c r="B301" s="4"/>
      <c r="E301" s="6"/>
      <c r="F301" s="6"/>
      <c r="P301" s="7"/>
      <c r="Q301" s="7"/>
      <c r="T301" s="5"/>
    </row>
    <row r="302" spans="1:20" ht="13.2" x14ac:dyDescent="0.25">
      <c r="A302" s="4"/>
      <c r="B302" s="4"/>
      <c r="E302" s="6"/>
      <c r="F302" s="6"/>
      <c r="P302" s="7"/>
      <c r="Q302" s="7"/>
      <c r="T302" s="5"/>
    </row>
    <row r="303" spans="1:20" ht="13.2" x14ac:dyDescent="0.25">
      <c r="A303" s="4"/>
      <c r="B303" s="4"/>
      <c r="E303" s="6"/>
      <c r="F303" s="6"/>
      <c r="P303" s="7"/>
      <c r="Q303" s="7"/>
      <c r="T303" s="5"/>
    </row>
    <row r="304" spans="1:20" ht="13.2" x14ac:dyDescent="0.25">
      <c r="A304" s="4"/>
      <c r="B304" s="4"/>
      <c r="E304" s="6"/>
      <c r="F304" s="6"/>
      <c r="P304" s="7"/>
      <c r="Q304" s="7"/>
      <c r="T304" s="5"/>
    </row>
    <row r="305" spans="1:20" ht="13.2" x14ac:dyDescent="0.25">
      <c r="A305" s="4"/>
      <c r="B305" s="4"/>
      <c r="E305" s="6"/>
      <c r="F305" s="6"/>
      <c r="P305" s="7"/>
      <c r="Q305" s="7"/>
      <c r="T305" s="5"/>
    </row>
    <row r="306" spans="1:20" ht="13.2" x14ac:dyDescent="0.25">
      <c r="A306" s="4"/>
      <c r="B306" s="4"/>
      <c r="E306" s="6"/>
      <c r="F306" s="6"/>
      <c r="P306" s="7"/>
      <c r="Q306" s="7"/>
      <c r="T306" s="5"/>
    </row>
    <row r="307" spans="1:20" ht="13.2" x14ac:dyDescent="0.25">
      <c r="A307" s="4"/>
      <c r="B307" s="4"/>
      <c r="E307" s="6"/>
      <c r="F307" s="6"/>
      <c r="P307" s="7"/>
      <c r="Q307" s="7"/>
      <c r="T307" s="5"/>
    </row>
    <row r="308" spans="1:20" ht="13.2" x14ac:dyDescent="0.25">
      <c r="A308" s="4"/>
      <c r="B308" s="4"/>
      <c r="E308" s="6"/>
      <c r="F308" s="6"/>
      <c r="P308" s="7"/>
      <c r="Q308" s="7"/>
      <c r="T308" s="5"/>
    </row>
    <row r="309" spans="1:20" ht="13.2" x14ac:dyDescent="0.25">
      <c r="A309" s="4"/>
      <c r="B309" s="4"/>
      <c r="E309" s="6"/>
      <c r="F309" s="6"/>
      <c r="P309" s="7"/>
      <c r="Q309" s="7"/>
      <c r="T309" s="5"/>
    </row>
    <row r="310" spans="1:20" ht="13.2" x14ac:dyDescent="0.25">
      <c r="A310" s="4"/>
      <c r="B310" s="4"/>
      <c r="E310" s="6"/>
      <c r="F310" s="6"/>
      <c r="P310" s="7"/>
      <c r="Q310" s="7"/>
      <c r="T310" s="5"/>
    </row>
    <row r="311" spans="1:20" ht="13.2" x14ac:dyDescent="0.25">
      <c r="A311" s="4"/>
      <c r="B311" s="4"/>
      <c r="E311" s="6"/>
      <c r="F311" s="6"/>
      <c r="P311" s="7"/>
      <c r="Q311" s="7"/>
      <c r="T311" s="5"/>
    </row>
    <row r="312" spans="1:20" ht="13.2" x14ac:dyDescent="0.25">
      <c r="A312" s="4"/>
      <c r="B312" s="4"/>
      <c r="E312" s="6"/>
      <c r="F312" s="6"/>
      <c r="P312" s="7"/>
      <c r="Q312" s="7"/>
      <c r="T312" s="5"/>
    </row>
    <row r="313" spans="1:20" ht="13.2" x14ac:dyDescent="0.25">
      <c r="A313" s="4"/>
      <c r="B313" s="4"/>
      <c r="E313" s="6"/>
      <c r="F313" s="6"/>
      <c r="P313" s="7"/>
      <c r="Q313" s="7"/>
      <c r="T313" s="5"/>
    </row>
    <row r="314" spans="1:20" ht="13.2" x14ac:dyDescent="0.25">
      <c r="A314" s="4"/>
      <c r="B314" s="4"/>
      <c r="E314" s="6"/>
      <c r="F314" s="6"/>
      <c r="P314" s="7"/>
      <c r="Q314" s="7"/>
      <c r="T314" s="5"/>
    </row>
    <row r="315" spans="1:20" ht="13.2" x14ac:dyDescent="0.25">
      <c r="A315" s="4"/>
      <c r="B315" s="4"/>
      <c r="E315" s="6"/>
      <c r="F315" s="6"/>
      <c r="P315" s="7"/>
      <c r="Q315" s="7"/>
      <c r="T315" s="5"/>
    </row>
    <row r="316" spans="1:20" ht="13.2" x14ac:dyDescent="0.25">
      <c r="A316" s="4"/>
      <c r="B316" s="4"/>
      <c r="E316" s="6"/>
      <c r="F316" s="6"/>
      <c r="P316" s="7"/>
      <c r="Q316" s="7"/>
      <c r="T316" s="5"/>
    </row>
    <row r="317" spans="1:20" ht="13.2" x14ac:dyDescent="0.25">
      <c r="A317" s="4"/>
      <c r="B317" s="4"/>
      <c r="E317" s="6"/>
      <c r="F317" s="6"/>
      <c r="P317" s="7"/>
      <c r="Q317" s="7"/>
      <c r="T317" s="5"/>
    </row>
    <row r="318" spans="1:20" ht="13.2" x14ac:dyDescent="0.25">
      <c r="A318" s="4"/>
      <c r="B318" s="4"/>
      <c r="E318" s="6"/>
      <c r="F318" s="6"/>
      <c r="P318" s="7"/>
      <c r="Q318" s="7"/>
      <c r="T318" s="5"/>
    </row>
    <row r="319" spans="1:20" ht="13.2" x14ac:dyDescent="0.25">
      <c r="A319" s="4"/>
      <c r="B319" s="4"/>
      <c r="E319" s="6"/>
      <c r="F319" s="6"/>
      <c r="P319" s="7"/>
      <c r="Q319" s="7"/>
      <c r="T319" s="5"/>
    </row>
    <row r="320" spans="1:20" ht="13.2" x14ac:dyDescent="0.25">
      <c r="A320" s="4"/>
      <c r="B320" s="4"/>
      <c r="E320" s="6"/>
      <c r="F320" s="6"/>
      <c r="P320" s="7"/>
      <c r="Q320" s="7"/>
      <c r="T320" s="5"/>
    </row>
    <row r="321" spans="1:20" ht="13.2" x14ac:dyDescent="0.25">
      <c r="A321" s="4"/>
      <c r="B321" s="4"/>
      <c r="E321" s="6"/>
      <c r="F321" s="6"/>
      <c r="P321" s="7"/>
      <c r="Q321" s="7"/>
      <c r="T321" s="5"/>
    </row>
    <row r="322" spans="1:20" ht="13.2" x14ac:dyDescent="0.25">
      <c r="A322" s="4"/>
      <c r="B322" s="4"/>
      <c r="E322" s="6"/>
      <c r="F322" s="6"/>
      <c r="P322" s="7"/>
      <c r="Q322" s="7"/>
      <c r="T322" s="5"/>
    </row>
    <row r="323" spans="1:20" ht="13.2" x14ac:dyDescent="0.25">
      <c r="A323" s="4"/>
      <c r="B323" s="4"/>
      <c r="E323" s="6"/>
      <c r="F323" s="6"/>
      <c r="P323" s="7"/>
      <c r="Q323" s="7"/>
      <c r="T323" s="5"/>
    </row>
    <row r="324" spans="1:20" ht="13.2" x14ac:dyDescent="0.25">
      <c r="A324" s="4"/>
      <c r="B324" s="4"/>
      <c r="E324" s="6"/>
      <c r="F324" s="6"/>
      <c r="P324" s="7"/>
      <c r="Q324" s="7"/>
      <c r="T324" s="5"/>
    </row>
    <row r="325" spans="1:20" ht="13.2" x14ac:dyDescent="0.25">
      <c r="A325" s="4"/>
      <c r="B325" s="4"/>
      <c r="E325" s="6"/>
      <c r="F325" s="6"/>
      <c r="P325" s="7"/>
      <c r="Q325" s="7"/>
      <c r="T325" s="5"/>
    </row>
    <row r="326" spans="1:20" ht="13.2" x14ac:dyDescent="0.25">
      <c r="A326" s="4"/>
      <c r="B326" s="4"/>
      <c r="E326" s="6"/>
      <c r="F326" s="6"/>
      <c r="P326" s="7"/>
      <c r="Q326" s="7"/>
      <c r="T326" s="5"/>
    </row>
    <row r="327" spans="1:20" ht="13.2" x14ac:dyDescent="0.25">
      <c r="A327" s="4"/>
      <c r="B327" s="4"/>
      <c r="E327" s="6"/>
      <c r="F327" s="6"/>
      <c r="P327" s="7"/>
      <c r="Q327" s="7"/>
      <c r="T327" s="5"/>
    </row>
    <row r="328" spans="1:20" ht="13.2" x14ac:dyDescent="0.25">
      <c r="A328" s="4"/>
      <c r="B328" s="4"/>
      <c r="E328" s="6"/>
      <c r="F328" s="6"/>
      <c r="P328" s="7"/>
      <c r="Q328" s="7"/>
      <c r="T328" s="5"/>
    </row>
    <row r="329" spans="1:20" ht="13.2" x14ac:dyDescent="0.25">
      <c r="A329" s="4"/>
      <c r="B329" s="4"/>
      <c r="E329" s="6"/>
      <c r="F329" s="6"/>
      <c r="P329" s="7"/>
      <c r="Q329" s="7"/>
      <c r="T329" s="5"/>
    </row>
    <row r="330" spans="1:20" ht="13.2" x14ac:dyDescent="0.25">
      <c r="A330" s="4"/>
      <c r="B330" s="4"/>
      <c r="E330" s="6"/>
      <c r="F330" s="6"/>
      <c r="P330" s="7"/>
      <c r="Q330" s="7"/>
      <c r="T330" s="5"/>
    </row>
    <row r="331" spans="1:20" ht="13.2" x14ac:dyDescent="0.25">
      <c r="A331" s="4"/>
      <c r="B331" s="4"/>
      <c r="E331" s="6"/>
      <c r="F331" s="6"/>
      <c r="P331" s="7"/>
      <c r="Q331" s="7"/>
      <c r="T331" s="5"/>
    </row>
    <row r="332" spans="1:20" ht="13.2" x14ac:dyDescent="0.25">
      <c r="A332" s="4"/>
      <c r="B332" s="4"/>
      <c r="E332" s="6"/>
      <c r="F332" s="6"/>
      <c r="P332" s="7"/>
      <c r="Q332" s="7"/>
      <c r="T332" s="5"/>
    </row>
    <row r="333" spans="1:20" ht="13.2" x14ac:dyDescent="0.25">
      <c r="A333" s="4"/>
      <c r="B333" s="4"/>
      <c r="E333" s="6"/>
      <c r="F333" s="6"/>
      <c r="P333" s="7"/>
      <c r="Q333" s="7"/>
      <c r="T333" s="5"/>
    </row>
    <row r="334" spans="1:20" ht="13.2" x14ac:dyDescent="0.25">
      <c r="A334" s="4"/>
      <c r="B334" s="4"/>
      <c r="E334" s="6"/>
      <c r="F334" s="6"/>
      <c r="P334" s="7"/>
      <c r="Q334" s="7"/>
      <c r="T334" s="5"/>
    </row>
    <row r="335" spans="1:20" ht="13.2" x14ac:dyDescent="0.25">
      <c r="A335" s="4"/>
      <c r="B335" s="4"/>
      <c r="E335" s="6"/>
      <c r="F335" s="6"/>
      <c r="P335" s="7"/>
      <c r="Q335" s="7"/>
      <c r="T335" s="5"/>
    </row>
    <row r="336" spans="1:20" ht="13.2" x14ac:dyDescent="0.25">
      <c r="A336" s="4"/>
      <c r="B336" s="4"/>
      <c r="E336" s="6"/>
      <c r="F336" s="6"/>
      <c r="P336" s="7"/>
      <c r="Q336" s="7"/>
      <c r="T336" s="5"/>
    </row>
    <row r="337" spans="1:20" ht="13.2" x14ac:dyDescent="0.25">
      <c r="A337" s="4"/>
      <c r="B337" s="4"/>
      <c r="E337" s="6"/>
      <c r="F337" s="6"/>
      <c r="P337" s="7"/>
      <c r="Q337" s="7"/>
      <c r="T337" s="5"/>
    </row>
    <row r="338" spans="1:20" ht="13.2" x14ac:dyDescent="0.25">
      <c r="A338" s="4"/>
      <c r="B338" s="4"/>
      <c r="E338" s="6"/>
      <c r="F338" s="6"/>
      <c r="P338" s="7"/>
      <c r="Q338" s="7"/>
      <c r="T338" s="5"/>
    </row>
    <row r="339" spans="1:20" ht="13.2" x14ac:dyDescent="0.25">
      <c r="A339" s="4"/>
      <c r="B339" s="4"/>
      <c r="E339" s="6"/>
      <c r="F339" s="6"/>
      <c r="P339" s="7"/>
      <c r="Q339" s="7"/>
      <c r="T339" s="5"/>
    </row>
    <row r="340" spans="1:20" ht="13.2" x14ac:dyDescent="0.25">
      <c r="A340" s="4"/>
      <c r="B340" s="4"/>
      <c r="E340" s="6"/>
      <c r="F340" s="6"/>
      <c r="P340" s="7"/>
      <c r="Q340" s="7"/>
      <c r="T340" s="5"/>
    </row>
    <row r="341" spans="1:20" ht="13.2" x14ac:dyDescent="0.25">
      <c r="A341" s="4"/>
      <c r="B341" s="4"/>
      <c r="E341" s="6"/>
      <c r="F341" s="6"/>
      <c r="P341" s="7"/>
      <c r="Q341" s="7"/>
      <c r="T341" s="5"/>
    </row>
    <row r="342" spans="1:20" ht="13.2" x14ac:dyDescent="0.25">
      <c r="A342" s="4"/>
      <c r="B342" s="4"/>
      <c r="E342" s="6"/>
      <c r="F342" s="6"/>
      <c r="P342" s="7"/>
      <c r="Q342" s="7"/>
      <c r="T342" s="5"/>
    </row>
    <row r="343" spans="1:20" ht="13.2" x14ac:dyDescent="0.25">
      <c r="A343" s="4"/>
      <c r="B343" s="4"/>
      <c r="E343" s="6"/>
      <c r="F343" s="6"/>
      <c r="P343" s="7"/>
      <c r="Q343" s="7"/>
      <c r="T343" s="5"/>
    </row>
    <row r="344" spans="1:20" ht="13.2" x14ac:dyDescent="0.25">
      <c r="A344" s="4"/>
      <c r="B344" s="4"/>
      <c r="E344" s="6"/>
      <c r="F344" s="6"/>
      <c r="P344" s="7"/>
      <c r="Q344" s="7"/>
      <c r="T344" s="5"/>
    </row>
    <row r="345" spans="1:20" ht="13.2" x14ac:dyDescent="0.25">
      <c r="A345" s="4"/>
      <c r="B345" s="4"/>
      <c r="E345" s="6"/>
      <c r="F345" s="6"/>
      <c r="P345" s="7"/>
      <c r="Q345" s="7"/>
      <c r="T345" s="5"/>
    </row>
    <row r="346" spans="1:20" ht="13.2" x14ac:dyDescent="0.25">
      <c r="A346" s="4"/>
      <c r="B346" s="4"/>
      <c r="E346" s="6"/>
      <c r="F346" s="6"/>
      <c r="P346" s="7"/>
      <c r="Q346" s="7"/>
      <c r="T346" s="5"/>
    </row>
    <row r="347" spans="1:20" ht="13.2" x14ac:dyDescent="0.25">
      <c r="A347" s="4"/>
      <c r="B347" s="4"/>
      <c r="E347" s="6"/>
      <c r="F347" s="6"/>
      <c r="P347" s="7"/>
      <c r="Q347" s="7"/>
      <c r="T347" s="5"/>
    </row>
    <row r="348" spans="1:20" ht="13.2" x14ac:dyDescent="0.25">
      <c r="A348" s="4"/>
      <c r="B348" s="4"/>
      <c r="E348" s="6"/>
      <c r="F348" s="6"/>
      <c r="P348" s="7"/>
      <c r="Q348" s="7"/>
      <c r="T348" s="5"/>
    </row>
    <row r="349" spans="1:20" ht="13.2" x14ac:dyDescent="0.25">
      <c r="A349" s="4"/>
      <c r="B349" s="4"/>
      <c r="E349" s="6"/>
      <c r="F349" s="6"/>
      <c r="P349" s="7"/>
      <c r="Q349" s="7"/>
      <c r="T349" s="5"/>
    </row>
    <row r="350" spans="1:20" ht="13.2" x14ac:dyDescent="0.25">
      <c r="A350" s="4"/>
      <c r="B350" s="4"/>
      <c r="E350" s="6"/>
      <c r="F350" s="6"/>
      <c r="P350" s="7"/>
      <c r="Q350" s="7"/>
      <c r="T350" s="5"/>
    </row>
    <row r="351" spans="1:20" ht="13.2" x14ac:dyDescent="0.25">
      <c r="A351" s="4"/>
      <c r="B351" s="4"/>
      <c r="E351" s="6"/>
      <c r="F351" s="6"/>
      <c r="P351" s="7"/>
      <c r="Q351" s="7"/>
      <c r="T351" s="5"/>
    </row>
    <row r="352" spans="1:20" ht="13.2" x14ac:dyDescent="0.25">
      <c r="A352" s="4"/>
      <c r="B352" s="4"/>
      <c r="E352" s="6"/>
      <c r="F352" s="6"/>
      <c r="P352" s="7"/>
      <c r="Q352" s="7"/>
      <c r="T352" s="5"/>
    </row>
    <row r="353" spans="1:20" ht="13.2" x14ac:dyDescent="0.25">
      <c r="A353" s="4"/>
      <c r="B353" s="4"/>
      <c r="E353" s="6"/>
      <c r="F353" s="6"/>
      <c r="P353" s="7"/>
      <c r="Q353" s="7"/>
      <c r="T353" s="5"/>
    </row>
    <row r="354" spans="1:20" ht="13.2" x14ac:dyDescent="0.25">
      <c r="A354" s="4"/>
      <c r="B354" s="4"/>
      <c r="E354" s="6"/>
      <c r="F354" s="6"/>
      <c r="P354" s="7"/>
      <c r="Q354" s="7"/>
      <c r="T354" s="5"/>
    </row>
    <row r="355" spans="1:20" ht="13.2" x14ac:dyDescent="0.25">
      <c r="A355" s="4"/>
      <c r="B355" s="4"/>
      <c r="E355" s="6"/>
      <c r="F355" s="6"/>
      <c r="P355" s="7"/>
      <c r="Q355" s="7"/>
      <c r="T355" s="5"/>
    </row>
    <row r="356" spans="1:20" ht="13.2" x14ac:dyDescent="0.25">
      <c r="A356" s="4"/>
      <c r="B356" s="4"/>
      <c r="E356" s="6"/>
      <c r="F356" s="6"/>
      <c r="P356" s="7"/>
      <c r="Q356" s="7"/>
      <c r="T356" s="5"/>
    </row>
    <row r="357" spans="1:20" ht="13.2" x14ac:dyDescent="0.25">
      <c r="A357" s="4"/>
      <c r="B357" s="4"/>
      <c r="E357" s="6"/>
      <c r="F357" s="6"/>
      <c r="P357" s="7"/>
      <c r="Q357" s="7"/>
      <c r="T357" s="5"/>
    </row>
    <row r="358" spans="1:20" ht="13.2" x14ac:dyDescent="0.25">
      <c r="A358" s="4"/>
      <c r="B358" s="4"/>
      <c r="E358" s="6"/>
      <c r="F358" s="6"/>
      <c r="P358" s="7"/>
      <c r="Q358" s="7"/>
      <c r="T358" s="5"/>
    </row>
    <row r="359" spans="1:20" ht="13.2" x14ac:dyDescent="0.25">
      <c r="A359" s="4"/>
      <c r="B359" s="4"/>
      <c r="E359" s="6"/>
      <c r="F359" s="6"/>
      <c r="P359" s="7"/>
      <c r="Q359" s="7"/>
      <c r="T359" s="5"/>
    </row>
    <row r="360" spans="1:20" ht="13.2" x14ac:dyDescent="0.25">
      <c r="A360" s="4"/>
      <c r="B360" s="4"/>
      <c r="E360" s="6"/>
      <c r="F360" s="6"/>
      <c r="P360" s="7"/>
      <c r="Q360" s="7"/>
      <c r="T360" s="5"/>
    </row>
    <row r="361" spans="1:20" ht="13.2" x14ac:dyDescent="0.25">
      <c r="A361" s="4"/>
      <c r="B361" s="4"/>
      <c r="E361" s="6"/>
      <c r="F361" s="6"/>
      <c r="P361" s="7"/>
      <c r="Q361" s="7"/>
      <c r="T361" s="5"/>
    </row>
    <row r="362" spans="1:20" ht="13.2" x14ac:dyDescent="0.25">
      <c r="A362" s="4"/>
      <c r="B362" s="4"/>
      <c r="E362" s="6"/>
      <c r="F362" s="6"/>
      <c r="P362" s="7"/>
      <c r="Q362" s="7"/>
      <c r="T362" s="5"/>
    </row>
    <row r="363" spans="1:20" ht="13.2" x14ac:dyDescent="0.25">
      <c r="A363" s="4"/>
      <c r="B363" s="4"/>
      <c r="E363" s="6"/>
      <c r="F363" s="6"/>
      <c r="P363" s="7"/>
      <c r="Q363" s="7"/>
      <c r="T363" s="5"/>
    </row>
    <row r="364" spans="1:20" ht="13.2" x14ac:dyDescent="0.25">
      <c r="A364" s="4"/>
      <c r="B364" s="4"/>
      <c r="E364" s="6"/>
      <c r="F364" s="6"/>
      <c r="P364" s="7"/>
      <c r="Q364" s="7"/>
      <c r="T364" s="5"/>
    </row>
    <row r="365" spans="1:20" ht="13.2" x14ac:dyDescent="0.25">
      <c r="A365" s="4"/>
      <c r="B365" s="4"/>
      <c r="E365" s="6"/>
      <c r="F365" s="6"/>
      <c r="P365" s="7"/>
      <c r="Q365" s="7"/>
      <c r="T365" s="5"/>
    </row>
    <row r="366" spans="1:20" ht="13.2" x14ac:dyDescent="0.25">
      <c r="A366" s="4"/>
      <c r="B366" s="4"/>
      <c r="E366" s="6"/>
      <c r="F366" s="6"/>
      <c r="P366" s="7"/>
      <c r="Q366" s="7"/>
      <c r="T366" s="5"/>
    </row>
    <row r="367" spans="1:20" ht="13.2" x14ac:dyDescent="0.25">
      <c r="A367" s="4"/>
      <c r="B367" s="4"/>
      <c r="E367" s="6"/>
      <c r="F367" s="6"/>
      <c r="P367" s="7"/>
      <c r="Q367" s="7"/>
      <c r="T367" s="5"/>
    </row>
    <row r="368" spans="1:20" ht="13.2" x14ac:dyDescent="0.25">
      <c r="A368" s="4"/>
      <c r="B368" s="4"/>
      <c r="E368" s="6"/>
      <c r="F368" s="6"/>
      <c r="P368" s="7"/>
      <c r="Q368" s="7"/>
      <c r="T368" s="5"/>
    </row>
    <row r="369" spans="1:20" ht="13.2" x14ac:dyDescent="0.25">
      <c r="A369" s="4"/>
      <c r="B369" s="4"/>
      <c r="E369" s="6"/>
      <c r="F369" s="6"/>
      <c r="P369" s="7"/>
      <c r="Q369" s="7"/>
      <c r="T369" s="5"/>
    </row>
    <row r="370" spans="1:20" ht="13.2" x14ac:dyDescent="0.25">
      <c r="A370" s="4"/>
      <c r="B370" s="4"/>
      <c r="E370" s="6"/>
      <c r="F370" s="6"/>
      <c r="P370" s="7"/>
      <c r="Q370" s="7"/>
      <c r="T370" s="5"/>
    </row>
    <row r="371" spans="1:20" ht="13.2" x14ac:dyDescent="0.25">
      <c r="A371" s="4"/>
      <c r="B371" s="4"/>
      <c r="E371" s="6"/>
      <c r="F371" s="6"/>
      <c r="P371" s="7"/>
      <c r="Q371" s="7"/>
      <c r="T371" s="5"/>
    </row>
    <row r="372" spans="1:20" ht="13.2" x14ac:dyDescent="0.25">
      <c r="A372" s="4"/>
      <c r="B372" s="4"/>
      <c r="E372" s="6"/>
      <c r="F372" s="6"/>
      <c r="P372" s="7"/>
      <c r="Q372" s="7"/>
      <c r="T372" s="5"/>
    </row>
    <row r="373" spans="1:20" ht="13.2" x14ac:dyDescent="0.25">
      <c r="A373" s="4"/>
      <c r="B373" s="4"/>
      <c r="E373" s="6"/>
      <c r="F373" s="6"/>
      <c r="P373" s="7"/>
      <c r="Q373" s="7"/>
      <c r="T373" s="5"/>
    </row>
    <row r="374" spans="1:20" ht="13.2" x14ac:dyDescent="0.25">
      <c r="A374" s="4"/>
      <c r="B374" s="4"/>
      <c r="E374" s="6"/>
      <c r="F374" s="6"/>
      <c r="P374" s="7"/>
      <c r="Q374" s="7"/>
      <c r="T374" s="5"/>
    </row>
    <row r="375" spans="1:20" ht="13.2" x14ac:dyDescent="0.25">
      <c r="A375" s="4"/>
      <c r="B375" s="4"/>
      <c r="E375" s="6"/>
      <c r="F375" s="6"/>
      <c r="P375" s="7"/>
      <c r="Q375" s="7"/>
      <c r="T375" s="5"/>
    </row>
    <row r="376" spans="1:20" ht="13.2" x14ac:dyDescent="0.25">
      <c r="A376" s="4"/>
      <c r="B376" s="4"/>
      <c r="E376" s="6"/>
      <c r="F376" s="6"/>
      <c r="P376" s="7"/>
      <c r="Q376" s="7"/>
      <c r="T376" s="5"/>
    </row>
    <row r="377" spans="1:20" ht="13.2" x14ac:dyDescent="0.25">
      <c r="A377" s="4"/>
      <c r="B377" s="4"/>
      <c r="E377" s="6"/>
      <c r="F377" s="6"/>
      <c r="P377" s="7"/>
      <c r="Q377" s="7"/>
      <c r="T377" s="5"/>
    </row>
    <row r="378" spans="1:20" ht="13.2" x14ac:dyDescent="0.25">
      <c r="A378" s="4"/>
      <c r="B378" s="4"/>
      <c r="E378" s="6"/>
      <c r="F378" s="6"/>
      <c r="P378" s="7"/>
      <c r="Q378" s="7"/>
      <c r="T378" s="5"/>
    </row>
    <row r="379" spans="1:20" ht="13.2" x14ac:dyDescent="0.25">
      <c r="A379" s="4"/>
      <c r="B379" s="4"/>
      <c r="E379" s="6"/>
      <c r="F379" s="6"/>
      <c r="P379" s="7"/>
      <c r="Q379" s="7"/>
      <c r="T379" s="5"/>
    </row>
    <row r="380" spans="1:20" ht="13.2" x14ac:dyDescent="0.25">
      <c r="A380" s="4"/>
      <c r="B380" s="4"/>
      <c r="E380" s="6"/>
      <c r="F380" s="6"/>
      <c r="P380" s="7"/>
      <c r="Q380" s="7"/>
      <c r="T380" s="5"/>
    </row>
    <row r="381" spans="1:20" ht="13.2" x14ac:dyDescent="0.25">
      <c r="A381" s="4"/>
      <c r="B381" s="4"/>
      <c r="E381" s="6"/>
      <c r="F381" s="6"/>
      <c r="P381" s="7"/>
      <c r="Q381" s="7"/>
      <c r="T381" s="5"/>
    </row>
    <row r="382" spans="1:20" ht="13.2" x14ac:dyDescent="0.25">
      <c r="A382" s="4"/>
      <c r="B382" s="4"/>
      <c r="E382" s="6"/>
      <c r="F382" s="6"/>
      <c r="P382" s="7"/>
      <c r="Q382" s="7"/>
      <c r="T382" s="5"/>
    </row>
    <row r="383" spans="1:20" ht="13.2" x14ac:dyDescent="0.25">
      <c r="A383" s="4"/>
      <c r="B383" s="4"/>
      <c r="E383" s="6"/>
      <c r="F383" s="6"/>
      <c r="P383" s="7"/>
      <c r="Q383" s="7"/>
      <c r="T383" s="5"/>
    </row>
    <row r="384" spans="1:20" ht="13.2" x14ac:dyDescent="0.25">
      <c r="A384" s="4"/>
      <c r="B384" s="4"/>
      <c r="E384" s="6"/>
      <c r="F384" s="6"/>
      <c r="P384" s="7"/>
      <c r="Q384" s="7"/>
      <c r="T384" s="5"/>
    </row>
    <row r="385" spans="1:20" ht="13.2" x14ac:dyDescent="0.25">
      <c r="A385" s="4"/>
      <c r="B385" s="4"/>
      <c r="E385" s="6"/>
      <c r="F385" s="6"/>
      <c r="P385" s="7"/>
      <c r="Q385" s="7"/>
      <c r="T385" s="5"/>
    </row>
    <row r="386" spans="1:20" ht="13.2" x14ac:dyDescent="0.25">
      <c r="A386" s="4"/>
      <c r="B386" s="4"/>
      <c r="E386" s="6"/>
      <c r="F386" s="6"/>
      <c r="P386" s="7"/>
      <c r="Q386" s="7"/>
      <c r="T386" s="5"/>
    </row>
    <row r="387" spans="1:20" ht="13.2" x14ac:dyDescent="0.25">
      <c r="A387" s="4"/>
      <c r="B387" s="4"/>
      <c r="E387" s="6"/>
      <c r="F387" s="6"/>
      <c r="P387" s="7"/>
      <c r="Q387" s="7"/>
      <c r="T387" s="5"/>
    </row>
    <row r="388" spans="1:20" ht="13.2" x14ac:dyDescent="0.25">
      <c r="A388" s="4"/>
      <c r="B388" s="4"/>
      <c r="E388" s="6"/>
      <c r="F388" s="6"/>
      <c r="P388" s="7"/>
      <c r="Q388" s="7"/>
      <c r="T388" s="5"/>
    </row>
    <row r="389" spans="1:20" ht="13.2" x14ac:dyDescent="0.25">
      <c r="A389" s="4"/>
      <c r="B389" s="4"/>
      <c r="E389" s="6"/>
      <c r="F389" s="6"/>
      <c r="P389" s="7"/>
      <c r="Q389" s="7"/>
      <c r="T389" s="5"/>
    </row>
    <row r="390" spans="1:20" ht="13.2" x14ac:dyDescent="0.25">
      <c r="A390" s="4"/>
      <c r="B390" s="4"/>
      <c r="E390" s="6"/>
      <c r="F390" s="6"/>
      <c r="P390" s="7"/>
      <c r="Q390" s="7"/>
      <c r="T390" s="5"/>
    </row>
    <row r="391" spans="1:20" ht="13.2" x14ac:dyDescent="0.25">
      <c r="A391" s="4"/>
      <c r="B391" s="4"/>
      <c r="E391" s="6"/>
      <c r="F391" s="6"/>
      <c r="P391" s="7"/>
      <c r="Q391" s="7"/>
      <c r="T391" s="5"/>
    </row>
    <row r="392" spans="1:20" ht="13.2" x14ac:dyDescent="0.25">
      <c r="A392" s="4"/>
      <c r="B392" s="4"/>
      <c r="E392" s="6"/>
      <c r="F392" s="6"/>
      <c r="P392" s="7"/>
      <c r="Q392" s="7"/>
      <c r="T392" s="5"/>
    </row>
    <row r="393" spans="1:20" ht="13.2" x14ac:dyDescent="0.25">
      <c r="A393" s="4"/>
      <c r="B393" s="4"/>
      <c r="E393" s="6"/>
      <c r="F393" s="6"/>
      <c r="P393" s="7"/>
      <c r="Q393" s="7"/>
      <c r="T393" s="5"/>
    </row>
    <row r="394" spans="1:20" ht="13.2" x14ac:dyDescent="0.25">
      <c r="A394" s="4"/>
      <c r="B394" s="4"/>
      <c r="E394" s="6"/>
      <c r="F394" s="6"/>
      <c r="P394" s="7"/>
      <c r="Q394" s="7"/>
      <c r="T394" s="5"/>
    </row>
    <row r="395" spans="1:20" ht="13.2" x14ac:dyDescent="0.25">
      <c r="A395" s="4"/>
      <c r="B395" s="4"/>
      <c r="E395" s="6"/>
      <c r="F395" s="6"/>
      <c r="P395" s="7"/>
      <c r="Q395" s="7"/>
      <c r="T395" s="5"/>
    </row>
    <row r="396" spans="1:20" ht="13.2" x14ac:dyDescent="0.25">
      <c r="A396" s="4"/>
      <c r="B396" s="4"/>
      <c r="E396" s="6"/>
      <c r="F396" s="6"/>
      <c r="P396" s="7"/>
      <c r="Q396" s="7"/>
      <c r="T396" s="5"/>
    </row>
    <row r="397" spans="1:20" ht="13.2" x14ac:dyDescent="0.25">
      <c r="A397" s="4"/>
      <c r="B397" s="4"/>
      <c r="E397" s="6"/>
      <c r="F397" s="6"/>
      <c r="P397" s="7"/>
      <c r="Q397" s="7"/>
      <c r="T397" s="5"/>
    </row>
    <row r="398" spans="1:20" ht="13.2" x14ac:dyDescent="0.25">
      <c r="A398" s="4"/>
      <c r="B398" s="4"/>
      <c r="E398" s="6"/>
      <c r="F398" s="6"/>
      <c r="P398" s="7"/>
      <c r="Q398" s="7"/>
      <c r="T398" s="5"/>
    </row>
    <row r="399" spans="1:20" ht="13.2" x14ac:dyDescent="0.25">
      <c r="A399" s="4"/>
      <c r="B399" s="4"/>
      <c r="E399" s="6"/>
      <c r="F399" s="6"/>
      <c r="P399" s="7"/>
      <c r="Q399" s="7"/>
      <c r="T399" s="5"/>
    </row>
    <row r="400" spans="1:20" ht="13.2" x14ac:dyDescent="0.25">
      <c r="A400" s="4"/>
      <c r="B400" s="4"/>
      <c r="E400" s="6"/>
      <c r="F400" s="6"/>
      <c r="P400" s="7"/>
      <c r="Q400" s="7"/>
      <c r="T400" s="5"/>
    </row>
    <row r="401" spans="1:20" ht="13.2" x14ac:dyDescent="0.25">
      <c r="A401" s="4"/>
      <c r="B401" s="4"/>
      <c r="E401" s="6"/>
      <c r="F401" s="6"/>
      <c r="P401" s="7"/>
      <c r="Q401" s="7"/>
      <c r="T401" s="5"/>
    </row>
    <row r="402" spans="1:20" ht="13.2" x14ac:dyDescent="0.25">
      <c r="A402" s="4"/>
      <c r="B402" s="4"/>
      <c r="E402" s="6"/>
      <c r="F402" s="6"/>
      <c r="P402" s="7"/>
      <c r="Q402" s="7"/>
      <c r="T402" s="5"/>
    </row>
    <row r="403" spans="1:20" ht="13.2" x14ac:dyDescent="0.25">
      <c r="A403" s="4"/>
      <c r="B403" s="4"/>
      <c r="E403" s="6"/>
      <c r="F403" s="6"/>
      <c r="P403" s="7"/>
      <c r="Q403" s="7"/>
      <c r="T403" s="5"/>
    </row>
    <row r="404" spans="1:20" ht="13.2" x14ac:dyDescent="0.25">
      <c r="A404" s="4"/>
      <c r="B404" s="4"/>
      <c r="E404" s="6"/>
      <c r="F404" s="6"/>
      <c r="P404" s="7"/>
      <c r="Q404" s="7"/>
      <c r="T404" s="5"/>
    </row>
    <row r="405" spans="1:20" ht="13.2" x14ac:dyDescent="0.25">
      <c r="A405" s="4"/>
      <c r="B405" s="4"/>
      <c r="E405" s="6"/>
      <c r="F405" s="6"/>
      <c r="P405" s="7"/>
      <c r="Q405" s="7"/>
      <c r="T405" s="5"/>
    </row>
    <row r="406" spans="1:20" ht="13.2" x14ac:dyDescent="0.25">
      <c r="A406" s="4"/>
      <c r="B406" s="4"/>
      <c r="E406" s="6"/>
      <c r="F406" s="6"/>
      <c r="P406" s="7"/>
      <c r="Q406" s="7"/>
      <c r="T406" s="5"/>
    </row>
    <row r="407" spans="1:20" ht="13.2" x14ac:dyDescent="0.25">
      <c r="A407" s="4"/>
      <c r="B407" s="4"/>
      <c r="E407" s="6"/>
      <c r="F407" s="6"/>
      <c r="P407" s="7"/>
      <c r="Q407" s="7"/>
      <c r="T407" s="5"/>
    </row>
    <row r="408" spans="1:20" ht="13.2" x14ac:dyDescent="0.25">
      <c r="A408" s="4"/>
      <c r="B408" s="4"/>
      <c r="E408" s="6"/>
      <c r="F408" s="6"/>
      <c r="P408" s="7"/>
      <c r="Q408" s="7"/>
      <c r="T408" s="5"/>
    </row>
    <row r="409" spans="1:20" ht="13.2" x14ac:dyDescent="0.25">
      <c r="A409" s="4"/>
      <c r="B409" s="4"/>
      <c r="E409" s="6"/>
      <c r="F409" s="6"/>
      <c r="P409" s="7"/>
      <c r="Q409" s="7"/>
      <c r="T409" s="5"/>
    </row>
    <row r="410" spans="1:20" ht="13.2" x14ac:dyDescent="0.25">
      <c r="A410" s="4"/>
      <c r="B410" s="4"/>
      <c r="E410" s="6"/>
      <c r="F410" s="6"/>
      <c r="P410" s="7"/>
      <c r="Q410" s="7"/>
      <c r="T410" s="5"/>
    </row>
    <row r="411" spans="1:20" ht="13.2" x14ac:dyDescent="0.25">
      <c r="A411" s="4"/>
      <c r="B411" s="4"/>
      <c r="E411" s="6"/>
      <c r="F411" s="6"/>
      <c r="P411" s="7"/>
      <c r="Q411" s="7"/>
      <c r="T411" s="5"/>
    </row>
    <row r="412" spans="1:20" ht="13.2" x14ac:dyDescent="0.25">
      <c r="A412" s="4"/>
      <c r="B412" s="4"/>
      <c r="E412" s="6"/>
      <c r="F412" s="6"/>
      <c r="P412" s="7"/>
      <c r="Q412" s="7"/>
      <c r="T412" s="5"/>
    </row>
    <row r="413" spans="1:20" ht="13.2" x14ac:dyDescent="0.25">
      <c r="A413" s="4"/>
      <c r="B413" s="4"/>
      <c r="E413" s="6"/>
      <c r="F413" s="6"/>
      <c r="P413" s="7"/>
      <c r="Q413" s="7"/>
      <c r="T413" s="5"/>
    </row>
    <row r="414" spans="1:20" ht="13.2" x14ac:dyDescent="0.25">
      <c r="A414" s="4"/>
      <c r="B414" s="4"/>
      <c r="E414" s="6"/>
      <c r="F414" s="6"/>
      <c r="P414" s="7"/>
      <c r="Q414" s="7"/>
      <c r="T414" s="5"/>
    </row>
    <row r="415" spans="1:20" ht="13.2" x14ac:dyDescent="0.25">
      <c r="A415" s="4"/>
      <c r="B415" s="4"/>
      <c r="E415" s="6"/>
      <c r="F415" s="6"/>
      <c r="P415" s="7"/>
      <c r="Q415" s="7"/>
      <c r="T415" s="5"/>
    </row>
    <row r="416" spans="1:20" ht="13.2" x14ac:dyDescent="0.25">
      <c r="A416" s="4"/>
      <c r="B416" s="4"/>
      <c r="E416" s="6"/>
      <c r="F416" s="6"/>
      <c r="P416" s="7"/>
      <c r="Q416" s="7"/>
      <c r="T416" s="5"/>
    </row>
    <row r="417" spans="1:20" ht="13.2" x14ac:dyDescent="0.25">
      <c r="A417" s="4"/>
      <c r="B417" s="4"/>
      <c r="E417" s="6"/>
      <c r="F417" s="6"/>
      <c r="P417" s="7"/>
      <c r="Q417" s="7"/>
      <c r="T417" s="5"/>
    </row>
    <row r="418" spans="1:20" ht="13.2" x14ac:dyDescent="0.25">
      <c r="A418" s="4"/>
      <c r="B418" s="4"/>
      <c r="E418" s="6"/>
      <c r="F418" s="6"/>
      <c r="P418" s="7"/>
      <c r="Q418" s="7"/>
      <c r="T418" s="5"/>
    </row>
    <row r="419" spans="1:20" ht="13.2" x14ac:dyDescent="0.25">
      <c r="A419" s="4"/>
      <c r="B419" s="4"/>
      <c r="E419" s="6"/>
      <c r="F419" s="6"/>
      <c r="P419" s="7"/>
      <c r="Q419" s="7"/>
      <c r="T419" s="5"/>
    </row>
    <row r="420" spans="1:20" ht="13.2" x14ac:dyDescent="0.25">
      <c r="A420" s="4"/>
      <c r="B420" s="4"/>
      <c r="E420" s="6"/>
      <c r="F420" s="6"/>
      <c r="P420" s="7"/>
      <c r="Q420" s="7"/>
      <c r="T420" s="5"/>
    </row>
    <row r="421" spans="1:20" ht="13.2" x14ac:dyDescent="0.25">
      <c r="A421" s="4"/>
      <c r="B421" s="4"/>
      <c r="E421" s="6"/>
      <c r="F421" s="6"/>
      <c r="P421" s="7"/>
      <c r="Q421" s="7"/>
      <c r="T421" s="5"/>
    </row>
    <row r="422" spans="1:20" ht="13.2" x14ac:dyDescent="0.25">
      <c r="A422" s="4"/>
      <c r="B422" s="4"/>
      <c r="E422" s="6"/>
      <c r="F422" s="6"/>
      <c r="P422" s="7"/>
      <c r="Q422" s="7"/>
      <c r="T422" s="5"/>
    </row>
    <row r="423" spans="1:20" ht="13.2" x14ac:dyDescent="0.25">
      <c r="A423" s="4"/>
      <c r="B423" s="4"/>
      <c r="E423" s="6"/>
      <c r="F423" s="6"/>
      <c r="P423" s="7"/>
      <c r="Q423" s="7"/>
      <c r="T423" s="5"/>
    </row>
    <row r="424" spans="1:20" ht="13.2" x14ac:dyDescent="0.25">
      <c r="A424" s="4"/>
      <c r="B424" s="4"/>
      <c r="E424" s="6"/>
      <c r="F424" s="6"/>
      <c r="P424" s="7"/>
      <c r="Q424" s="7"/>
      <c r="T424" s="5"/>
    </row>
    <row r="425" spans="1:20" ht="13.2" x14ac:dyDescent="0.25">
      <c r="A425" s="4"/>
      <c r="B425" s="4"/>
      <c r="E425" s="6"/>
      <c r="F425" s="6"/>
      <c r="P425" s="7"/>
      <c r="Q425" s="7"/>
      <c r="T425" s="5"/>
    </row>
    <row r="426" spans="1:20" ht="13.2" x14ac:dyDescent="0.25">
      <c r="A426" s="4"/>
      <c r="B426" s="4"/>
      <c r="E426" s="6"/>
      <c r="F426" s="6"/>
      <c r="P426" s="7"/>
      <c r="Q426" s="7"/>
      <c r="T426" s="5"/>
    </row>
    <row r="427" spans="1:20" ht="13.2" x14ac:dyDescent="0.25">
      <c r="A427" s="4"/>
      <c r="B427" s="4"/>
      <c r="E427" s="6"/>
      <c r="F427" s="6"/>
      <c r="P427" s="7"/>
      <c r="Q427" s="7"/>
      <c r="T427" s="5"/>
    </row>
    <row r="428" spans="1:20" ht="13.2" x14ac:dyDescent="0.25">
      <c r="A428" s="4"/>
      <c r="B428" s="4"/>
      <c r="E428" s="6"/>
      <c r="F428" s="6"/>
      <c r="P428" s="7"/>
      <c r="Q428" s="7"/>
      <c r="T428" s="5"/>
    </row>
    <row r="429" spans="1:20" ht="13.2" x14ac:dyDescent="0.25">
      <c r="A429" s="4"/>
      <c r="B429" s="4"/>
      <c r="E429" s="6"/>
      <c r="F429" s="6"/>
      <c r="P429" s="7"/>
      <c r="Q429" s="7"/>
      <c r="T429" s="5"/>
    </row>
    <row r="430" spans="1:20" ht="13.2" x14ac:dyDescent="0.25">
      <c r="A430" s="4"/>
      <c r="B430" s="4"/>
      <c r="E430" s="6"/>
      <c r="F430" s="6"/>
      <c r="P430" s="7"/>
      <c r="Q430" s="7"/>
      <c r="T430" s="5"/>
    </row>
    <row r="431" spans="1:20" ht="13.2" x14ac:dyDescent="0.25">
      <c r="A431" s="4"/>
      <c r="B431" s="4"/>
      <c r="E431" s="6"/>
      <c r="F431" s="6"/>
      <c r="P431" s="7"/>
      <c r="Q431" s="7"/>
      <c r="T431" s="5"/>
    </row>
    <row r="432" spans="1:20" ht="13.2" x14ac:dyDescent="0.25">
      <c r="A432" s="4"/>
      <c r="B432" s="4"/>
      <c r="E432" s="6"/>
      <c r="F432" s="6"/>
      <c r="P432" s="7"/>
      <c r="Q432" s="7"/>
      <c r="T432" s="5"/>
    </row>
    <row r="433" spans="1:20" ht="13.2" x14ac:dyDescent="0.25">
      <c r="A433" s="4"/>
      <c r="B433" s="4"/>
      <c r="E433" s="6"/>
      <c r="F433" s="6"/>
      <c r="P433" s="7"/>
      <c r="Q433" s="7"/>
      <c r="T433" s="5"/>
    </row>
    <row r="434" spans="1:20" ht="13.2" x14ac:dyDescent="0.25">
      <c r="A434" s="4"/>
      <c r="B434" s="4"/>
      <c r="E434" s="6"/>
      <c r="F434" s="6"/>
      <c r="P434" s="7"/>
      <c r="Q434" s="7"/>
      <c r="T434" s="5"/>
    </row>
    <row r="435" spans="1:20" ht="13.2" x14ac:dyDescent="0.25">
      <c r="A435" s="4"/>
      <c r="B435" s="4"/>
      <c r="E435" s="6"/>
      <c r="F435" s="6"/>
      <c r="P435" s="7"/>
      <c r="Q435" s="7"/>
      <c r="T435" s="5"/>
    </row>
    <row r="436" spans="1:20" ht="13.2" x14ac:dyDescent="0.25">
      <c r="A436" s="4"/>
      <c r="B436" s="4"/>
      <c r="E436" s="6"/>
      <c r="F436" s="6"/>
      <c r="P436" s="7"/>
      <c r="Q436" s="7"/>
      <c r="T436" s="5"/>
    </row>
    <row r="437" spans="1:20" ht="13.2" x14ac:dyDescent="0.25">
      <c r="A437" s="4"/>
      <c r="B437" s="4"/>
      <c r="E437" s="6"/>
      <c r="F437" s="6"/>
      <c r="P437" s="7"/>
      <c r="Q437" s="7"/>
      <c r="T437" s="5"/>
    </row>
    <row r="438" spans="1:20" ht="13.2" x14ac:dyDescent="0.25">
      <c r="A438" s="4"/>
      <c r="B438" s="4"/>
      <c r="E438" s="6"/>
      <c r="F438" s="6"/>
      <c r="P438" s="7"/>
      <c r="Q438" s="7"/>
      <c r="T438" s="5"/>
    </row>
    <row r="439" spans="1:20" ht="13.2" x14ac:dyDescent="0.25">
      <c r="A439" s="4"/>
      <c r="B439" s="4"/>
      <c r="E439" s="6"/>
      <c r="F439" s="6"/>
      <c r="P439" s="7"/>
      <c r="Q439" s="7"/>
      <c r="T439" s="5"/>
    </row>
    <row r="440" spans="1:20" ht="13.2" x14ac:dyDescent="0.25">
      <c r="A440" s="4"/>
      <c r="B440" s="4"/>
      <c r="E440" s="6"/>
      <c r="F440" s="6"/>
      <c r="P440" s="7"/>
      <c r="Q440" s="7"/>
      <c r="T440" s="5"/>
    </row>
    <row r="441" spans="1:20" ht="13.2" x14ac:dyDescent="0.25">
      <c r="A441" s="4"/>
      <c r="B441" s="4"/>
      <c r="E441" s="6"/>
      <c r="F441" s="6"/>
      <c r="P441" s="7"/>
      <c r="Q441" s="7"/>
      <c r="T441" s="5"/>
    </row>
    <row r="442" spans="1:20" ht="13.2" x14ac:dyDescent="0.25">
      <c r="A442" s="4"/>
      <c r="B442" s="4"/>
      <c r="E442" s="6"/>
      <c r="F442" s="6"/>
      <c r="P442" s="7"/>
      <c r="Q442" s="7"/>
      <c r="T442" s="5"/>
    </row>
    <row r="443" spans="1:20" ht="13.2" x14ac:dyDescent="0.25">
      <c r="A443" s="4"/>
      <c r="B443" s="4"/>
      <c r="E443" s="6"/>
      <c r="F443" s="6"/>
      <c r="P443" s="7"/>
      <c r="Q443" s="7"/>
      <c r="T443" s="5"/>
    </row>
    <row r="444" spans="1:20" ht="13.2" x14ac:dyDescent="0.25">
      <c r="A444" s="4"/>
      <c r="B444" s="4"/>
      <c r="E444" s="6"/>
      <c r="F444" s="6"/>
      <c r="P444" s="7"/>
      <c r="Q444" s="7"/>
      <c r="T444" s="5"/>
    </row>
    <row r="445" spans="1:20" ht="13.2" x14ac:dyDescent="0.25">
      <c r="A445" s="4"/>
      <c r="B445" s="4"/>
      <c r="E445" s="6"/>
      <c r="F445" s="6"/>
      <c r="P445" s="7"/>
      <c r="Q445" s="7"/>
      <c r="T445" s="5"/>
    </row>
    <row r="446" spans="1:20" ht="13.2" x14ac:dyDescent="0.25">
      <c r="A446" s="4"/>
      <c r="B446" s="4"/>
      <c r="E446" s="6"/>
      <c r="F446" s="6"/>
      <c r="P446" s="7"/>
      <c r="Q446" s="7"/>
      <c r="T446" s="5"/>
    </row>
    <row r="447" spans="1:20" ht="13.2" x14ac:dyDescent="0.25">
      <c r="A447" s="4"/>
      <c r="B447" s="4"/>
      <c r="E447" s="6"/>
      <c r="F447" s="6"/>
      <c r="P447" s="7"/>
      <c r="Q447" s="7"/>
      <c r="T447" s="5"/>
    </row>
    <row r="448" spans="1:20" ht="13.2" x14ac:dyDescent="0.25">
      <c r="A448" s="4"/>
      <c r="B448" s="4"/>
      <c r="E448" s="6"/>
      <c r="F448" s="6"/>
      <c r="P448" s="7"/>
      <c r="Q448" s="7"/>
      <c r="T448" s="5"/>
    </row>
    <row r="449" spans="1:20" ht="13.2" x14ac:dyDescent="0.25">
      <c r="A449" s="4"/>
      <c r="B449" s="4"/>
      <c r="E449" s="6"/>
      <c r="F449" s="6"/>
      <c r="P449" s="7"/>
      <c r="Q449" s="7"/>
      <c r="T449" s="5"/>
    </row>
    <row r="450" spans="1:20" ht="13.2" x14ac:dyDescent="0.25">
      <c r="A450" s="4"/>
      <c r="B450" s="4"/>
      <c r="E450" s="6"/>
      <c r="F450" s="6"/>
      <c r="P450" s="7"/>
      <c r="Q450" s="7"/>
      <c r="T450" s="5"/>
    </row>
    <row r="451" spans="1:20" ht="13.2" x14ac:dyDescent="0.25">
      <c r="A451" s="4"/>
      <c r="B451" s="4"/>
      <c r="E451" s="6"/>
      <c r="F451" s="6"/>
      <c r="P451" s="7"/>
      <c r="Q451" s="7"/>
      <c r="T451" s="5"/>
    </row>
    <row r="452" spans="1:20" ht="13.2" x14ac:dyDescent="0.25">
      <c r="A452" s="4"/>
      <c r="B452" s="4"/>
      <c r="E452" s="6"/>
      <c r="F452" s="6"/>
      <c r="P452" s="7"/>
      <c r="Q452" s="7"/>
      <c r="T452" s="5"/>
    </row>
    <row r="453" spans="1:20" ht="13.2" x14ac:dyDescent="0.25">
      <c r="A453" s="4"/>
      <c r="B453" s="4"/>
      <c r="E453" s="6"/>
      <c r="F453" s="6"/>
      <c r="P453" s="7"/>
      <c r="Q453" s="7"/>
      <c r="T453" s="5"/>
    </row>
    <row r="454" spans="1:20" ht="13.2" x14ac:dyDescent="0.25">
      <c r="A454" s="4"/>
      <c r="B454" s="4"/>
      <c r="E454" s="6"/>
      <c r="F454" s="6"/>
      <c r="P454" s="7"/>
      <c r="Q454" s="7"/>
      <c r="T454" s="5"/>
    </row>
    <row r="455" spans="1:20" ht="13.2" x14ac:dyDescent="0.25">
      <c r="A455" s="4"/>
      <c r="B455" s="4"/>
      <c r="E455" s="6"/>
      <c r="F455" s="6"/>
      <c r="P455" s="7"/>
      <c r="Q455" s="7"/>
      <c r="T455" s="5"/>
    </row>
    <row r="456" spans="1:20" ht="13.2" x14ac:dyDescent="0.25">
      <c r="A456" s="4"/>
      <c r="B456" s="4"/>
      <c r="E456" s="6"/>
      <c r="F456" s="6"/>
      <c r="P456" s="7"/>
      <c r="Q456" s="7"/>
      <c r="T456" s="5"/>
    </row>
    <row r="457" spans="1:20" ht="13.2" x14ac:dyDescent="0.25">
      <c r="A457" s="4"/>
      <c r="B457" s="4"/>
      <c r="E457" s="6"/>
      <c r="F457" s="6"/>
      <c r="P457" s="7"/>
      <c r="Q457" s="7"/>
      <c r="T457" s="5"/>
    </row>
    <row r="458" spans="1:20" ht="13.2" x14ac:dyDescent="0.25">
      <c r="A458" s="4"/>
      <c r="B458" s="4"/>
      <c r="E458" s="6"/>
      <c r="F458" s="6"/>
      <c r="P458" s="7"/>
      <c r="Q458" s="7"/>
      <c r="T458" s="5"/>
    </row>
    <row r="459" spans="1:20" ht="13.2" x14ac:dyDescent="0.25">
      <c r="A459" s="4"/>
      <c r="B459" s="4"/>
      <c r="E459" s="6"/>
      <c r="F459" s="6"/>
      <c r="P459" s="7"/>
      <c r="Q459" s="7"/>
      <c r="T459" s="5"/>
    </row>
    <row r="460" spans="1:20" ht="13.2" x14ac:dyDescent="0.25">
      <c r="A460" s="4"/>
      <c r="B460" s="4"/>
      <c r="E460" s="6"/>
      <c r="F460" s="6"/>
      <c r="P460" s="7"/>
      <c r="Q460" s="7"/>
      <c r="T460" s="5"/>
    </row>
    <row r="461" spans="1:20" ht="13.2" x14ac:dyDescent="0.25">
      <c r="A461" s="4"/>
      <c r="B461" s="4"/>
      <c r="E461" s="6"/>
      <c r="F461" s="6"/>
      <c r="P461" s="7"/>
      <c r="Q461" s="7"/>
      <c r="T461" s="5"/>
    </row>
    <row r="462" spans="1:20" ht="13.2" x14ac:dyDescent="0.25">
      <c r="A462" s="4"/>
      <c r="B462" s="4"/>
      <c r="E462" s="6"/>
      <c r="F462" s="6"/>
      <c r="P462" s="7"/>
      <c r="Q462" s="7"/>
      <c r="T462" s="5"/>
    </row>
    <row r="463" spans="1:20" ht="13.2" x14ac:dyDescent="0.25">
      <c r="A463" s="4"/>
      <c r="B463" s="4"/>
      <c r="E463" s="6"/>
      <c r="F463" s="6"/>
      <c r="P463" s="7"/>
      <c r="Q463" s="7"/>
      <c r="T463" s="5"/>
    </row>
    <row r="464" spans="1:20" ht="13.2" x14ac:dyDescent="0.25">
      <c r="A464" s="4"/>
      <c r="B464" s="4"/>
      <c r="E464" s="6"/>
      <c r="F464" s="6"/>
      <c r="P464" s="7"/>
      <c r="Q464" s="7"/>
      <c r="T464" s="5"/>
    </row>
    <row r="465" spans="1:20" ht="13.2" x14ac:dyDescent="0.25">
      <c r="A465" s="4"/>
      <c r="B465" s="4"/>
      <c r="E465" s="6"/>
      <c r="F465" s="6"/>
      <c r="P465" s="7"/>
      <c r="Q465" s="7"/>
      <c r="T465" s="5"/>
    </row>
    <row r="466" spans="1:20" ht="13.2" x14ac:dyDescent="0.25">
      <c r="A466" s="4"/>
      <c r="B466" s="4"/>
      <c r="E466" s="6"/>
      <c r="F466" s="6"/>
      <c r="P466" s="7"/>
      <c r="Q466" s="7"/>
      <c r="T466" s="5"/>
    </row>
    <row r="467" spans="1:20" ht="13.2" x14ac:dyDescent="0.25">
      <c r="A467" s="4"/>
      <c r="B467" s="4"/>
      <c r="E467" s="6"/>
      <c r="F467" s="6"/>
      <c r="P467" s="7"/>
      <c r="Q467" s="7"/>
      <c r="T467" s="5"/>
    </row>
    <row r="468" spans="1:20" ht="13.2" x14ac:dyDescent="0.25">
      <c r="A468" s="4"/>
      <c r="B468" s="4"/>
      <c r="E468" s="6"/>
      <c r="F468" s="6"/>
      <c r="P468" s="7"/>
      <c r="Q468" s="7"/>
      <c r="T468" s="5"/>
    </row>
    <row r="469" spans="1:20" ht="13.2" x14ac:dyDescent="0.25">
      <c r="A469" s="4"/>
      <c r="B469" s="4"/>
      <c r="E469" s="6"/>
      <c r="F469" s="6"/>
      <c r="P469" s="7"/>
      <c r="Q469" s="7"/>
      <c r="T469" s="5"/>
    </row>
    <row r="470" spans="1:20" ht="13.2" x14ac:dyDescent="0.25">
      <c r="A470" s="4"/>
      <c r="B470" s="4"/>
      <c r="E470" s="6"/>
      <c r="F470" s="6"/>
      <c r="P470" s="7"/>
      <c r="Q470" s="7"/>
      <c r="T470" s="5"/>
    </row>
    <row r="471" spans="1:20" ht="13.2" x14ac:dyDescent="0.25">
      <c r="A471" s="4"/>
      <c r="B471" s="4"/>
      <c r="E471" s="6"/>
      <c r="F471" s="6"/>
      <c r="P471" s="7"/>
      <c r="Q471" s="7"/>
      <c r="T471" s="5"/>
    </row>
    <row r="472" spans="1:20" ht="13.2" x14ac:dyDescent="0.25">
      <c r="A472" s="4"/>
      <c r="B472" s="4"/>
      <c r="E472" s="6"/>
      <c r="F472" s="6"/>
      <c r="P472" s="7"/>
      <c r="Q472" s="7"/>
      <c r="T472" s="5"/>
    </row>
    <row r="473" spans="1:20" ht="13.2" x14ac:dyDescent="0.25">
      <c r="A473" s="4"/>
      <c r="B473" s="4"/>
      <c r="E473" s="6"/>
      <c r="F473" s="6"/>
      <c r="P473" s="7"/>
      <c r="Q473" s="7"/>
      <c r="T473" s="5"/>
    </row>
    <row r="474" spans="1:20" ht="13.2" x14ac:dyDescent="0.25">
      <c r="A474" s="4"/>
      <c r="B474" s="4"/>
      <c r="E474" s="6"/>
      <c r="F474" s="6"/>
      <c r="P474" s="7"/>
      <c r="Q474" s="7"/>
      <c r="T474" s="5"/>
    </row>
    <row r="475" spans="1:20" ht="13.2" x14ac:dyDescent="0.25">
      <c r="A475" s="4"/>
      <c r="B475" s="4"/>
      <c r="E475" s="6"/>
      <c r="F475" s="6"/>
      <c r="P475" s="7"/>
      <c r="Q475" s="7"/>
      <c r="T475" s="5"/>
    </row>
    <row r="476" spans="1:20" ht="13.2" x14ac:dyDescent="0.25">
      <c r="A476" s="4"/>
      <c r="B476" s="4"/>
      <c r="E476" s="6"/>
      <c r="F476" s="6"/>
      <c r="P476" s="7"/>
      <c r="Q476" s="7"/>
      <c r="T476" s="5"/>
    </row>
    <row r="477" spans="1:20" ht="13.2" x14ac:dyDescent="0.25">
      <c r="A477" s="4"/>
      <c r="B477" s="4"/>
      <c r="E477" s="6"/>
      <c r="F477" s="6"/>
      <c r="P477" s="7"/>
      <c r="Q477" s="7"/>
      <c r="T477" s="5"/>
    </row>
    <row r="478" spans="1:20" ht="13.2" x14ac:dyDescent="0.25">
      <c r="A478" s="4"/>
      <c r="B478" s="4"/>
      <c r="E478" s="6"/>
      <c r="F478" s="6"/>
      <c r="P478" s="7"/>
      <c r="Q478" s="7"/>
      <c r="T478" s="5"/>
    </row>
    <row r="479" spans="1:20" ht="13.2" x14ac:dyDescent="0.25">
      <c r="A479" s="4"/>
      <c r="B479" s="4"/>
      <c r="E479" s="6"/>
      <c r="F479" s="6"/>
      <c r="P479" s="7"/>
      <c r="Q479" s="7"/>
      <c r="T479" s="5"/>
    </row>
    <row r="480" spans="1:20" ht="13.2" x14ac:dyDescent="0.25">
      <c r="A480" s="4"/>
      <c r="B480" s="4"/>
      <c r="E480" s="6"/>
      <c r="F480" s="6"/>
      <c r="P480" s="7"/>
      <c r="Q480" s="7"/>
      <c r="T480" s="5"/>
    </row>
    <row r="481" spans="1:20" ht="13.2" x14ac:dyDescent="0.25">
      <c r="A481" s="4"/>
      <c r="B481" s="4"/>
      <c r="E481" s="6"/>
      <c r="F481" s="6"/>
      <c r="P481" s="7"/>
      <c r="Q481" s="7"/>
      <c r="T481" s="5"/>
    </row>
    <row r="482" spans="1:20" ht="13.2" x14ac:dyDescent="0.25">
      <c r="A482" s="4"/>
      <c r="B482" s="4"/>
      <c r="E482" s="6"/>
      <c r="F482" s="6"/>
      <c r="P482" s="7"/>
      <c r="Q482" s="7"/>
      <c r="T482" s="5"/>
    </row>
    <row r="483" spans="1:20" ht="13.2" x14ac:dyDescent="0.25">
      <c r="A483" s="4"/>
      <c r="B483" s="4"/>
      <c r="E483" s="6"/>
      <c r="F483" s="6"/>
      <c r="P483" s="7"/>
      <c r="Q483" s="7"/>
      <c r="T483" s="5"/>
    </row>
    <row r="484" spans="1:20" ht="13.2" x14ac:dyDescent="0.25">
      <c r="A484" s="4"/>
      <c r="B484" s="4"/>
      <c r="E484" s="6"/>
      <c r="F484" s="6"/>
      <c r="P484" s="7"/>
      <c r="Q484" s="7"/>
      <c r="T484" s="5"/>
    </row>
    <row r="485" spans="1:20" ht="13.2" x14ac:dyDescent="0.25">
      <c r="A485" s="4"/>
      <c r="B485" s="4"/>
      <c r="E485" s="6"/>
      <c r="F485" s="6"/>
      <c r="P485" s="7"/>
      <c r="Q485" s="7"/>
      <c r="T485" s="5"/>
    </row>
    <row r="486" spans="1:20" ht="13.2" x14ac:dyDescent="0.25">
      <c r="A486" s="4"/>
      <c r="B486" s="4"/>
      <c r="E486" s="6"/>
      <c r="F486" s="6"/>
      <c r="P486" s="7"/>
      <c r="Q486" s="7"/>
      <c r="T486" s="5"/>
    </row>
    <row r="487" spans="1:20" ht="13.2" x14ac:dyDescent="0.25">
      <c r="A487" s="4"/>
      <c r="B487" s="4"/>
      <c r="E487" s="6"/>
      <c r="F487" s="6"/>
      <c r="P487" s="7"/>
      <c r="Q487" s="7"/>
      <c r="T487" s="5"/>
    </row>
    <row r="488" spans="1:20" ht="13.2" x14ac:dyDescent="0.25">
      <c r="A488" s="4"/>
      <c r="B488" s="4"/>
      <c r="E488" s="6"/>
      <c r="F488" s="6"/>
      <c r="P488" s="7"/>
      <c r="Q488" s="7"/>
      <c r="T488" s="5"/>
    </row>
    <row r="489" spans="1:20" ht="13.2" x14ac:dyDescent="0.25">
      <c r="A489" s="4"/>
      <c r="B489" s="4"/>
      <c r="E489" s="6"/>
      <c r="F489" s="6"/>
      <c r="P489" s="7"/>
      <c r="Q489" s="7"/>
      <c r="T489" s="5"/>
    </row>
    <row r="490" spans="1:20" ht="13.2" x14ac:dyDescent="0.25">
      <c r="A490" s="4"/>
      <c r="B490" s="4"/>
      <c r="E490" s="6"/>
      <c r="F490" s="6"/>
      <c r="P490" s="7"/>
      <c r="Q490" s="7"/>
      <c r="T490" s="5"/>
    </row>
    <row r="491" spans="1:20" ht="13.2" x14ac:dyDescent="0.25">
      <c r="A491" s="4"/>
      <c r="B491" s="4"/>
      <c r="E491" s="6"/>
      <c r="F491" s="6"/>
      <c r="P491" s="7"/>
      <c r="Q491" s="7"/>
      <c r="T491" s="5"/>
    </row>
    <row r="492" spans="1:20" ht="13.2" x14ac:dyDescent="0.25">
      <c r="A492" s="4"/>
      <c r="B492" s="4"/>
      <c r="E492" s="6"/>
      <c r="F492" s="6"/>
      <c r="P492" s="7"/>
      <c r="Q492" s="7"/>
      <c r="T492" s="5"/>
    </row>
    <row r="493" spans="1:20" ht="13.2" x14ac:dyDescent="0.25">
      <c r="A493" s="4"/>
      <c r="B493" s="4"/>
      <c r="E493" s="6"/>
      <c r="F493" s="6"/>
      <c r="P493" s="7"/>
      <c r="Q493" s="7"/>
      <c r="T493" s="5"/>
    </row>
    <row r="494" spans="1:20" ht="13.2" x14ac:dyDescent="0.25">
      <c r="A494" s="4"/>
      <c r="B494" s="4"/>
      <c r="E494" s="6"/>
      <c r="F494" s="6"/>
      <c r="P494" s="7"/>
      <c r="Q494" s="7"/>
      <c r="T494" s="5"/>
    </row>
    <row r="495" spans="1:20" ht="13.2" x14ac:dyDescent="0.25">
      <c r="A495" s="4"/>
      <c r="B495" s="4"/>
      <c r="E495" s="6"/>
      <c r="F495" s="6"/>
      <c r="P495" s="7"/>
      <c r="Q495" s="7"/>
      <c r="T495" s="5"/>
    </row>
    <row r="496" spans="1:20" ht="13.2" x14ac:dyDescent="0.25">
      <c r="A496" s="4"/>
      <c r="B496" s="4"/>
      <c r="E496" s="6"/>
      <c r="F496" s="6"/>
      <c r="P496" s="7"/>
      <c r="Q496" s="7"/>
      <c r="T496" s="5"/>
    </row>
    <row r="497" spans="1:20" ht="13.2" x14ac:dyDescent="0.25">
      <c r="A497" s="4"/>
      <c r="B497" s="4"/>
      <c r="E497" s="6"/>
      <c r="F497" s="6"/>
      <c r="P497" s="7"/>
      <c r="Q497" s="7"/>
      <c r="T497" s="5"/>
    </row>
    <row r="498" spans="1:20" ht="13.2" x14ac:dyDescent="0.25">
      <c r="A498" s="4"/>
      <c r="B498" s="4"/>
      <c r="E498" s="6"/>
      <c r="F498" s="6"/>
      <c r="P498" s="7"/>
      <c r="Q498" s="7"/>
      <c r="T498" s="5"/>
    </row>
    <row r="499" spans="1:20" ht="13.2" x14ac:dyDescent="0.25">
      <c r="A499" s="4"/>
      <c r="B499" s="4"/>
      <c r="E499" s="6"/>
      <c r="F499" s="6"/>
      <c r="P499" s="7"/>
      <c r="Q499" s="7"/>
      <c r="T499" s="5"/>
    </row>
    <row r="500" spans="1:20" ht="13.2" x14ac:dyDescent="0.25">
      <c r="A500" s="4"/>
      <c r="B500" s="4"/>
      <c r="E500" s="6"/>
      <c r="F500" s="6"/>
      <c r="P500" s="7"/>
      <c r="Q500" s="7"/>
      <c r="T500" s="5"/>
    </row>
    <row r="501" spans="1:20" ht="13.2" x14ac:dyDescent="0.25">
      <c r="A501" s="4"/>
      <c r="B501" s="4"/>
      <c r="E501" s="6"/>
      <c r="F501" s="6"/>
      <c r="P501" s="7"/>
      <c r="Q501" s="7"/>
      <c r="T501" s="5"/>
    </row>
    <row r="502" spans="1:20" ht="13.2" x14ac:dyDescent="0.25">
      <c r="A502" s="4"/>
      <c r="B502" s="4"/>
      <c r="E502" s="6"/>
      <c r="F502" s="6"/>
      <c r="P502" s="7"/>
      <c r="Q502" s="7"/>
      <c r="T502" s="5"/>
    </row>
    <row r="503" spans="1:20" ht="13.2" x14ac:dyDescent="0.25">
      <c r="A503" s="4"/>
      <c r="B503" s="4"/>
      <c r="E503" s="6"/>
      <c r="F503" s="6"/>
      <c r="P503" s="7"/>
      <c r="Q503" s="7"/>
      <c r="T503" s="5"/>
    </row>
    <row r="504" spans="1:20" ht="13.2" x14ac:dyDescent="0.25">
      <c r="A504" s="4"/>
      <c r="B504" s="4"/>
      <c r="E504" s="6"/>
      <c r="F504" s="6"/>
      <c r="P504" s="7"/>
      <c r="Q504" s="7"/>
      <c r="T504" s="5"/>
    </row>
    <row r="505" spans="1:20" ht="13.2" x14ac:dyDescent="0.25">
      <c r="A505" s="4"/>
      <c r="B505" s="4"/>
      <c r="E505" s="6"/>
      <c r="F505" s="6"/>
      <c r="P505" s="7"/>
      <c r="Q505" s="7"/>
      <c r="T505" s="5"/>
    </row>
    <row r="506" spans="1:20" ht="13.2" x14ac:dyDescent="0.25">
      <c r="A506" s="4"/>
      <c r="B506" s="4"/>
      <c r="E506" s="6"/>
      <c r="F506" s="6"/>
      <c r="P506" s="7"/>
      <c r="Q506" s="7"/>
      <c r="T506" s="5"/>
    </row>
    <row r="507" spans="1:20" ht="13.2" x14ac:dyDescent="0.25">
      <c r="A507" s="4"/>
      <c r="B507" s="4"/>
      <c r="E507" s="6"/>
      <c r="F507" s="6"/>
      <c r="P507" s="7"/>
      <c r="Q507" s="7"/>
      <c r="T507" s="5"/>
    </row>
    <row r="508" spans="1:20" ht="13.2" x14ac:dyDescent="0.25">
      <c r="A508" s="4"/>
      <c r="B508" s="4"/>
      <c r="E508" s="6"/>
      <c r="F508" s="6"/>
      <c r="P508" s="7"/>
      <c r="Q508" s="7"/>
      <c r="T508" s="5"/>
    </row>
    <row r="509" spans="1:20" ht="13.2" x14ac:dyDescent="0.25">
      <c r="A509" s="4"/>
      <c r="B509" s="4"/>
      <c r="E509" s="6"/>
      <c r="F509" s="6"/>
      <c r="P509" s="7"/>
      <c r="Q509" s="7"/>
      <c r="T509" s="5"/>
    </row>
    <row r="510" spans="1:20" ht="13.2" x14ac:dyDescent="0.25">
      <c r="A510" s="4"/>
      <c r="B510" s="4"/>
      <c r="E510" s="6"/>
      <c r="F510" s="6"/>
      <c r="P510" s="7"/>
      <c r="Q510" s="7"/>
      <c r="T510" s="5"/>
    </row>
    <row r="511" spans="1:20" ht="13.2" x14ac:dyDescent="0.25">
      <c r="A511" s="4"/>
      <c r="B511" s="4"/>
      <c r="E511" s="6"/>
      <c r="F511" s="6"/>
      <c r="P511" s="7"/>
      <c r="Q511" s="7"/>
      <c r="T511" s="5"/>
    </row>
    <row r="512" spans="1:20" ht="13.2" x14ac:dyDescent="0.25">
      <c r="A512" s="4"/>
      <c r="B512" s="4"/>
      <c r="E512" s="6"/>
      <c r="F512" s="6"/>
      <c r="P512" s="7"/>
      <c r="Q512" s="7"/>
      <c r="T512" s="5"/>
    </row>
    <row r="513" spans="1:20" ht="13.2" x14ac:dyDescent="0.25">
      <c r="A513" s="4"/>
      <c r="B513" s="4"/>
      <c r="E513" s="6"/>
      <c r="F513" s="6"/>
      <c r="P513" s="7"/>
      <c r="Q513" s="7"/>
      <c r="T513" s="5"/>
    </row>
    <row r="514" spans="1:20" ht="13.2" x14ac:dyDescent="0.25">
      <c r="A514" s="4"/>
      <c r="B514" s="4"/>
      <c r="E514" s="6"/>
      <c r="F514" s="6"/>
      <c r="P514" s="7"/>
      <c r="Q514" s="7"/>
      <c r="T514" s="5"/>
    </row>
    <row r="515" spans="1:20" ht="13.2" x14ac:dyDescent="0.25">
      <c r="A515" s="4"/>
      <c r="B515" s="4"/>
      <c r="E515" s="6"/>
      <c r="F515" s="6"/>
      <c r="P515" s="7"/>
      <c r="Q515" s="7"/>
      <c r="T515" s="5"/>
    </row>
    <row r="516" spans="1:20" ht="13.2" x14ac:dyDescent="0.25">
      <c r="A516" s="4"/>
      <c r="B516" s="4"/>
      <c r="E516" s="6"/>
      <c r="F516" s="6"/>
      <c r="P516" s="7"/>
      <c r="Q516" s="7"/>
      <c r="T516" s="5"/>
    </row>
    <row r="517" spans="1:20" ht="13.2" x14ac:dyDescent="0.25">
      <c r="A517" s="4"/>
      <c r="B517" s="4"/>
      <c r="E517" s="6"/>
      <c r="F517" s="6"/>
      <c r="P517" s="7"/>
      <c r="Q517" s="7"/>
      <c r="T517" s="5"/>
    </row>
    <row r="518" spans="1:20" ht="13.2" x14ac:dyDescent="0.25">
      <c r="A518" s="4"/>
      <c r="B518" s="4"/>
      <c r="E518" s="6"/>
      <c r="F518" s="6"/>
      <c r="P518" s="7"/>
      <c r="Q518" s="7"/>
      <c r="T518" s="5"/>
    </row>
    <row r="519" spans="1:20" ht="13.2" x14ac:dyDescent="0.25">
      <c r="A519" s="4"/>
      <c r="B519" s="4"/>
      <c r="E519" s="6"/>
      <c r="F519" s="6"/>
      <c r="P519" s="7"/>
      <c r="Q519" s="7"/>
      <c r="T519" s="5"/>
    </row>
    <row r="520" spans="1:20" ht="13.2" x14ac:dyDescent="0.25">
      <c r="A520" s="4"/>
      <c r="B520" s="4"/>
      <c r="E520" s="6"/>
      <c r="F520" s="6"/>
      <c r="P520" s="7"/>
      <c r="Q520" s="7"/>
      <c r="T520" s="5"/>
    </row>
    <row r="521" spans="1:20" ht="13.2" x14ac:dyDescent="0.25">
      <c r="A521" s="4"/>
      <c r="B521" s="4"/>
      <c r="E521" s="6"/>
      <c r="F521" s="6"/>
      <c r="P521" s="7"/>
      <c r="Q521" s="7"/>
      <c r="T521" s="5"/>
    </row>
    <row r="522" spans="1:20" ht="13.2" x14ac:dyDescent="0.25">
      <c r="A522" s="4"/>
      <c r="B522" s="4"/>
      <c r="E522" s="6"/>
      <c r="F522" s="6"/>
      <c r="P522" s="7"/>
      <c r="Q522" s="7"/>
      <c r="T522" s="5"/>
    </row>
    <row r="523" spans="1:20" ht="13.2" x14ac:dyDescent="0.25">
      <c r="A523" s="4"/>
      <c r="B523" s="4"/>
      <c r="E523" s="6"/>
      <c r="F523" s="6"/>
      <c r="P523" s="7"/>
      <c r="Q523" s="7"/>
      <c r="T523" s="5"/>
    </row>
    <row r="524" spans="1:20" ht="13.2" x14ac:dyDescent="0.25">
      <c r="A524" s="4"/>
      <c r="B524" s="4"/>
      <c r="E524" s="6"/>
      <c r="F524" s="6"/>
      <c r="P524" s="7"/>
      <c r="Q524" s="7"/>
      <c r="T524" s="5"/>
    </row>
    <row r="525" spans="1:20" ht="13.2" x14ac:dyDescent="0.25">
      <c r="A525" s="4"/>
      <c r="B525" s="4"/>
      <c r="E525" s="6"/>
      <c r="F525" s="6"/>
      <c r="P525" s="7"/>
      <c r="Q525" s="7"/>
      <c r="T525" s="5"/>
    </row>
    <row r="526" spans="1:20" ht="13.2" x14ac:dyDescent="0.25">
      <c r="A526" s="4"/>
      <c r="B526" s="4"/>
      <c r="E526" s="6"/>
      <c r="F526" s="6"/>
      <c r="P526" s="7"/>
      <c r="Q526" s="7"/>
      <c r="T526" s="5"/>
    </row>
    <row r="527" spans="1:20" ht="13.2" x14ac:dyDescent="0.25">
      <c r="A527" s="4"/>
      <c r="B527" s="4"/>
      <c r="E527" s="6"/>
      <c r="F527" s="6"/>
      <c r="P527" s="7"/>
      <c r="Q527" s="7"/>
      <c r="T527" s="5"/>
    </row>
    <row r="528" spans="1:20" ht="13.2" x14ac:dyDescent="0.25">
      <c r="A528" s="4"/>
      <c r="B528" s="4"/>
      <c r="E528" s="6"/>
      <c r="F528" s="6"/>
      <c r="P528" s="7"/>
      <c r="Q528" s="7"/>
      <c r="T528" s="5"/>
    </row>
    <row r="529" spans="1:20" ht="13.2" x14ac:dyDescent="0.25">
      <c r="A529" s="4"/>
      <c r="B529" s="4"/>
      <c r="E529" s="6"/>
      <c r="F529" s="6"/>
      <c r="P529" s="7"/>
      <c r="Q529" s="7"/>
      <c r="T529" s="5"/>
    </row>
    <row r="530" spans="1:20" ht="13.2" x14ac:dyDescent="0.25">
      <c r="A530" s="4"/>
      <c r="B530" s="4"/>
      <c r="E530" s="6"/>
      <c r="F530" s="6"/>
      <c r="P530" s="7"/>
      <c r="Q530" s="7"/>
      <c r="T530" s="5"/>
    </row>
    <row r="531" spans="1:20" ht="13.2" x14ac:dyDescent="0.25">
      <c r="A531" s="4"/>
      <c r="B531" s="4"/>
      <c r="E531" s="6"/>
      <c r="F531" s="6"/>
      <c r="P531" s="7"/>
      <c r="Q531" s="7"/>
      <c r="T531" s="5"/>
    </row>
    <row r="532" spans="1:20" ht="13.2" x14ac:dyDescent="0.25">
      <c r="A532" s="4"/>
      <c r="B532" s="4"/>
      <c r="E532" s="6"/>
      <c r="F532" s="6"/>
      <c r="P532" s="7"/>
      <c r="Q532" s="7"/>
      <c r="T532" s="5"/>
    </row>
    <row r="533" spans="1:20" ht="13.2" x14ac:dyDescent="0.25">
      <c r="A533" s="4"/>
      <c r="B533" s="4"/>
      <c r="E533" s="6"/>
      <c r="F533" s="6"/>
      <c r="P533" s="7"/>
      <c r="Q533" s="7"/>
      <c r="T533" s="5"/>
    </row>
    <row r="534" spans="1:20" ht="13.2" x14ac:dyDescent="0.25">
      <c r="A534" s="4"/>
      <c r="B534" s="4"/>
      <c r="E534" s="6"/>
      <c r="F534" s="6"/>
      <c r="P534" s="7"/>
      <c r="Q534" s="7"/>
      <c r="T534" s="5"/>
    </row>
    <row r="535" spans="1:20" ht="13.2" x14ac:dyDescent="0.25">
      <c r="A535" s="4"/>
      <c r="B535" s="4"/>
      <c r="E535" s="6"/>
      <c r="F535" s="6"/>
      <c r="P535" s="7"/>
      <c r="Q535" s="7"/>
      <c r="T535" s="5"/>
    </row>
    <row r="536" spans="1:20" ht="13.2" x14ac:dyDescent="0.25">
      <c r="A536" s="4"/>
      <c r="B536" s="4"/>
      <c r="E536" s="6"/>
      <c r="F536" s="6"/>
      <c r="P536" s="7"/>
      <c r="Q536" s="7"/>
      <c r="T536" s="5"/>
    </row>
    <row r="537" spans="1:20" ht="13.2" x14ac:dyDescent="0.25">
      <c r="A537" s="4"/>
      <c r="B537" s="4"/>
      <c r="E537" s="6"/>
      <c r="F537" s="6"/>
      <c r="P537" s="7"/>
      <c r="Q537" s="7"/>
      <c r="T537" s="5"/>
    </row>
    <row r="538" spans="1:20" ht="13.2" x14ac:dyDescent="0.25">
      <c r="A538" s="4"/>
      <c r="B538" s="4"/>
      <c r="E538" s="6"/>
      <c r="F538" s="6"/>
      <c r="P538" s="7"/>
      <c r="Q538" s="7"/>
      <c r="T538" s="5"/>
    </row>
    <row r="539" spans="1:20" ht="13.2" x14ac:dyDescent="0.25">
      <c r="A539" s="4"/>
      <c r="B539" s="4"/>
      <c r="E539" s="6"/>
      <c r="F539" s="6"/>
      <c r="P539" s="7"/>
      <c r="Q539" s="7"/>
      <c r="T539" s="5"/>
    </row>
    <row r="540" spans="1:20" ht="13.2" x14ac:dyDescent="0.25">
      <c r="A540" s="4"/>
      <c r="B540" s="4"/>
      <c r="E540" s="6"/>
      <c r="F540" s="6"/>
      <c r="P540" s="7"/>
      <c r="Q540" s="7"/>
      <c r="T540" s="5"/>
    </row>
    <row r="541" spans="1:20" ht="13.2" x14ac:dyDescent="0.25">
      <c r="A541" s="4"/>
      <c r="B541" s="4"/>
      <c r="E541" s="6"/>
      <c r="F541" s="6"/>
      <c r="P541" s="7"/>
      <c r="Q541" s="7"/>
      <c r="T541" s="5"/>
    </row>
    <row r="542" spans="1:20" ht="13.2" x14ac:dyDescent="0.25">
      <c r="A542" s="4"/>
      <c r="B542" s="4"/>
      <c r="E542" s="6"/>
      <c r="F542" s="6"/>
      <c r="P542" s="7"/>
      <c r="Q542" s="7"/>
      <c r="T542" s="5"/>
    </row>
    <row r="543" spans="1:20" ht="13.2" x14ac:dyDescent="0.25">
      <c r="A543" s="4"/>
      <c r="B543" s="4"/>
      <c r="E543" s="6"/>
      <c r="F543" s="6"/>
      <c r="P543" s="7"/>
      <c r="Q543" s="7"/>
      <c r="T543" s="5"/>
    </row>
    <row r="544" spans="1:20" ht="13.2" x14ac:dyDescent="0.25">
      <c r="A544" s="4"/>
      <c r="B544" s="4"/>
      <c r="E544" s="6"/>
      <c r="F544" s="6"/>
      <c r="P544" s="7"/>
      <c r="Q544" s="7"/>
      <c r="T544" s="5"/>
    </row>
    <row r="545" spans="1:20" ht="13.2" x14ac:dyDescent="0.25">
      <c r="A545" s="4"/>
      <c r="B545" s="4"/>
      <c r="E545" s="6"/>
      <c r="F545" s="6"/>
      <c r="P545" s="7"/>
      <c r="Q545" s="7"/>
      <c r="T545" s="5"/>
    </row>
    <row r="546" spans="1:20" ht="13.2" x14ac:dyDescent="0.25">
      <c r="A546" s="4"/>
      <c r="B546" s="4"/>
      <c r="E546" s="6"/>
      <c r="F546" s="6"/>
      <c r="P546" s="7"/>
      <c r="Q546" s="7"/>
      <c r="T546" s="5"/>
    </row>
    <row r="547" spans="1:20" ht="13.2" x14ac:dyDescent="0.25">
      <c r="A547" s="4"/>
      <c r="B547" s="4"/>
      <c r="E547" s="6"/>
      <c r="F547" s="6"/>
      <c r="P547" s="7"/>
      <c r="Q547" s="7"/>
      <c r="T547" s="5"/>
    </row>
    <row r="548" spans="1:20" ht="13.2" x14ac:dyDescent="0.25">
      <c r="A548" s="4"/>
      <c r="B548" s="4"/>
      <c r="E548" s="6"/>
      <c r="F548" s="6"/>
      <c r="P548" s="7"/>
      <c r="Q548" s="7"/>
      <c r="T548" s="5"/>
    </row>
    <row r="549" spans="1:20" ht="13.2" x14ac:dyDescent="0.25">
      <c r="A549" s="4"/>
      <c r="B549" s="4"/>
      <c r="E549" s="6"/>
      <c r="F549" s="6"/>
      <c r="P549" s="7"/>
      <c r="Q549" s="7"/>
      <c r="T549" s="5"/>
    </row>
    <row r="550" spans="1:20" ht="13.2" x14ac:dyDescent="0.25">
      <c r="A550" s="4"/>
      <c r="B550" s="4"/>
      <c r="E550" s="6"/>
      <c r="F550" s="6"/>
      <c r="P550" s="7"/>
      <c r="Q550" s="7"/>
      <c r="T550" s="5"/>
    </row>
    <row r="551" spans="1:20" ht="13.2" x14ac:dyDescent="0.25">
      <c r="A551" s="4"/>
      <c r="B551" s="4"/>
      <c r="E551" s="6"/>
      <c r="F551" s="6"/>
      <c r="P551" s="7"/>
      <c r="Q551" s="7"/>
      <c r="T551" s="5"/>
    </row>
    <row r="552" spans="1:20" ht="13.2" x14ac:dyDescent="0.25">
      <c r="A552" s="4"/>
      <c r="B552" s="4"/>
      <c r="E552" s="6"/>
      <c r="F552" s="6"/>
      <c r="P552" s="7"/>
      <c r="Q552" s="7"/>
      <c r="T552" s="5"/>
    </row>
    <row r="553" spans="1:20" ht="13.2" x14ac:dyDescent="0.25">
      <c r="A553" s="4"/>
      <c r="B553" s="4"/>
      <c r="E553" s="6"/>
      <c r="F553" s="6"/>
      <c r="P553" s="7"/>
      <c r="Q553" s="7"/>
      <c r="T553" s="5"/>
    </row>
    <row r="554" spans="1:20" ht="13.2" x14ac:dyDescent="0.25">
      <c r="A554" s="4"/>
      <c r="B554" s="4"/>
      <c r="E554" s="6"/>
      <c r="F554" s="6"/>
      <c r="P554" s="7"/>
      <c r="Q554" s="7"/>
      <c r="T554" s="5"/>
    </row>
    <row r="555" spans="1:20" ht="13.2" x14ac:dyDescent="0.25">
      <c r="A555" s="4"/>
      <c r="B555" s="4"/>
      <c r="E555" s="6"/>
      <c r="F555" s="6"/>
      <c r="P555" s="7"/>
      <c r="Q555" s="7"/>
      <c r="T555" s="5"/>
    </row>
    <row r="556" spans="1:20" ht="13.2" x14ac:dyDescent="0.25">
      <c r="A556" s="4"/>
      <c r="B556" s="4"/>
      <c r="E556" s="6"/>
      <c r="F556" s="6"/>
      <c r="P556" s="7"/>
      <c r="Q556" s="7"/>
      <c r="T556" s="5"/>
    </row>
    <row r="557" spans="1:20" ht="13.2" x14ac:dyDescent="0.25">
      <c r="A557" s="4"/>
      <c r="B557" s="4"/>
      <c r="E557" s="6"/>
      <c r="F557" s="6"/>
      <c r="P557" s="7"/>
      <c r="Q557" s="7"/>
      <c r="T557" s="5"/>
    </row>
    <row r="558" spans="1:20" ht="13.2" x14ac:dyDescent="0.25">
      <c r="A558" s="4"/>
      <c r="B558" s="4"/>
      <c r="E558" s="6"/>
      <c r="F558" s="6"/>
      <c r="P558" s="7"/>
      <c r="Q558" s="7"/>
      <c r="T558" s="5"/>
    </row>
    <row r="559" spans="1:20" ht="13.2" x14ac:dyDescent="0.25">
      <c r="A559" s="4"/>
      <c r="B559" s="4"/>
      <c r="E559" s="6"/>
      <c r="F559" s="6"/>
      <c r="P559" s="7"/>
      <c r="Q559" s="7"/>
      <c r="T559" s="5"/>
    </row>
    <row r="560" spans="1:20" ht="13.2" x14ac:dyDescent="0.25">
      <c r="A560" s="4"/>
      <c r="B560" s="4"/>
      <c r="E560" s="6"/>
      <c r="F560" s="6"/>
      <c r="P560" s="7"/>
      <c r="Q560" s="7"/>
      <c r="T560" s="5"/>
    </row>
    <row r="561" spans="1:20" ht="13.2" x14ac:dyDescent="0.25">
      <c r="A561" s="4"/>
      <c r="B561" s="4"/>
      <c r="E561" s="6"/>
      <c r="F561" s="6"/>
      <c r="P561" s="7"/>
      <c r="Q561" s="7"/>
      <c r="T561" s="5"/>
    </row>
    <row r="562" spans="1:20" ht="13.2" x14ac:dyDescent="0.25">
      <c r="A562" s="4"/>
      <c r="B562" s="4"/>
      <c r="E562" s="6"/>
      <c r="F562" s="6"/>
      <c r="P562" s="7"/>
      <c r="Q562" s="7"/>
      <c r="T562" s="5"/>
    </row>
    <row r="563" spans="1:20" ht="13.2" x14ac:dyDescent="0.25">
      <c r="A563" s="4"/>
      <c r="B563" s="4"/>
      <c r="E563" s="6"/>
      <c r="F563" s="6"/>
      <c r="P563" s="7"/>
      <c r="Q563" s="7"/>
      <c r="T563" s="5"/>
    </row>
    <row r="564" spans="1:20" ht="13.2" x14ac:dyDescent="0.25">
      <c r="A564" s="4"/>
      <c r="B564" s="4"/>
      <c r="E564" s="6"/>
      <c r="F564" s="6"/>
      <c r="P564" s="7"/>
      <c r="Q564" s="7"/>
      <c r="T564" s="5"/>
    </row>
    <row r="565" spans="1:20" ht="13.2" x14ac:dyDescent="0.25">
      <c r="A565" s="4"/>
      <c r="B565" s="4"/>
      <c r="E565" s="6"/>
      <c r="F565" s="6"/>
      <c r="P565" s="7"/>
      <c r="Q565" s="7"/>
      <c r="T565" s="5"/>
    </row>
    <row r="566" spans="1:20" ht="13.2" x14ac:dyDescent="0.25">
      <c r="A566" s="4"/>
      <c r="B566" s="4"/>
      <c r="E566" s="6"/>
      <c r="F566" s="6"/>
      <c r="P566" s="7"/>
      <c r="Q566" s="7"/>
      <c r="T566" s="5"/>
    </row>
    <row r="567" spans="1:20" ht="13.2" x14ac:dyDescent="0.25">
      <c r="A567" s="4"/>
      <c r="B567" s="4"/>
      <c r="E567" s="6"/>
      <c r="F567" s="6"/>
      <c r="P567" s="7"/>
      <c r="Q567" s="7"/>
      <c r="T567" s="5"/>
    </row>
    <row r="568" spans="1:20" ht="13.2" x14ac:dyDescent="0.25">
      <c r="A568" s="4"/>
      <c r="B568" s="4"/>
      <c r="E568" s="6"/>
      <c r="F568" s="6"/>
      <c r="P568" s="7"/>
      <c r="Q568" s="7"/>
      <c r="T568" s="5"/>
    </row>
    <row r="569" spans="1:20" ht="13.2" x14ac:dyDescent="0.25">
      <c r="A569" s="4"/>
      <c r="B569" s="4"/>
      <c r="E569" s="6"/>
      <c r="F569" s="6"/>
      <c r="P569" s="7"/>
      <c r="Q569" s="7"/>
      <c r="T569" s="5"/>
    </row>
    <row r="570" spans="1:20" ht="13.2" x14ac:dyDescent="0.25">
      <c r="A570" s="4"/>
      <c r="B570" s="4"/>
      <c r="E570" s="6"/>
      <c r="F570" s="6"/>
      <c r="P570" s="7"/>
      <c r="Q570" s="7"/>
      <c r="T570" s="5"/>
    </row>
    <row r="571" spans="1:20" ht="13.2" x14ac:dyDescent="0.25">
      <c r="A571" s="4"/>
      <c r="B571" s="4"/>
      <c r="E571" s="6"/>
      <c r="F571" s="6"/>
      <c r="P571" s="7"/>
      <c r="Q571" s="7"/>
      <c r="T571" s="5"/>
    </row>
    <row r="572" spans="1:20" ht="13.2" x14ac:dyDescent="0.25">
      <c r="A572" s="4"/>
      <c r="B572" s="4"/>
      <c r="E572" s="6"/>
      <c r="F572" s="6"/>
      <c r="P572" s="7"/>
      <c r="Q572" s="7"/>
      <c r="T572" s="5"/>
    </row>
    <row r="573" spans="1:20" ht="13.2" x14ac:dyDescent="0.25">
      <c r="A573" s="4"/>
      <c r="B573" s="4"/>
      <c r="E573" s="6"/>
      <c r="F573" s="6"/>
      <c r="P573" s="7"/>
      <c r="Q573" s="7"/>
      <c r="T573" s="5"/>
    </row>
    <row r="574" spans="1:20" ht="13.2" x14ac:dyDescent="0.25">
      <c r="A574" s="4"/>
      <c r="B574" s="4"/>
      <c r="E574" s="6"/>
      <c r="F574" s="6"/>
      <c r="P574" s="7"/>
      <c r="Q574" s="7"/>
      <c r="T574" s="5"/>
    </row>
    <row r="575" spans="1:20" ht="13.2" x14ac:dyDescent="0.25">
      <c r="A575" s="4"/>
      <c r="B575" s="4"/>
      <c r="E575" s="6"/>
      <c r="F575" s="6"/>
      <c r="P575" s="7"/>
      <c r="Q575" s="7"/>
      <c r="T575" s="5"/>
    </row>
    <row r="576" spans="1:20" ht="13.2" x14ac:dyDescent="0.25">
      <c r="A576" s="4"/>
      <c r="B576" s="4"/>
      <c r="E576" s="6"/>
      <c r="F576" s="6"/>
      <c r="P576" s="7"/>
      <c r="Q576" s="7"/>
      <c r="T576" s="5"/>
    </row>
    <row r="577" spans="1:20" ht="13.2" x14ac:dyDescent="0.25">
      <c r="A577" s="4"/>
      <c r="B577" s="4"/>
      <c r="E577" s="6"/>
      <c r="F577" s="6"/>
      <c r="P577" s="7"/>
      <c r="Q577" s="7"/>
      <c r="T577" s="5"/>
    </row>
    <row r="578" spans="1:20" ht="13.2" x14ac:dyDescent="0.25">
      <c r="A578" s="4"/>
      <c r="B578" s="4"/>
      <c r="E578" s="6"/>
      <c r="F578" s="6"/>
      <c r="P578" s="7"/>
      <c r="Q578" s="7"/>
      <c r="T578" s="5"/>
    </row>
    <row r="579" spans="1:20" ht="13.2" x14ac:dyDescent="0.25">
      <c r="A579" s="4"/>
      <c r="B579" s="4"/>
      <c r="E579" s="6"/>
      <c r="F579" s="6"/>
      <c r="P579" s="7"/>
      <c r="Q579" s="7"/>
      <c r="T579" s="5"/>
    </row>
    <row r="580" spans="1:20" ht="13.2" x14ac:dyDescent="0.25">
      <c r="A580" s="4"/>
      <c r="B580" s="4"/>
      <c r="E580" s="6"/>
      <c r="F580" s="6"/>
      <c r="P580" s="7"/>
      <c r="Q580" s="7"/>
      <c r="T580" s="5"/>
    </row>
    <row r="581" spans="1:20" ht="13.2" x14ac:dyDescent="0.25">
      <c r="A581" s="4"/>
      <c r="B581" s="4"/>
      <c r="E581" s="6"/>
      <c r="F581" s="6"/>
      <c r="P581" s="7"/>
      <c r="Q581" s="7"/>
      <c r="T581" s="5"/>
    </row>
    <row r="582" spans="1:20" ht="13.2" x14ac:dyDescent="0.25">
      <c r="A582" s="4"/>
      <c r="B582" s="4"/>
      <c r="E582" s="6"/>
      <c r="F582" s="6"/>
      <c r="P582" s="7"/>
      <c r="Q582" s="7"/>
      <c r="T582" s="5"/>
    </row>
    <row r="583" spans="1:20" ht="13.2" x14ac:dyDescent="0.25">
      <c r="A583" s="4"/>
      <c r="B583" s="4"/>
      <c r="E583" s="6"/>
      <c r="F583" s="6"/>
      <c r="P583" s="7"/>
      <c r="Q583" s="7"/>
      <c r="T583" s="5"/>
    </row>
    <row r="584" spans="1:20" ht="13.2" x14ac:dyDescent="0.25">
      <c r="A584" s="4"/>
      <c r="B584" s="4"/>
      <c r="E584" s="6"/>
      <c r="F584" s="6"/>
      <c r="P584" s="7"/>
      <c r="Q584" s="7"/>
      <c r="T584" s="5"/>
    </row>
    <row r="585" spans="1:20" ht="13.2" x14ac:dyDescent="0.25">
      <c r="A585" s="4"/>
      <c r="B585" s="4"/>
      <c r="E585" s="6"/>
      <c r="F585" s="6"/>
      <c r="P585" s="7"/>
      <c r="Q585" s="7"/>
      <c r="T585" s="5"/>
    </row>
    <row r="586" spans="1:20" ht="13.2" x14ac:dyDescent="0.25">
      <c r="A586" s="4"/>
      <c r="B586" s="4"/>
      <c r="E586" s="6"/>
      <c r="F586" s="6"/>
      <c r="P586" s="7"/>
      <c r="Q586" s="7"/>
      <c r="T586" s="5"/>
    </row>
    <row r="587" spans="1:20" ht="13.2" x14ac:dyDescent="0.25">
      <c r="A587" s="4"/>
      <c r="B587" s="4"/>
      <c r="E587" s="6"/>
      <c r="F587" s="6"/>
      <c r="P587" s="7"/>
      <c r="Q587" s="7"/>
      <c r="T587" s="5"/>
    </row>
    <row r="588" spans="1:20" ht="13.2" x14ac:dyDescent="0.25">
      <c r="A588" s="4"/>
      <c r="B588" s="4"/>
      <c r="E588" s="6"/>
      <c r="F588" s="6"/>
      <c r="P588" s="7"/>
      <c r="Q588" s="7"/>
      <c r="T588" s="5"/>
    </row>
    <row r="589" spans="1:20" ht="13.2" x14ac:dyDescent="0.25">
      <c r="A589" s="4"/>
      <c r="B589" s="4"/>
      <c r="E589" s="6"/>
      <c r="F589" s="6"/>
      <c r="P589" s="7"/>
      <c r="Q589" s="7"/>
      <c r="T589" s="5"/>
    </row>
    <row r="590" spans="1:20" ht="13.2" x14ac:dyDescent="0.25">
      <c r="A590" s="4"/>
      <c r="B590" s="4"/>
      <c r="E590" s="6"/>
      <c r="F590" s="6"/>
      <c r="P590" s="7"/>
      <c r="Q590" s="7"/>
      <c r="T590" s="5"/>
    </row>
    <row r="591" spans="1:20" ht="13.2" x14ac:dyDescent="0.25">
      <c r="A591" s="4"/>
      <c r="B591" s="4"/>
      <c r="E591" s="6"/>
      <c r="F591" s="6"/>
      <c r="P591" s="7"/>
      <c r="Q591" s="7"/>
      <c r="T591" s="5"/>
    </row>
    <row r="592" spans="1:20" ht="13.2" x14ac:dyDescent="0.25">
      <c r="A592" s="4"/>
      <c r="B592" s="4"/>
      <c r="E592" s="6"/>
      <c r="F592" s="6"/>
      <c r="P592" s="7"/>
      <c r="Q592" s="7"/>
      <c r="T592" s="5"/>
    </row>
    <row r="593" spans="1:20" ht="13.2" x14ac:dyDescent="0.25">
      <c r="A593" s="4"/>
      <c r="B593" s="4"/>
      <c r="E593" s="6"/>
      <c r="F593" s="6"/>
      <c r="P593" s="7"/>
      <c r="Q593" s="7"/>
      <c r="T593" s="5"/>
    </row>
    <row r="594" spans="1:20" ht="13.2" x14ac:dyDescent="0.25">
      <c r="A594" s="4"/>
      <c r="B594" s="4"/>
      <c r="E594" s="6"/>
      <c r="F594" s="6"/>
      <c r="P594" s="7"/>
      <c r="Q594" s="7"/>
      <c r="T594" s="5"/>
    </row>
    <row r="595" spans="1:20" ht="13.2" x14ac:dyDescent="0.25">
      <c r="A595" s="4"/>
      <c r="B595" s="4"/>
      <c r="E595" s="6"/>
      <c r="F595" s="6"/>
      <c r="P595" s="7"/>
      <c r="Q595" s="7"/>
      <c r="T595" s="5"/>
    </row>
    <row r="596" spans="1:20" ht="13.2" x14ac:dyDescent="0.25">
      <c r="A596" s="4"/>
      <c r="B596" s="4"/>
      <c r="E596" s="6"/>
      <c r="F596" s="6"/>
      <c r="P596" s="7"/>
      <c r="Q596" s="7"/>
      <c r="T596" s="5"/>
    </row>
    <row r="597" spans="1:20" ht="13.2" x14ac:dyDescent="0.25">
      <c r="A597" s="4"/>
      <c r="B597" s="4"/>
      <c r="E597" s="6"/>
      <c r="F597" s="6"/>
      <c r="P597" s="7"/>
      <c r="Q597" s="7"/>
      <c r="T597" s="5"/>
    </row>
    <row r="598" spans="1:20" ht="13.2" x14ac:dyDescent="0.25">
      <c r="A598" s="4"/>
      <c r="B598" s="4"/>
      <c r="E598" s="6"/>
      <c r="F598" s="6"/>
      <c r="P598" s="7"/>
      <c r="Q598" s="7"/>
      <c r="T598" s="5"/>
    </row>
    <row r="599" spans="1:20" ht="13.2" x14ac:dyDescent="0.25">
      <c r="A599" s="4"/>
      <c r="B599" s="4"/>
      <c r="E599" s="6"/>
      <c r="F599" s="6"/>
      <c r="P599" s="7"/>
      <c r="Q599" s="7"/>
      <c r="T599" s="5"/>
    </row>
    <row r="600" spans="1:20" ht="13.2" x14ac:dyDescent="0.25">
      <c r="A600" s="4"/>
      <c r="B600" s="4"/>
      <c r="E600" s="6"/>
      <c r="F600" s="6"/>
      <c r="P600" s="7"/>
      <c r="Q600" s="7"/>
      <c r="T600" s="5"/>
    </row>
    <row r="601" spans="1:20" ht="13.2" x14ac:dyDescent="0.25">
      <c r="A601" s="4"/>
      <c r="B601" s="4"/>
      <c r="E601" s="6"/>
      <c r="F601" s="6"/>
      <c r="P601" s="7"/>
      <c r="Q601" s="7"/>
      <c r="T601" s="5"/>
    </row>
    <row r="602" spans="1:20" ht="13.2" x14ac:dyDescent="0.25">
      <c r="A602" s="4"/>
      <c r="B602" s="4"/>
      <c r="E602" s="6"/>
      <c r="F602" s="6"/>
      <c r="P602" s="7"/>
      <c r="Q602" s="7"/>
      <c r="T602" s="5"/>
    </row>
    <row r="603" spans="1:20" ht="13.2" x14ac:dyDescent="0.25">
      <c r="A603" s="4"/>
      <c r="B603" s="4"/>
      <c r="E603" s="6"/>
      <c r="F603" s="6"/>
      <c r="P603" s="7"/>
      <c r="Q603" s="7"/>
      <c r="T603" s="5"/>
    </row>
    <row r="604" spans="1:20" ht="13.2" x14ac:dyDescent="0.25">
      <c r="A604" s="4"/>
      <c r="B604" s="4"/>
      <c r="E604" s="6"/>
      <c r="F604" s="6"/>
      <c r="P604" s="7"/>
      <c r="Q604" s="7"/>
      <c r="T604" s="5"/>
    </row>
    <row r="605" spans="1:20" ht="13.2" x14ac:dyDescent="0.25">
      <c r="A605" s="4"/>
      <c r="B605" s="4"/>
      <c r="E605" s="6"/>
      <c r="F605" s="6"/>
      <c r="P605" s="7"/>
      <c r="Q605" s="7"/>
      <c r="T605" s="5"/>
    </row>
    <row r="606" spans="1:20" ht="13.2" x14ac:dyDescent="0.25">
      <c r="A606" s="4"/>
      <c r="B606" s="4"/>
      <c r="E606" s="6"/>
      <c r="F606" s="6"/>
      <c r="P606" s="7"/>
      <c r="Q606" s="7"/>
      <c r="T606" s="5"/>
    </row>
    <row r="607" spans="1:20" ht="13.2" x14ac:dyDescent="0.25">
      <c r="A607" s="4"/>
      <c r="B607" s="4"/>
      <c r="E607" s="6"/>
      <c r="F607" s="6"/>
      <c r="P607" s="7"/>
      <c r="Q607" s="7"/>
      <c r="T607" s="5"/>
    </row>
    <row r="608" spans="1:20" ht="13.2" x14ac:dyDescent="0.25">
      <c r="A608" s="4"/>
      <c r="B608" s="4"/>
      <c r="E608" s="6"/>
      <c r="F608" s="6"/>
      <c r="P608" s="7"/>
      <c r="Q608" s="7"/>
      <c r="T608" s="5"/>
    </row>
    <row r="609" spans="1:20" ht="13.2" x14ac:dyDescent="0.25">
      <c r="A609" s="4"/>
      <c r="B609" s="4"/>
      <c r="E609" s="6"/>
      <c r="F609" s="6"/>
      <c r="P609" s="7"/>
      <c r="Q609" s="7"/>
      <c r="T609" s="5"/>
    </row>
    <row r="610" spans="1:20" ht="13.2" x14ac:dyDescent="0.25">
      <c r="A610" s="4"/>
      <c r="B610" s="4"/>
      <c r="E610" s="6"/>
      <c r="F610" s="6"/>
      <c r="P610" s="7"/>
      <c r="Q610" s="7"/>
      <c r="T610" s="5"/>
    </row>
    <row r="611" spans="1:20" ht="13.2" x14ac:dyDescent="0.25">
      <c r="A611" s="4"/>
      <c r="B611" s="4"/>
      <c r="E611" s="6"/>
      <c r="F611" s="6"/>
      <c r="P611" s="7"/>
      <c r="Q611" s="7"/>
      <c r="T611" s="5"/>
    </row>
    <row r="612" spans="1:20" ht="13.2" x14ac:dyDescent="0.25">
      <c r="A612" s="4"/>
      <c r="B612" s="4"/>
      <c r="E612" s="6"/>
      <c r="F612" s="6"/>
      <c r="P612" s="7"/>
      <c r="Q612" s="7"/>
      <c r="T612" s="5"/>
    </row>
    <row r="613" spans="1:20" ht="13.2" x14ac:dyDescent="0.25">
      <c r="A613" s="4"/>
      <c r="B613" s="4"/>
      <c r="E613" s="6"/>
      <c r="F613" s="6"/>
      <c r="P613" s="7"/>
      <c r="Q613" s="7"/>
      <c r="T613" s="5"/>
    </row>
    <row r="614" spans="1:20" ht="13.2" x14ac:dyDescent="0.25">
      <c r="A614" s="4"/>
      <c r="B614" s="4"/>
      <c r="E614" s="6"/>
      <c r="F614" s="6"/>
      <c r="P614" s="7"/>
      <c r="Q614" s="7"/>
      <c r="T614" s="5"/>
    </row>
    <row r="615" spans="1:20" ht="13.2" x14ac:dyDescent="0.25">
      <c r="A615" s="4"/>
      <c r="B615" s="4"/>
      <c r="E615" s="6"/>
      <c r="F615" s="6"/>
      <c r="P615" s="7"/>
      <c r="Q615" s="7"/>
      <c r="T615" s="5"/>
    </row>
    <row r="616" spans="1:20" ht="13.2" x14ac:dyDescent="0.25">
      <c r="A616" s="4"/>
      <c r="B616" s="4"/>
      <c r="E616" s="6"/>
      <c r="F616" s="6"/>
      <c r="P616" s="7"/>
      <c r="Q616" s="7"/>
      <c r="T616" s="5"/>
    </row>
    <row r="617" spans="1:20" ht="13.2" x14ac:dyDescent="0.25">
      <c r="A617" s="4"/>
      <c r="B617" s="4"/>
      <c r="E617" s="6"/>
      <c r="F617" s="6"/>
      <c r="P617" s="7"/>
      <c r="Q617" s="7"/>
      <c r="T617" s="5"/>
    </row>
    <row r="618" spans="1:20" ht="13.2" x14ac:dyDescent="0.25">
      <c r="A618" s="4"/>
      <c r="B618" s="4"/>
      <c r="E618" s="6"/>
      <c r="F618" s="6"/>
      <c r="P618" s="7"/>
      <c r="Q618" s="7"/>
      <c r="T618" s="5"/>
    </row>
    <row r="619" spans="1:20" ht="13.2" x14ac:dyDescent="0.25">
      <c r="A619" s="4"/>
      <c r="B619" s="4"/>
      <c r="E619" s="6"/>
      <c r="F619" s="6"/>
      <c r="P619" s="7"/>
      <c r="Q619" s="7"/>
      <c r="T619" s="5"/>
    </row>
    <row r="620" spans="1:20" ht="13.2" x14ac:dyDescent="0.25">
      <c r="A620" s="4"/>
      <c r="B620" s="4"/>
      <c r="E620" s="6"/>
      <c r="F620" s="6"/>
      <c r="P620" s="7"/>
      <c r="Q620" s="7"/>
      <c r="T620" s="5"/>
    </row>
    <row r="621" spans="1:20" ht="13.2" x14ac:dyDescent="0.25">
      <c r="A621" s="4"/>
      <c r="B621" s="4"/>
      <c r="E621" s="6"/>
      <c r="F621" s="6"/>
      <c r="P621" s="7"/>
      <c r="Q621" s="7"/>
      <c r="T621" s="5"/>
    </row>
    <row r="622" spans="1:20" ht="13.2" x14ac:dyDescent="0.25">
      <c r="A622" s="4"/>
      <c r="B622" s="4"/>
      <c r="E622" s="6"/>
      <c r="F622" s="6"/>
      <c r="P622" s="7"/>
      <c r="Q622" s="7"/>
      <c r="T622" s="5"/>
    </row>
    <row r="623" spans="1:20" ht="13.2" x14ac:dyDescent="0.25">
      <c r="A623" s="4"/>
      <c r="B623" s="4"/>
      <c r="E623" s="6"/>
      <c r="F623" s="6"/>
      <c r="P623" s="7"/>
      <c r="Q623" s="7"/>
      <c r="T623" s="5"/>
    </row>
    <row r="624" spans="1:20" ht="13.2" x14ac:dyDescent="0.25">
      <c r="A624" s="4"/>
      <c r="B624" s="4"/>
      <c r="E624" s="6"/>
      <c r="F624" s="6"/>
      <c r="P624" s="7"/>
      <c r="Q624" s="7"/>
      <c r="T624" s="5"/>
    </row>
    <row r="625" spans="1:20" ht="13.2" x14ac:dyDescent="0.25">
      <c r="A625" s="4"/>
      <c r="B625" s="4"/>
      <c r="E625" s="6"/>
      <c r="F625" s="6"/>
      <c r="P625" s="7"/>
      <c r="Q625" s="7"/>
      <c r="T625" s="5"/>
    </row>
    <row r="626" spans="1:20" ht="13.2" x14ac:dyDescent="0.25">
      <c r="A626" s="4"/>
      <c r="B626" s="4"/>
      <c r="E626" s="6"/>
      <c r="F626" s="6"/>
      <c r="P626" s="7"/>
      <c r="Q626" s="7"/>
      <c r="T626" s="5"/>
    </row>
    <row r="627" spans="1:20" ht="13.2" x14ac:dyDescent="0.25">
      <c r="A627" s="4"/>
      <c r="B627" s="4"/>
      <c r="E627" s="6"/>
      <c r="F627" s="6"/>
      <c r="P627" s="7"/>
      <c r="Q627" s="7"/>
      <c r="T627" s="5"/>
    </row>
    <row r="628" spans="1:20" ht="13.2" x14ac:dyDescent="0.25">
      <c r="A628" s="4"/>
      <c r="B628" s="4"/>
      <c r="E628" s="6"/>
      <c r="F628" s="6"/>
      <c r="P628" s="7"/>
      <c r="Q628" s="7"/>
      <c r="T628" s="5"/>
    </row>
    <row r="629" spans="1:20" ht="13.2" x14ac:dyDescent="0.25">
      <c r="A629" s="4"/>
      <c r="B629" s="4"/>
      <c r="E629" s="6"/>
      <c r="F629" s="6"/>
      <c r="P629" s="7"/>
      <c r="Q629" s="7"/>
      <c r="T629" s="5"/>
    </row>
    <row r="630" spans="1:20" ht="13.2" x14ac:dyDescent="0.25">
      <c r="A630" s="4"/>
      <c r="B630" s="4"/>
      <c r="E630" s="6"/>
      <c r="F630" s="6"/>
      <c r="P630" s="7"/>
      <c r="Q630" s="7"/>
      <c r="T630" s="5"/>
    </row>
    <row r="631" spans="1:20" ht="13.2" x14ac:dyDescent="0.25">
      <c r="A631" s="4"/>
      <c r="B631" s="4"/>
      <c r="E631" s="6"/>
      <c r="F631" s="6"/>
      <c r="P631" s="7"/>
      <c r="Q631" s="7"/>
      <c r="T631" s="5"/>
    </row>
    <row r="632" spans="1:20" ht="13.2" x14ac:dyDescent="0.25">
      <c r="A632" s="4"/>
      <c r="B632" s="4"/>
      <c r="E632" s="6"/>
      <c r="F632" s="6"/>
      <c r="P632" s="7"/>
      <c r="Q632" s="7"/>
      <c r="T632" s="5"/>
    </row>
    <row r="633" spans="1:20" ht="13.2" x14ac:dyDescent="0.25">
      <c r="A633" s="4"/>
      <c r="B633" s="4"/>
      <c r="E633" s="6"/>
      <c r="F633" s="6"/>
      <c r="P633" s="7"/>
      <c r="Q633" s="7"/>
      <c r="T633" s="5"/>
    </row>
    <row r="634" spans="1:20" ht="13.2" x14ac:dyDescent="0.25">
      <c r="A634" s="4"/>
      <c r="B634" s="4"/>
      <c r="E634" s="6"/>
      <c r="F634" s="6"/>
      <c r="P634" s="7"/>
      <c r="Q634" s="7"/>
      <c r="T634" s="5"/>
    </row>
    <row r="635" spans="1:20" ht="13.2" x14ac:dyDescent="0.25">
      <c r="A635" s="4"/>
      <c r="B635" s="4"/>
      <c r="E635" s="6"/>
      <c r="F635" s="6"/>
      <c r="P635" s="7"/>
      <c r="Q635" s="7"/>
      <c r="T635" s="5"/>
    </row>
    <row r="636" spans="1:20" ht="13.2" x14ac:dyDescent="0.25">
      <c r="A636" s="4"/>
      <c r="B636" s="4"/>
      <c r="E636" s="6"/>
      <c r="F636" s="6"/>
      <c r="P636" s="7"/>
      <c r="Q636" s="7"/>
      <c r="T636" s="5"/>
    </row>
    <row r="637" spans="1:20" ht="13.2" x14ac:dyDescent="0.25">
      <c r="A637" s="4"/>
      <c r="B637" s="4"/>
      <c r="E637" s="6"/>
      <c r="F637" s="6"/>
      <c r="P637" s="7"/>
      <c r="Q637" s="7"/>
      <c r="T637" s="5"/>
    </row>
    <row r="638" spans="1:20" ht="13.2" x14ac:dyDescent="0.25">
      <c r="A638" s="4"/>
      <c r="B638" s="4"/>
      <c r="E638" s="6"/>
      <c r="F638" s="6"/>
      <c r="P638" s="7"/>
      <c r="Q638" s="7"/>
      <c r="T638" s="5"/>
    </row>
    <row r="639" spans="1:20" ht="13.2" x14ac:dyDescent="0.25">
      <c r="A639" s="4"/>
      <c r="B639" s="4"/>
      <c r="E639" s="6"/>
      <c r="F639" s="6"/>
      <c r="P639" s="7"/>
      <c r="Q639" s="7"/>
      <c r="T639" s="5"/>
    </row>
    <row r="640" spans="1:20" ht="13.2" x14ac:dyDescent="0.25">
      <c r="A640" s="4"/>
      <c r="B640" s="4"/>
      <c r="E640" s="6"/>
      <c r="F640" s="6"/>
      <c r="P640" s="7"/>
      <c r="Q640" s="7"/>
      <c r="T640" s="5"/>
    </row>
    <row r="641" spans="1:20" ht="13.2" x14ac:dyDescent="0.25">
      <c r="A641" s="4"/>
      <c r="B641" s="4"/>
      <c r="E641" s="6"/>
      <c r="F641" s="6"/>
      <c r="P641" s="7"/>
      <c r="Q641" s="7"/>
      <c r="T641" s="5"/>
    </row>
    <row r="642" spans="1:20" ht="13.2" x14ac:dyDescent="0.25">
      <c r="A642" s="4"/>
      <c r="B642" s="4"/>
      <c r="E642" s="6"/>
      <c r="F642" s="6"/>
      <c r="P642" s="7"/>
      <c r="Q642" s="7"/>
      <c r="T642" s="5"/>
    </row>
    <row r="643" spans="1:20" ht="13.2" x14ac:dyDescent="0.25">
      <c r="A643" s="4"/>
      <c r="B643" s="4"/>
      <c r="E643" s="6"/>
      <c r="F643" s="6"/>
      <c r="P643" s="7"/>
      <c r="Q643" s="7"/>
      <c r="T643" s="5"/>
    </row>
    <row r="644" spans="1:20" ht="13.2" x14ac:dyDescent="0.25">
      <c r="A644" s="4"/>
      <c r="B644" s="4"/>
      <c r="E644" s="6"/>
      <c r="F644" s="6"/>
      <c r="P644" s="7"/>
      <c r="Q644" s="7"/>
      <c r="T644" s="5"/>
    </row>
    <row r="645" spans="1:20" ht="13.2" x14ac:dyDescent="0.25">
      <c r="A645" s="4"/>
      <c r="B645" s="4"/>
      <c r="E645" s="6"/>
      <c r="F645" s="6"/>
      <c r="P645" s="7"/>
      <c r="Q645" s="7"/>
      <c r="T645" s="5"/>
    </row>
    <row r="646" spans="1:20" ht="13.2" x14ac:dyDescent="0.25">
      <c r="A646" s="4"/>
      <c r="B646" s="4"/>
      <c r="E646" s="6"/>
      <c r="F646" s="6"/>
      <c r="P646" s="7"/>
      <c r="Q646" s="7"/>
      <c r="T646" s="5"/>
    </row>
    <row r="647" spans="1:20" ht="13.2" x14ac:dyDescent="0.25">
      <c r="A647" s="4"/>
      <c r="B647" s="4"/>
      <c r="E647" s="6"/>
      <c r="F647" s="6"/>
      <c r="P647" s="7"/>
      <c r="Q647" s="7"/>
      <c r="T647" s="5"/>
    </row>
    <row r="648" spans="1:20" ht="13.2" x14ac:dyDescent="0.25">
      <c r="A648" s="4"/>
      <c r="B648" s="4"/>
      <c r="E648" s="6"/>
      <c r="F648" s="6"/>
      <c r="P648" s="7"/>
      <c r="Q648" s="7"/>
      <c r="T648" s="5"/>
    </row>
    <row r="649" spans="1:20" ht="13.2" x14ac:dyDescent="0.25">
      <c r="A649" s="4"/>
      <c r="B649" s="4"/>
      <c r="E649" s="6"/>
      <c r="F649" s="6"/>
      <c r="P649" s="7"/>
      <c r="Q649" s="7"/>
      <c r="T649" s="5"/>
    </row>
    <row r="650" spans="1:20" ht="13.2" x14ac:dyDescent="0.25">
      <c r="A650" s="4"/>
      <c r="B650" s="4"/>
      <c r="E650" s="6"/>
      <c r="F650" s="6"/>
      <c r="P650" s="7"/>
      <c r="Q650" s="7"/>
      <c r="T650" s="5"/>
    </row>
    <row r="651" spans="1:20" ht="13.2" x14ac:dyDescent="0.25">
      <c r="A651" s="4"/>
      <c r="B651" s="4"/>
      <c r="E651" s="6"/>
      <c r="F651" s="6"/>
      <c r="P651" s="7"/>
      <c r="Q651" s="7"/>
      <c r="T651" s="5"/>
    </row>
    <row r="652" spans="1:20" ht="13.2" x14ac:dyDescent="0.25">
      <c r="A652" s="4"/>
      <c r="B652" s="4"/>
      <c r="E652" s="6"/>
      <c r="F652" s="6"/>
      <c r="P652" s="7"/>
      <c r="Q652" s="7"/>
      <c r="T652" s="5"/>
    </row>
    <row r="653" spans="1:20" ht="13.2" x14ac:dyDescent="0.25">
      <c r="A653" s="4"/>
      <c r="B653" s="4"/>
      <c r="E653" s="6"/>
      <c r="F653" s="6"/>
      <c r="P653" s="7"/>
      <c r="Q653" s="7"/>
      <c r="T653" s="5"/>
    </row>
    <row r="654" spans="1:20" ht="13.2" x14ac:dyDescent="0.25">
      <c r="A654" s="4"/>
      <c r="B654" s="4"/>
      <c r="E654" s="6"/>
      <c r="F654" s="6"/>
      <c r="P654" s="7"/>
      <c r="Q654" s="7"/>
      <c r="T654" s="5"/>
    </row>
    <row r="655" spans="1:20" ht="13.2" x14ac:dyDescent="0.25">
      <c r="A655" s="4"/>
      <c r="B655" s="4"/>
      <c r="E655" s="6"/>
      <c r="F655" s="6"/>
      <c r="P655" s="7"/>
      <c r="Q655" s="7"/>
      <c r="T655" s="5"/>
    </row>
    <row r="656" spans="1:20" ht="13.2" x14ac:dyDescent="0.25">
      <c r="A656" s="4"/>
      <c r="B656" s="4"/>
      <c r="E656" s="6"/>
      <c r="F656" s="6"/>
      <c r="P656" s="7"/>
      <c r="Q656" s="7"/>
      <c r="T656" s="5"/>
    </row>
    <row r="657" spans="1:20" ht="13.2" x14ac:dyDescent="0.25">
      <c r="A657" s="4"/>
      <c r="B657" s="4"/>
      <c r="E657" s="6"/>
      <c r="F657" s="6"/>
      <c r="P657" s="7"/>
      <c r="Q657" s="7"/>
      <c r="T657" s="5"/>
    </row>
    <row r="658" spans="1:20" ht="13.2" x14ac:dyDescent="0.25">
      <c r="A658" s="4"/>
      <c r="B658" s="4"/>
      <c r="E658" s="6"/>
      <c r="F658" s="6"/>
      <c r="P658" s="7"/>
      <c r="Q658" s="7"/>
      <c r="T658" s="5"/>
    </row>
    <row r="659" spans="1:20" ht="13.2" x14ac:dyDescent="0.25">
      <c r="A659" s="4"/>
      <c r="B659" s="4"/>
      <c r="E659" s="6"/>
      <c r="F659" s="6"/>
      <c r="P659" s="7"/>
      <c r="Q659" s="7"/>
      <c r="T659" s="5"/>
    </row>
    <row r="660" spans="1:20" ht="13.2" x14ac:dyDescent="0.25">
      <c r="A660" s="4"/>
      <c r="B660" s="4"/>
      <c r="E660" s="6"/>
      <c r="F660" s="6"/>
      <c r="P660" s="7"/>
      <c r="Q660" s="7"/>
      <c r="T660" s="5"/>
    </row>
    <row r="661" spans="1:20" ht="13.2" x14ac:dyDescent="0.25">
      <c r="A661" s="4"/>
      <c r="B661" s="4"/>
      <c r="E661" s="6"/>
      <c r="F661" s="6"/>
      <c r="P661" s="7"/>
      <c r="Q661" s="7"/>
      <c r="T661" s="5"/>
    </row>
    <row r="662" spans="1:20" ht="13.2" x14ac:dyDescent="0.25">
      <c r="A662" s="4"/>
      <c r="B662" s="4"/>
      <c r="E662" s="6"/>
      <c r="F662" s="6"/>
      <c r="P662" s="7"/>
      <c r="Q662" s="7"/>
      <c r="T662" s="5"/>
    </row>
    <row r="663" spans="1:20" ht="13.2" x14ac:dyDescent="0.25">
      <c r="A663" s="4"/>
      <c r="B663" s="4"/>
      <c r="E663" s="6"/>
      <c r="F663" s="6"/>
      <c r="P663" s="7"/>
      <c r="Q663" s="7"/>
      <c r="T663" s="5"/>
    </row>
    <row r="664" spans="1:20" ht="13.2" x14ac:dyDescent="0.25">
      <c r="A664" s="4"/>
      <c r="B664" s="4"/>
      <c r="E664" s="6"/>
      <c r="F664" s="6"/>
      <c r="P664" s="7"/>
      <c r="Q664" s="7"/>
      <c r="T664" s="5"/>
    </row>
    <row r="665" spans="1:20" ht="13.2" x14ac:dyDescent="0.25">
      <c r="A665" s="4"/>
      <c r="B665" s="4"/>
      <c r="E665" s="6"/>
      <c r="F665" s="6"/>
      <c r="P665" s="7"/>
      <c r="Q665" s="7"/>
      <c r="T665" s="5"/>
    </row>
    <row r="666" spans="1:20" ht="13.2" x14ac:dyDescent="0.25">
      <c r="A666" s="4"/>
      <c r="B666" s="4"/>
      <c r="E666" s="6"/>
      <c r="F666" s="6"/>
      <c r="P666" s="7"/>
      <c r="Q666" s="7"/>
      <c r="T666" s="5"/>
    </row>
    <row r="667" spans="1:20" ht="13.2" x14ac:dyDescent="0.25">
      <c r="A667" s="4"/>
      <c r="B667" s="4"/>
      <c r="E667" s="6"/>
      <c r="F667" s="6"/>
      <c r="P667" s="7"/>
      <c r="Q667" s="7"/>
      <c r="T667" s="5"/>
    </row>
    <row r="668" spans="1:20" ht="13.2" x14ac:dyDescent="0.25">
      <c r="A668" s="4"/>
      <c r="B668" s="4"/>
      <c r="E668" s="6"/>
      <c r="F668" s="6"/>
      <c r="P668" s="7"/>
      <c r="Q668" s="7"/>
      <c r="T668" s="5"/>
    </row>
    <row r="669" spans="1:20" ht="13.2" x14ac:dyDescent="0.25">
      <c r="A669" s="4"/>
      <c r="B669" s="4"/>
      <c r="E669" s="6"/>
      <c r="F669" s="6"/>
      <c r="P669" s="7"/>
      <c r="Q669" s="7"/>
      <c r="T669" s="5"/>
    </row>
    <row r="670" spans="1:20" ht="13.2" x14ac:dyDescent="0.25">
      <c r="A670" s="4"/>
      <c r="B670" s="4"/>
      <c r="E670" s="6"/>
      <c r="F670" s="6"/>
      <c r="P670" s="7"/>
      <c r="Q670" s="7"/>
      <c r="T670" s="5"/>
    </row>
    <row r="671" spans="1:20" ht="13.2" x14ac:dyDescent="0.25">
      <c r="A671" s="4"/>
      <c r="B671" s="4"/>
      <c r="E671" s="6"/>
      <c r="F671" s="6"/>
      <c r="P671" s="7"/>
      <c r="Q671" s="7"/>
      <c r="T671" s="5"/>
    </row>
    <row r="672" spans="1:20" ht="13.2" x14ac:dyDescent="0.25">
      <c r="A672" s="4"/>
      <c r="B672" s="4"/>
      <c r="E672" s="6"/>
      <c r="F672" s="6"/>
      <c r="P672" s="7"/>
      <c r="Q672" s="7"/>
      <c r="T672" s="5"/>
    </row>
    <row r="673" spans="1:20" ht="13.2" x14ac:dyDescent="0.25">
      <c r="A673" s="4"/>
      <c r="B673" s="4"/>
      <c r="E673" s="6"/>
      <c r="F673" s="6"/>
      <c r="P673" s="7"/>
      <c r="Q673" s="7"/>
      <c r="T673" s="5"/>
    </row>
    <row r="674" spans="1:20" ht="13.2" x14ac:dyDescent="0.25">
      <c r="A674" s="4"/>
      <c r="B674" s="4"/>
      <c r="E674" s="6"/>
      <c r="F674" s="6"/>
      <c r="P674" s="7"/>
      <c r="Q674" s="7"/>
      <c r="T674" s="5"/>
    </row>
    <row r="675" spans="1:20" ht="13.2" x14ac:dyDescent="0.25">
      <c r="A675" s="4"/>
      <c r="B675" s="4"/>
      <c r="E675" s="6"/>
      <c r="F675" s="6"/>
      <c r="P675" s="7"/>
      <c r="Q675" s="7"/>
      <c r="T675" s="5"/>
    </row>
    <row r="676" spans="1:20" ht="13.2" x14ac:dyDescent="0.25">
      <c r="A676" s="4"/>
      <c r="B676" s="4"/>
      <c r="E676" s="6"/>
      <c r="F676" s="6"/>
      <c r="P676" s="7"/>
      <c r="Q676" s="7"/>
      <c r="T676" s="5"/>
    </row>
    <row r="677" spans="1:20" ht="13.2" x14ac:dyDescent="0.25">
      <c r="A677" s="4"/>
      <c r="B677" s="4"/>
      <c r="E677" s="6"/>
      <c r="F677" s="6"/>
      <c r="P677" s="7"/>
      <c r="Q677" s="7"/>
      <c r="T677" s="5"/>
    </row>
    <row r="678" spans="1:20" ht="13.2" x14ac:dyDescent="0.25">
      <c r="A678" s="4"/>
      <c r="B678" s="4"/>
      <c r="E678" s="6"/>
      <c r="F678" s="6"/>
      <c r="P678" s="7"/>
      <c r="Q678" s="7"/>
      <c r="T678" s="5"/>
    </row>
    <row r="679" spans="1:20" ht="13.2" x14ac:dyDescent="0.25">
      <c r="A679" s="4"/>
      <c r="B679" s="4"/>
      <c r="E679" s="6"/>
      <c r="F679" s="6"/>
      <c r="P679" s="7"/>
      <c r="Q679" s="7"/>
      <c r="T679" s="5"/>
    </row>
    <row r="680" spans="1:20" ht="13.2" x14ac:dyDescent="0.25">
      <c r="A680" s="4"/>
      <c r="B680" s="4"/>
      <c r="E680" s="6"/>
      <c r="F680" s="6"/>
      <c r="P680" s="7"/>
      <c r="Q680" s="7"/>
      <c r="T680" s="5"/>
    </row>
    <row r="681" spans="1:20" ht="13.2" x14ac:dyDescent="0.25">
      <c r="A681" s="4"/>
      <c r="B681" s="4"/>
      <c r="E681" s="6"/>
      <c r="F681" s="6"/>
      <c r="P681" s="7"/>
      <c r="Q681" s="7"/>
      <c r="T681" s="5"/>
    </row>
    <row r="682" spans="1:20" ht="13.2" x14ac:dyDescent="0.25">
      <c r="A682" s="4"/>
      <c r="B682" s="4"/>
      <c r="E682" s="6"/>
      <c r="F682" s="6"/>
      <c r="P682" s="7"/>
      <c r="Q682" s="7"/>
      <c r="T682" s="5"/>
    </row>
    <row r="683" spans="1:20" ht="13.2" x14ac:dyDescent="0.25">
      <c r="A683" s="4"/>
      <c r="B683" s="4"/>
      <c r="E683" s="6"/>
      <c r="F683" s="6"/>
      <c r="P683" s="7"/>
      <c r="Q683" s="7"/>
      <c r="T683" s="5"/>
    </row>
    <row r="684" spans="1:20" ht="13.2" x14ac:dyDescent="0.25">
      <c r="A684" s="4"/>
      <c r="B684" s="4"/>
      <c r="E684" s="6"/>
      <c r="F684" s="6"/>
      <c r="P684" s="7"/>
      <c r="Q684" s="7"/>
      <c r="T684" s="5"/>
    </row>
    <row r="685" spans="1:20" ht="13.2" x14ac:dyDescent="0.25">
      <c r="A685" s="4"/>
      <c r="B685" s="4"/>
      <c r="E685" s="6"/>
      <c r="F685" s="6"/>
      <c r="P685" s="7"/>
      <c r="Q685" s="7"/>
      <c r="T685" s="5"/>
    </row>
    <row r="686" spans="1:20" ht="13.2" x14ac:dyDescent="0.25">
      <c r="A686" s="4"/>
      <c r="B686" s="4"/>
      <c r="E686" s="6"/>
      <c r="F686" s="6"/>
      <c r="P686" s="7"/>
      <c r="Q686" s="7"/>
      <c r="T686" s="5"/>
    </row>
    <row r="687" spans="1:20" ht="13.2" x14ac:dyDescent="0.25">
      <c r="A687" s="4"/>
      <c r="B687" s="4"/>
      <c r="E687" s="6"/>
      <c r="F687" s="6"/>
      <c r="P687" s="7"/>
      <c r="Q687" s="7"/>
      <c r="T687" s="5"/>
    </row>
    <row r="688" spans="1:20" ht="13.2" x14ac:dyDescent="0.25">
      <c r="A688" s="4"/>
      <c r="B688" s="4"/>
      <c r="E688" s="6"/>
      <c r="F688" s="6"/>
      <c r="P688" s="7"/>
      <c r="Q688" s="7"/>
      <c r="T688" s="5"/>
    </row>
    <row r="689" spans="1:20" ht="13.2" x14ac:dyDescent="0.25">
      <c r="A689" s="4"/>
      <c r="B689" s="4"/>
      <c r="E689" s="6"/>
      <c r="F689" s="6"/>
      <c r="P689" s="7"/>
      <c r="Q689" s="7"/>
      <c r="T689" s="5"/>
    </row>
    <row r="690" spans="1:20" ht="13.2" x14ac:dyDescent="0.25">
      <c r="A690" s="4"/>
      <c r="B690" s="4"/>
      <c r="E690" s="6"/>
      <c r="F690" s="6"/>
      <c r="P690" s="7"/>
      <c r="Q690" s="7"/>
      <c r="T690" s="5"/>
    </row>
    <row r="691" spans="1:20" ht="13.2" x14ac:dyDescent="0.25">
      <c r="A691" s="4"/>
      <c r="B691" s="4"/>
      <c r="E691" s="6"/>
      <c r="F691" s="6"/>
      <c r="P691" s="7"/>
      <c r="Q691" s="7"/>
      <c r="T691" s="5"/>
    </row>
    <row r="692" spans="1:20" ht="13.2" x14ac:dyDescent="0.25">
      <c r="A692" s="4"/>
      <c r="B692" s="4"/>
      <c r="E692" s="6"/>
      <c r="F692" s="6"/>
      <c r="P692" s="7"/>
      <c r="Q692" s="7"/>
      <c r="T692" s="5"/>
    </row>
    <row r="693" spans="1:20" ht="13.2" x14ac:dyDescent="0.25">
      <c r="A693" s="4"/>
      <c r="B693" s="4"/>
      <c r="E693" s="6"/>
      <c r="F693" s="6"/>
      <c r="P693" s="7"/>
      <c r="Q693" s="7"/>
      <c r="T693" s="5"/>
    </row>
    <row r="694" spans="1:20" ht="13.2" x14ac:dyDescent="0.25">
      <c r="A694" s="4"/>
      <c r="B694" s="4"/>
      <c r="E694" s="6"/>
      <c r="F694" s="6"/>
      <c r="P694" s="7"/>
      <c r="Q694" s="7"/>
      <c r="T694" s="5"/>
    </row>
    <row r="695" spans="1:20" ht="13.2" x14ac:dyDescent="0.25">
      <c r="A695" s="4"/>
      <c r="B695" s="4"/>
      <c r="E695" s="6"/>
      <c r="F695" s="6"/>
      <c r="P695" s="7"/>
      <c r="Q695" s="7"/>
      <c r="T695" s="5"/>
    </row>
    <row r="696" spans="1:20" ht="13.2" x14ac:dyDescent="0.25">
      <c r="A696" s="4"/>
      <c r="B696" s="4"/>
      <c r="E696" s="6"/>
      <c r="F696" s="6"/>
      <c r="P696" s="7"/>
      <c r="Q696" s="7"/>
      <c r="T696" s="5"/>
    </row>
    <row r="697" spans="1:20" ht="13.2" x14ac:dyDescent="0.25">
      <c r="A697" s="4"/>
      <c r="B697" s="4"/>
      <c r="E697" s="6"/>
      <c r="F697" s="6"/>
      <c r="P697" s="7"/>
      <c r="Q697" s="7"/>
      <c r="T697" s="5"/>
    </row>
    <row r="698" spans="1:20" ht="13.2" x14ac:dyDescent="0.25">
      <c r="A698" s="4"/>
      <c r="B698" s="4"/>
      <c r="E698" s="6"/>
      <c r="F698" s="6"/>
      <c r="P698" s="7"/>
      <c r="Q698" s="7"/>
      <c r="T698" s="5"/>
    </row>
    <row r="699" spans="1:20" ht="13.2" x14ac:dyDescent="0.25">
      <c r="A699" s="4"/>
      <c r="B699" s="4"/>
      <c r="E699" s="6"/>
      <c r="F699" s="6"/>
      <c r="P699" s="7"/>
      <c r="Q699" s="7"/>
      <c r="T699" s="5"/>
    </row>
    <row r="700" spans="1:20" ht="13.2" x14ac:dyDescent="0.25">
      <c r="A700" s="4"/>
      <c r="B700" s="4"/>
      <c r="E700" s="6"/>
      <c r="F700" s="6"/>
      <c r="P700" s="7"/>
      <c r="Q700" s="7"/>
      <c r="T700" s="5"/>
    </row>
    <row r="701" spans="1:20" ht="13.2" x14ac:dyDescent="0.25">
      <c r="A701" s="4"/>
      <c r="B701" s="4"/>
      <c r="E701" s="6"/>
      <c r="F701" s="6"/>
      <c r="P701" s="7"/>
      <c r="Q701" s="7"/>
      <c r="T701" s="5"/>
    </row>
    <row r="702" spans="1:20" ht="13.2" x14ac:dyDescent="0.25">
      <c r="A702" s="4"/>
      <c r="B702" s="4"/>
      <c r="E702" s="6"/>
      <c r="F702" s="6"/>
      <c r="P702" s="7"/>
      <c r="Q702" s="7"/>
      <c r="T702" s="5"/>
    </row>
    <row r="703" spans="1:20" ht="13.2" x14ac:dyDescent="0.25">
      <c r="A703" s="4"/>
      <c r="B703" s="4"/>
      <c r="E703" s="6"/>
      <c r="F703" s="6"/>
      <c r="P703" s="7"/>
      <c r="Q703" s="7"/>
      <c r="T703" s="5"/>
    </row>
    <row r="704" spans="1:20" ht="13.2" x14ac:dyDescent="0.25">
      <c r="A704" s="4"/>
      <c r="B704" s="4"/>
      <c r="E704" s="6"/>
      <c r="F704" s="6"/>
      <c r="P704" s="7"/>
      <c r="Q704" s="7"/>
      <c r="T704" s="5"/>
    </row>
    <row r="705" spans="1:20" ht="13.2" x14ac:dyDescent="0.25">
      <c r="A705" s="4"/>
      <c r="B705" s="4"/>
      <c r="E705" s="6"/>
      <c r="F705" s="6"/>
      <c r="P705" s="7"/>
      <c r="Q705" s="7"/>
      <c r="T705" s="5"/>
    </row>
    <row r="706" spans="1:20" ht="13.2" x14ac:dyDescent="0.25">
      <c r="A706" s="4"/>
      <c r="B706" s="4"/>
      <c r="E706" s="6"/>
      <c r="F706" s="6"/>
      <c r="P706" s="7"/>
      <c r="Q706" s="7"/>
      <c r="T706" s="5"/>
    </row>
    <row r="707" spans="1:20" ht="13.2" x14ac:dyDescent="0.25">
      <c r="A707" s="4"/>
      <c r="B707" s="4"/>
      <c r="E707" s="6"/>
      <c r="F707" s="6"/>
      <c r="P707" s="7"/>
      <c r="Q707" s="7"/>
      <c r="T707" s="5"/>
    </row>
    <row r="708" spans="1:20" ht="13.2" x14ac:dyDescent="0.25">
      <c r="A708" s="4"/>
      <c r="B708" s="4"/>
      <c r="E708" s="6"/>
      <c r="F708" s="6"/>
      <c r="P708" s="7"/>
      <c r="Q708" s="7"/>
      <c r="T708" s="5"/>
    </row>
    <row r="709" spans="1:20" ht="13.2" x14ac:dyDescent="0.25">
      <c r="A709" s="4"/>
      <c r="B709" s="4"/>
      <c r="E709" s="6"/>
      <c r="F709" s="6"/>
      <c r="P709" s="7"/>
      <c r="Q709" s="7"/>
      <c r="T709" s="5"/>
    </row>
    <row r="710" spans="1:20" ht="13.2" x14ac:dyDescent="0.25">
      <c r="A710" s="4"/>
      <c r="B710" s="4"/>
      <c r="E710" s="6"/>
      <c r="F710" s="6"/>
      <c r="P710" s="7"/>
      <c r="Q710" s="7"/>
      <c r="T710" s="5"/>
    </row>
    <row r="711" spans="1:20" ht="13.2" x14ac:dyDescent="0.25">
      <c r="A711" s="4"/>
      <c r="B711" s="4"/>
      <c r="E711" s="6"/>
      <c r="F711" s="6"/>
      <c r="P711" s="7"/>
      <c r="Q711" s="7"/>
      <c r="T711" s="5"/>
    </row>
    <row r="712" spans="1:20" ht="13.2" x14ac:dyDescent="0.25">
      <c r="A712" s="4"/>
      <c r="B712" s="4"/>
      <c r="E712" s="6"/>
      <c r="F712" s="6"/>
      <c r="P712" s="7"/>
      <c r="Q712" s="7"/>
      <c r="T712" s="5"/>
    </row>
    <row r="713" spans="1:20" ht="13.2" x14ac:dyDescent="0.25">
      <c r="A713" s="4"/>
      <c r="B713" s="4"/>
      <c r="E713" s="6"/>
      <c r="F713" s="6"/>
      <c r="P713" s="7"/>
      <c r="Q713" s="7"/>
      <c r="T713" s="5"/>
    </row>
    <row r="714" spans="1:20" ht="13.2" x14ac:dyDescent="0.25">
      <c r="A714" s="4"/>
      <c r="B714" s="4"/>
      <c r="E714" s="6"/>
      <c r="F714" s="6"/>
      <c r="P714" s="7"/>
      <c r="Q714" s="7"/>
      <c r="T714" s="5"/>
    </row>
    <row r="715" spans="1:20" ht="13.2" x14ac:dyDescent="0.25">
      <c r="A715" s="4"/>
      <c r="B715" s="4"/>
      <c r="E715" s="6"/>
      <c r="F715" s="6"/>
      <c r="P715" s="7"/>
      <c r="Q715" s="7"/>
      <c r="T715" s="5"/>
    </row>
    <row r="716" spans="1:20" ht="13.2" x14ac:dyDescent="0.25">
      <c r="A716" s="4"/>
      <c r="B716" s="4"/>
      <c r="E716" s="6"/>
      <c r="F716" s="6"/>
      <c r="P716" s="7"/>
      <c r="Q716" s="7"/>
      <c r="T716" s="5"/>
    </row>
    <row r="717" spans="1:20" ht="13.2" x14ac:dyDescent="0.25">
      <c r="A717" s="4"/>
      <c r="B717" s="4"/>
      <c r="E717" s="6"/>
      <c r="F717" s="6"/>
      <c r="P717" s="7"/>
      <c r="Q717" s="7"/>
      <c r="T717" s="5"/>
    </row>
    <row r="718" spans="1:20" ht="13.2" x14ac:dyDescent="0.25">
      <c r="A718" s="4"/>
      <c r="B718" s="4"/>
      <c r="E718" s="6"/>
      <c r="F718" s="6"/>
      <c r="P718" s="7"/>
      <c r="Q718" s="7"/>
      <c r="T718" s="5"/>
    </row>
    <row r="719" spans="1:20" ht="13.2" x14ac:dyDescent="0.25">
      <c r="A719" s="4"/>
      <c r="B719" s="4"/>
      <c r="E719" s="6"/>
      <c r="F719" s="6"/>
      <c r="P719" s="7"/>
      <c r="Q719" s="7"/>
      <c r="T719" s="5"/>
    </row>
    <row r="720" spans="1:20" ht="13.2" x14ac:dyDescent="0.25">
      <c r="A720" s="4"/>
      <c r="B720" s="4"/>
      <c r="E720" s="6"/>
      <c r="F720" s="6"/>
      <c r="P720" s="7"/>
      <c r="Q720" s="7"/>
      <c r="T720" s="5"/>
    </row>
    <row r="721" spans="1:20" ht="13.2" x14ac:dyDescent="0.25">
      <c r="A721" s="4"/>
      <c r="B721" s="4"/>
      <c r="E721" s="6"/>
      <c r="F721" s="6"/>
      <c r="P721" s="7"/>
      <c r="Q721" s="7"/>
      <c r="T721" s="5"/>
    </row>
    <row r="722" spans="1:20" ht="13.2" x14ac:dyDescent="0.25">
      <c r="A722" s="4"/>
      <c r="B722" s="4"/>
      <c r="E722" s="6"/>
      <c r="F722" s="6"/>
      <c r="P722" s="7"/>
      <c r="Q722" s="7"/>
      <c r="T722" s="5"/>
    </row>
    <row r="723" spans="1:20" ht="13.2" x14ac:dyDescent="0.25">
      <c r="A723" s="4"/>
      <c r="B723" s="4"/>
      <c r="E723" s="6"/>
      <c r="F723" s="6"/>
      <c r="P723" s="7"/>
      <c r="Q723" s="7"/>
      <c r="T723" s="5"/>
    </row>
    <row r="724" spans="1:20" ht="13.2" x14ac:dyDescent="0.25">
      <c r="A724" s="4"/>
      <c r="B724" s="4"/>
      <c r="E724" s="6"/>
      <c r="F724" s="6"/>
      <c r="P724" s="7"/>
      <c r="Q724" s="7"/>
      <c r="T724" s="5"/>
    </row>
    <row r="725" spans="1:20" ht="13.2" x14ac:dyDescent="0.25">
      <c r="A725" s="4"/>
      <c r="B725" s="4"/>
      <c r="E725" s="6"/>
      <c r="F725" s="6"/>
      <c r="P725" s="7"/>
      <c r="Q725" s="7"/>
      <c r="T725" s="5"/>
    </row>
    <row r="726" spans="1:20" ht="13.2" x14ac:dyDescent="0.25">
      <c r="A726" s="4"/>
      <c r="B726" s="4"/>
      <c r="E726" s="6"/>
      <c r="F726" s="6"/>
      <c r="P726" s="7"/>
      <c r="Q726" s="7"/>
      <c r="T726" s="5"/>
    </row>
    <row r="727" spans="1:20" ht="13.2" x14ac:dyDescent="0.25">
      <c r="A727" s="4"/>
      <c r="B727" s="4"/>
      <c r="E727" s="6"/>
      <c r="F727" s="6"/>
      <c r="P727" s="7"/>
      <c r="Q727" s="7"/>
      <c r="T727" s="5"/>
    </row>
    <row r="728" spans="1:20" ht="13.2" x14ac:dyDescent="0.25">
      <c r="A728" s="4"/>
      <c r="B728" s="4"/>
      <c r="E728" s="6"/>
      <c r="F728" s="6"/>
      <c r="P728" s="7"/>
      <c r="Q728" s="7"/>
      <c r="T728" s="5"/>
    </row>
    <row r="729" spans="1:20" ht="13.2" x14ac:dyDescent="0.25">
      <c r="A729" s="4"/>
      <c r="B729" s="4"/>
      <c r="E729" s="6"/>
      <c r="F729" s="6"/>
      <c r="P729" s="7"/>
      <c r="Q729" s="7"/>
      <c r="T729" s="5"/>
    </row>
    <row r="730" spans="1:20" ht="13.2" x14ac:dyDescent="0.25">
      <c r="A730" s="4"/>
      <c r="B730" s="4"/>
      <c r="E730" s="6"/>
      <c r="F730" s="6"/>
      <c r="P730" s="7"/>
      <c r="Q730" s="7"/>
      <c r="T730" s="5"/>
    </row>
    <row r="731" spans="1:20" ht="13.2" x14ac:dyDescent="0.25">
      <c r="A731" s="4"/>
      <c r="B731" s="4"/>
      <c r="E731" s="6"/>
      <c r="F731" s="6"/>
      <c r="P731" s="7"/>
      <c r="Q731" s="7"/>
      <c r="T731" s="5"/>
    </row>
    <row r="732" spans="1:20" ht="13.2" x14ac:dyDescent="0.25">
      <c r="A732" s="4"/>
      <c r="B732" s="4"/>
      <c r="E732" s="6"/>
      <c r="F732" s="6"/>
      <c r="P732" s="7"/>
      <c r="Q732" s="7"/>
      <c r="T732" s="5"/>
    </row>
    <row r="733" spans="1:20" ht="13.2" x14ac:dyDescent="0.25">
      <c r="A733" s="4"/>
      <c r="B733" s="4"/>
      <c r="E733" s="6"/>
      <c r="F733" s="6"/>
      <c r="P733" s="7"/>
      <c r="Q733" s="7"/>
      <c r="T733" s="5"/>
    </row>
    <row r="734" spans="1:20" ht="13.2" x14ac:dyDescent="0.25">
      <c r="A734" s="4"/>
      <c r="B734" s="4"/>
      <c r="E734" s="6"/>
      <c r="F734" s="6"/>
      <c r="P734" s="7"/>
      <c r="Q734" s="7"/>
      <c r="T734" s="5"/>
    </row>
    <row r="735" spans="1:20" ht="13.2" x14ac:dyDescent="0.25">
      <c r="A735" s="4"/>
      <c r="B735" s="4"/>
      <c r="E735" s="6"/>
      <c r="F735" s="6"/>
      <c r="P735" s="7"/>
      <c r="Q735" s="7"/>
      <c r="T735" s="5"/>
    </row>
    <row r="736" spans="1:20" ht="13.2" x14ac:dyDescent="0.25">
      <c r="A736" s="4"/>
      <c r="B736" s="4"/>
      <c r="E736" s="6"/>
      <c r="F736" s="6"/>
      <c r="P736" s="7"/>
      <c r="Q736" s="7"/>
      <c r="T736" s="5"/>
    </row>
    <row r="737" spans="1:20" ht="13.2" x14ac:dyDescent="0.25">
      <c r="A737" s="4"/>
      <c r="B737" s="4"/>
      <c r="E737" s="6"/>
      <c r="F737" s="6"/>
      <c r="P737" s="7"/>
      <c r="Q737" s="7"/>
      <c r="T737" s="5"/>
    </row>
    <row r="738" spans="1:20" ht="13.2" x14ac:dyDescent="0.25">
      <c r="A738" s="4"/>
      <c r="B738" s="4"/>
      <c r="E738" s="6"/>
      <c r="F738" s="6"/>
      <c r="P738" s="7"/>
      <c r="Q738" s="7"/>
      <c r="T738" s="5"/>
    </row>
    <row r="739" spans="1:20" ht="13.2" x14ac:dyDescent="0.25">
      <c r="A739" s="4"/>
      <c r="B739" s="4"/>
      <c r="E739" s="6"/>
      <c r="F739" s="6"/>
      <c r="P739" s="7"/>
      <c r="Q739" s="7"/>
      <c r="T739" s="5"/>
    </row>
    <row r="740" spans="1:20" ht="13.2" x14ac:dyDescent="0.25">
      <c r="A740" s="4"/>
      <c r="B740" s="4"/>
      <c r="E740" s="6"/>
      <c r="F740" s="6"/>
      <c r="P740" s="7"/>
      <c r="Q740" s="7"/>
      <c r="T740" s="5"/>
    </row>
    <row r="741" spans="1:20" ht="13.2" x14ac:dyDescent="0.25">
      <c r="A741" s="4"/>
      <c r="B741" s="4"/>
      <c r="E741" s="6"/>
      <c r="F741" s="6"/>
      <c r="P741" s="7"/>
      <c r="Q741" s="7"/>
      <c r="T741" s="5"/>
    </row>
    <row r="742" spans="1:20" ht="13.2" x14ac:dyDescent="0.25">
      <c r="A742" s="4"/>
      <c r="B742" s="4"/>
      <c r="E742" s="6"/>
      <c r="F742" s="6"/>
      <c r="P742" s="7"/>
      <c r="Q742" s="7"/>
      <c r="T742" s="5"/>
    </row>
    <row r="743" spans="1:20" ht="13.2" x14ac:dyDescent="0.25">
      <c r="A743" s="4"/>
      <c r="B743" s="4"/>
      <c r="E743" s="6"/>
      <c r="F743" s="6"/>
      <c r="P743" s="7"/>
      <c r="Q743" s="7"/>
      <c r="T743" s="5"/>
    </row>
    <row r="744" spans="1:20" ht="13.2" x14ac:dyDescent="0.25">
      <c r="A744" s="4"/>
      <c r="B744" s="4"/>
      <c r="E744" s="6"/>
      <c r="F744" s="6"/>
      <c r="P744" s="7"/>
      <c r="Q744" s="7"/>
      <c r="T744" s="5"/>
    </row>
    <row r="745" spans="1:20" ht="13.2" x14ac:dyDescent="0.25">
      <c r="A745" s="4"/>
      <c r="B745" s="4"/>
      <c r="E745" s="6"/>
      <c r="F745" s="6"/>
      <c r="P745" s="7"/>
      <c r="Q745" s="7"/>
      <c r="T745" s="5"/>
    </row>
    <row r="746" spans="1:20" ht="13.2" x14ac:dyDescent="0.25">
      <c r="A746" s="4"/>
      <c r="B746" s="4"/>
      <c r="E746" s="6"/>
      <c r="F746" s="6"/>
      <c r="P746" s="7"/>
      <c r="Q746" s="7"/>
      <c r="T746" s="5"/>
    </row>
    <row r="747" spans="1:20" ht="13.2" x14ac:dyDescent="0.25">
      <c r="A747" s="4"/>
      <c r="B747" s="4"/>
      <c r="E747" s="6"/>
      <c r="F747" s="6"/>
      <c r="P747" s="7"/>
      <c r="Q747" s="7"/>
      <c r="T747" s="5"/>
    </row>
    <row r="748" spans="1:20" ht="13.2" x14ac:dyDescent="0.25">
      <c r="A748" s="4"/>
      <c r="B748" s="4"/>
      <c r="E748" s="6"/>
      <c r="F748" s="6"/>
      <c r="P748" s="7"/>
      <c r="Q748" s="7"/>
      <c r="T748" s="5"/>
    </row>
    <row r="749" spans="1:20" ht="13.2" x14ac:dyDescent="0.25">
      <c r="A749" s="4"/>
      <c r="B749" s="4"/>
      <c r="E749" s="6"/>
      <c r="F749" s="6"/>
      <c r="P749" s="7"/>
      <c r="Q749" s="7"/>
      <c r="T749" s="5"/>
    </row>
    <row r="750" spans="1:20" ht="13.2" x14ac:dyDescent="0.25">
      <c r="A750" s="4"/>
      <c r="B750" s="4"/>
      <c r="E750" s="6"/>
      <c r="F750" s="6"/>
      <c r="P750" s="7"/>
      <c r="Q750" s="7"/>
      <c r="T750" s="5"/>
    </row>
    <row r="751" spans="1:20" ht="13.2" x14ac:dyDescent="0.25">
      <c r="A751" s="4"/>
      <c r="B751" s="4"/>
      <c r="E751" s="6"/>
      <c r="F751" s="6"/>
      <c r="P751" s="7"/>
      <c r="Q751" s="7"/>
      <c r="T751" s="5"/>
    </row>
    <row r="752" spans="1:20" ht="13.2" x14ac:dyDescent="0.25">
      <c r="A752" s="4"/>
      <c r="B752" s="4"/>
      <c r="E752" s="6"/>
      <c r="F752" s="6"/>
      <c r="P752" s="7"/>
      <c r="Q752" s="7"/>
      <c r="T752" s="5"/>
    </row>
    <row r="753" spans="1:20" ht="13.2" x14ac:dyDescent="0.25">
      <c r="A753" s="4"/>
      <c r="B753" s="4"/>
      <c r="E753" s="6"/>
      <c r="F753" s="6"/>
      <c r="P753" s="7"/>
      <c r="Q753" s="7"/>
      <c r="T753" s="5"/>
    </row>
    <row r="754" spans="1:20" ht="13.2" x14ac:dyDescent="0.25">
      <c r="A754" s="4"/>
      <c r="B754" s="4"/>
      <c r="E754" s="6"/>
      <c r="F754" s="6"/>
      <c r="P754" s="7"/>
      <c r="Q754" s="7"/>
      <c r="T754" s="5"/>
    </row>
    <row r="755" spans="1:20" ht="13.2" x14ac:dyDescent="0.25">
      <c r="A755" s="4"/>
      <c r="B755" s="4"/>
      <c r="E755" s="6"/>
      <c r="F755" s="6"/>
      <c r="P755" s="7"/>
      <c r="Q755" s="7"/>
      <c r="T755" s="5"/>
    </row>
    <row r="756" spans="1:20" ht="13.2" x14ac:dyDescent="0.25">
      <c r="A756" s="4"/>
      <c r="B756" s="4"/>
      <c r="E756" s="6"/>
      <c r="F756" s="6"/>
      <c r="P756" s="7"/>
      <c r="Q756" s="7"/>
      <c r="T756" s="5"/>
    </row>
    <row r="757" spans="1:20" ht="13.2" x14ac:dyDescent="0.25">
      <c r="A757" s="4"/>
      <c r="B757" s="4"/>
      <c r="E757" s="6"/>
      <c r="F757" s="6"/>
      <c r="P757" s="7"/>
      <c r="Q757" s="7"/>
      <c r="T757" s="5"/>
    </row>
    <row r="758" spans="1:20" ht="13.2" x14ac:dyDescent="0.25">
      <c r="A758" s="4"/>
      <c r="B758" s="4"/>
      <c r="E758" s="6"/>
      <c r="F758" s="6"/>
      <c r="P758" s="7"/>
      <c r="Q758" s="7"/>
      <c r="T758" s="5"/>
    </row>
    <row r="759" spans="1:20" ht="13.2" x14ac:dyDescent="0.25">
      <c r="A759" s="4"/>
      <c r="B759" s="4"/>
      <c r="E759" s="6"/>
      <c r="F759" s="6"/>
      <c r="P759" s="7"/>
      <c r="Q759" s="7"/>
      <c r="T759" s="5"/>
    </row>
    <row r="760" spans="1:20" ht="13.2" x14ac:dyDescent="0.25">
      <c r="A760" s="4"/>
      <c r="B760" s="4"/>
      <c r="E760" s="6"/>
      <c r="F760" s="6"/>
      <c r="P760" s="7"/>
      <c r="Q760" s="7"/>
      <c r="T760" s="5"/>
    </row>
    <row r="761" spans="1:20" ht="13.2" x14ac:dyDescent="0.25">
      <c r="A761" s="4"/>
      <c r="B761" s="4"/>
      <c r="E761" s="6"/>
      <c r="F761" s="6"/>
      <c r="P761" s="7"/>
      <c r="Q761" s="7"/>
      <c r="T761" s="5"/>
    </row>
    <row r="762" spans="1:20" ht="13.2" x14ac:dyDescent="0.25">
      <c r="A762" s="4"/>
      <c r="B762" s="4"/>
      <c r="E762" s="6"/>
      <c r="F762" s="6"/>
      <c r="P762" s="7"/>
      <c r="Q762" s="7"/>
      <c r="T762" s="5"/>
    </row>
    <row r="763" spans="1:20" ht="13.2" x14ac:dyDescent="0.25">
      <c r="A763" s="4"/>
      <c r="B763" s="4"/>
      <c r="E763" s="6"/>
      <c r="F763" s="6"/>
      <c r="P763" s="7"/>
      <c r="Q763" s="7"/>
      <c r="T763" s="5"/>
    </row>
    <row r="764" spans="1:20" ht="13.2" x14ac:dyDescent="0.25">
      <c r="A764" s="4"/>
      <c r="B764" s="4"/>
      <c r="E764" s="6"/>
      <c r="F764" s="6"/>
      <c r="P764" s="7"/>
      <c r="Q764" s="7"/>
      <c r="T764" s="5"/>
    </row>
    <row r="765" spans="1:20" ht="13.2" x14ac:dyDescent="0.25">
      <c r="A765" s="4"/>
      <c r="B765" s="4"/>
      <c r="E765" s="6"/>
      <c r="F765" s="6"/>
      <c r="P765" s="7"/>
      <c r="Q765" s="7"/>
      <c r="T765" s="5"/>
    </row>
    <row r="766" spans="1:20" ht="13.2" x14ac:dyDescent="0.25">
      <c r="A766" s="4"/>
      <c r="B766" s="4"/>
      <c r="E766" s="6"/>
      <c r="F766" s="6"/>
      <c r="P766" s="7"/>
      <c r="Q766" s="7"/>
      <c r="T766" s="5"/>
    </row>
    <row r="767" spans="1:20" ht="13.2" x14ac:dyDescent="0.25">
      <c r="A767" s="4"/>
      <c r="B767" s="4"/>
      <c r="E767" s="6"/>
      <c r="F767" s="6"/>
      <c r="P767" s="7"/>
      <c r="Q767" s="7"/>
      <c r="T767" s="5"/>
    </row>
    <row r="768" spans="1:20" ht="13.2" x14ac:dyDescent="0.25">
      <c r="A768" s="4"/>
      <c r="B768" s="4"/>
      <c r="E768" s="6"/>
      <c r="F768" s="6"/>
      <c r="P768" s="7"/>
      <c r="Q768" s="7"/>
      <c r="T768" s="5"/>
    </row>
    <row r="769" spans="1:20" ht="13.2" x14ac:dyDescent="0.25">
      <c r="A769" s="4"/>
      <c r="B769" s="4"/>
      <c r="E769" s="6"/>
      <c r="F769" s="6"/>
      <c r="P769" s="7"/>
      <c r="Q769" s="7"/>
      <c r="T769" s="5"/>
    </row>
    <row r="770" spans="1:20" ht="13.2" x14ac:dyDescent="0.25">
      <c r="A770" s="4"/>
      <c r="B770" s="4"/>
      <c r="E770" s="6"/>
      <c r="F770" s="6"/>
      <c r="P770" s="7"/>
      <c r="Q770" s="7"/>
      <c r="T770" s="5"/>
    </row>
    <row r="771" spans="1:20" ht="13.2" x14ac:dyDescent="0.25">
      <c r="A771" s="4"/>
      <c r="B771" s="4"/>
      <c r="E771" s="6"/>
      <c r="F771" s="6"/>
      <c r="P771" s="7"/>
      <c r="Q771" s="7"/>
      <c r="T771" s="5"/>
    </row>
    <row r="772" spans="1:20" ht="13.2" x14ac:dyDescent="0.25">
      <c r="A772" s="4"/>
      <c r="B772" s="4"/>
      <c r="E772" s="6"/>
      <c r="F772" s="6"/>
      <c r="P772" s="7"/>
      <c r="Q772" s="7"/>
      <c r="T772" s="5"/>
    </row>
    <row r="773" spans="1:20" ht="13.2" x14ac:dyDescent="0.25">
      <c r="A773" s="4"/>
      <c r="B773" s="4"/>
      <c r="E773" s="6"/>
      <c r="F773" s="6"/>
      <c r="P773" s="7"/>
      <c r="Q773" s="7"/>
      <c r="T773" s="5"/>
    </row>
    <row r="774" spans="1:20" ht="13.2" x14ac:dyDescent="0.25">
      <c r="A774" s="4"/>
      <c r="B774" s="4"/>
      <c r="E774" s="6"/>
      <c r="F774" s="6"/>
      <c r="P774" s="7"/>
      <c r="Q774" s="7"/>
      <c r="T774" s="5"/>
    </row>
    <row r="775" spans="1:20" ht="13.2" x14ac:dyDescent="0.25">
      <c r="A775" s="4"/>
      <c r="B775" s="4"/>
      <c r="E775" s="6"/>
      <c r="F775" s="6"/>
      <c r="P775" s="7"/>
      <c r="Q775" s="7"/>
      <c r="T775" s="5"/>
    </row>
    <row r="776" spans="1:20" ht="13.2" x14ac:dyDescent="0.25">
      <c r="A776" s="4"/>
      <c r="B776" s="4"/>
      <c r="E776" s="6"/>
      <c r="F776" s="6"/>
      <c r="P776" s="7"/>
      <c r="Q776" s="7"/>
      <c r="T776" s="5"/>
    </row>
    <row r="777" spans="1:20" ht="13.2" x14ac:dyDescent="0.25">
      <c r="A777" s="4"/>
      <c r="B777" s="4"/>
      <c r="E777" s="6"/>
      <c r="F777" s="6"/>
      <c r="P777" s="7"/>
      <c r="Q777" s="7"/>
      <c r="T777" s="5"/>
    </row>
    <row r="778" spans="1:20" ht="13.2" x14ac:dyDescent="0.25">
      <c r="A778" s="4"/>
      <c r="B778" s="4"/>
      <c r="E778" s="6"/>
      <c r="F778" s="6"/>
      <c r="P778" s="7"/>
      <c r="Q778" s="7"/>
      <c r="T778" s="5"/>
    </row>
    <row r="779" spans="1:20" ht="13.2" x14ac:dyDescent="0.25">
      <c r="A779" s="4"/>
      <c r="B779" s="4"/>
      <c r="E779" s="6"/>
      <c r="F779" s="6"/>
      <c r="P779" s="7"/>
      <c r="Q779" s="7"/>
      <c r="T779" s="5"/>
    </row>
    <row r="780" spans="1:20" ht="13.2" x14ac:dyDescent="0.25">
      <c r="A780" s="4"/>
      <c r="B780" s="4"/>
      <c r="E780" s="6"/>
      <c r="F780" s="6"/>
      <c r="P780" s="7"/>
      <c r="Q780" s="7"/>
      <c r="T780" s="5"/>
    </row>
    <row r="781" spans="1:20" ht="13.2" x14ac:dyDescent="0.25">
      <c r="A781" s="4"/>
      <c r="B781" s="4"/>
      <c r="E781" s="6"/>
      <c r="F781" s="6"/>
      <c r="P781" s="7"/>
      <c r="Q781" s="7"/>
      <c r="T781" s="5"/>
    </row>
    <row r="782" spans="1:20" ht="13.2" x14ac:dyDescent="0.25">
      <c r="A782" s="4"/>
      <c r="B782" s="4"/>
      <c r="E782" s="6"/>
      <c r="F782" s="6"/>
      <c r="P782" s="7"/>
      <c r="Q782" s="7"/>
      <c r="T782" s="5"/>
    </row>
    <row r="783" spans="1:20" ht="13.2" x14ac:dyDescent="0.25">
      <c r="A783" s="4"/>
      <c r="B783" s="4"/>
      <c r="E783" s="6"/>
      <c r="F783" s="6"/>
      <c r="P783" s="7"/>
      <c r="Q783" s="7"/>
      <c r="T783" s="5"/>
    </row>
    <row r="784" spans="1:20" ht="13.2" x14ac:dyDescent="0.25">
      <c r="A784" s="4"/>
      <c r="B784" s="4"/>
      <c r="E784" s="6"/>
      <c r="F784" s="6"/>
      <c r="P784" s="7"/>
      <c r="Q784" s="7"/>
      <c r="T784" s="5"/>
    </row>
    <row r="785" spans="1:20" ht="13.2" x14ac:dyDescent="0.25">
      <c r="A785" s="4"/>
      <c r="B785" s="4"/>
      <c r="E785" s="6"/>
      <c r="F785" s="6"/>
      <c r="P785" s="7"/>
      <c r="Q785" s="7"/>
      <c r="T785" s="5"/>
    </row>
    <row r="786" spans="1:20" ht="13.2" x14ac:dyDescent="0.25">
      <c r="A786" s="4"/>
      <c r="B786" s="4"/>
      <c r="E786" s="6"/>
      <c r="F786" s="6"/>
      <c r="P786" s="7"/>
      <c r="Q786" s="7"/>
      <c r="T786" s="5"/>
    </row>
    <row r="787" spans="1:20" ht="13.2" x14ac:dyDescent="0.25">
      <c r="A787" s="4"/>
      <c r="B787" s="4"/>
      <c r="E787" s="6"/>
      <c r="F787" s="6"/>
      <c r="P787" s="7"/>
      <c r="Q787" s="7"/>
      <c r="T787" s="5"/>
    </row>
    <row r="788" spans="1:20" ht="13.2" x14ac:dyDescent="0.25">
      <c r="A788" s="4"/>
      <c r="B788" s="4"/>
      <c r="E788" s="6"/>
      <c r="F788" s="6"/>
      <c r="P788" s="7"/>
      <c r="Q788" s="7"/>
      <c r="T788" s="5"/>
    </row>
    <row r="789" spans="1:20" ht="13.2" x14ac:dyDescent="0.25">
      <c r="A789" s="4"/>
      <c r="B789" s="4"/>
      <c r="E789" s="6"/>
      <c r="F789" s="6"/>
      <c r="P789" s="7"/>
      <c r="Q789" s="7"/>
      <c r="T789" s="5"/>
    </row>
    <row r="790" spans="1:20" ht="13.2" x14ac:dyDescent="0.25">
      <c r="A790" s="4"/>
      <c r="B790" s="4"/>
      <c r="E790" s="6"/>
      <c r="F790" s="6"/>
      <c r="P790" s="7"/>
      <c r="Q790" s="7"/>
      <c r="T790" s="5"/>
    </row>
    <row r="791" spans="1:20" ht="13.2" x14ac:dyDescent="0.25">
      <c r="A791" s="4"/>
      <c r="B791" s="4"/>
      <c r="E791" s="6"/>
      <c r="F791" s="6"/>
      <c r="P791" s="7"/>
      <c r="Q791" s="7"/>
      <c r="T791" s="5"/>
    </row>
    <row r="792" spans="1:20" ht="13.2" x14ac:dyDescent="0.25">
      <c r="A792" s="4"/>
      <c r="B792" s="4"/>
      <c r="E792" s="6"/>
      <c r="F792" s="6"/>
      <c r="P792" s="7"/>
      <c r="Q792" s="7"/>
      <c r="T792" s="5"/>
    </row>
    <row r="793" spans="1:20" ht="13.2" x14ac:dyDescent="0.25">
      <c r="A793" s="4"/>
      <c r="B793" s="4"/>
      <c r="E793" s="6"/>
      <c r="F793" s="6"/>
      <c r="P793" s="7"/>
      <c r="Q793" s="7"/>
      <c r="T793" s="5"/>
    </row>
    <row r="794" spans="1:20" ht="13.2" x14ac:dyDescent="0.25">
      <c r="A794" s="4"/>
      <c r="B794" s="4"/>
      <c r="E794" s="6"/>
      <c r="F794" s="6"/>
      <c r="P794" s="7"/>
      <c r="Q794" s="7"/>
      <c r="T794" s="5"/>
    </row>
    <row r="795" spans="1:20" ht="13.2" x14ac:dyDescent="0.25">
      <c r="A795" s="4"/>
      <c r="B795" s="4"/>
      <c r="E795" s="6"/>
      <c r="F795" s="6"/>
      <c r="P795" s="7"/>
      <c r="Q795" s="7"/>
      <c r="T795" s="5"/>
    </row>
    <row r="796" spans="1:20" ht="13.2" x14ac:dyDescent="0.25">
      <c r="A796" s="4"/>
      <c r="B796" s="4"/>
      <c r="E796" s="6"/>
      <c r="F796" s="6"/>
      <c r="P796" s="7"/>
      <c r="Q796" s="7"/>
      <c r="T796" s="5"/>
    </row>
    <row r="797" spans="1:20" ht="13.2" x14ac:dyDescent="0.25">
      <c r="A797" s="4"/>
      <c r="B797" s="4"/>
      <c r="E797" s="6"/>
      <c r="F797" s="6"/>
      <c r="P797" s="7"/>
      <c r="Q797" s="7"/>
      <c r="T797" s="5"/>
    </row>
    <row r="798" spans="1:20" ht="13.2" x14ac:dyDescent="0.25">
      <c r="A798" s="4"/>
      <c r="B798" s="4"/>
      <c r="E798" s="6"/>
      <c r="F798" s="6"/>
      <c r="P798" s="7"/>
      <c r="Q798" s="7"/>
      <c r="T798" s="5"/>
    </row>
    <row r="799" spans="1:20" ht="13.2" x14ac:dyDescent="0.25">
      <c r="A799" s="4"/>
      <c r="B799" s="4"/>
      <c r="E799" s="6"/>
      <c r="F799" s="6"/>
      <c r="P799" s="7"/>
      <c r="Q799" s="7"/>
      <c r="T799" s="5"/>
    </row>
    <row r="800" spans="1:20" ht="13.2" x14ac:dyDescent="0.25">
      <c r="A800" s="4"/>
      <c r="B800" s="4"/>
      <c r="E800" s="6"/>
      <c r="F800" s="6"/>
      <c r="P800" s="7"/>
      <c r="Q800" s="7"/>
      <c r="T800" s="5"/>
    </row>
    <row r="801" spans="1:20" ht="13.2" x14ac:dyDescent="0.25">
      <c r="A801" s="4"/>
      <c r="B801" s="4"/>
      <c r="E801" s="6"/>
      <c r="F801" s="6"/>
      <c r="P801" s="7"/>
      <c r="Q801" s="7"/>
      <c r="T801" s="5"/>
    </row>
    <row r="802" spans="1:20" ht="13.2" x14ac:dyDescent="0.25">
      <c r="A802" s="4"/>
      <c r="B802" s="4"/>
      <c r="E802" s="6"/>
      <c r="F802" s="6"/>
      <c r="P802" s="7"/>
      <c r="Q802" s="7"/>
      <c r="T802" s="5"/>
    </row>
    <row r="803" spans="1:20" ht="13.2" x14ac:dyDescent="0.25">
      <c r="A803" s="4"/>
      <c r="B803" s="4"/>
      <c r="E803" s="6"/>
      <c r="F803" s="6"/>
      <c r="P803" s="7"/>
      <c r="Q803" s="7"/>
      <c r="T803" s="5"/>
    </row>
    <row r="804" spans="1:20" ht="13.2" x14ac:dyDescent="0.25">
      <c r="A804" s="4"/>
      <c r="B804" s="4"/>
      <c r="E804" s="6"/>
      <c r="F804" s="6"/>
      <c r="P804" s="7"/>
      <c r="Q804" s="7"/>
      <c r="T804" s="5"/>
    </row>
    <row r="805" spans="1:20" ht="13.2" x14ac:dyDescent="0.25">
      <c r="A805" s="4"/>
      <c r="B805" s="4"/>
      <c r="E805" s="6"/>
      <c r="F805" s="6"/>
      <c r="P805" s="7"/>
      <c r="Q805" s="7"/>
      <c r="T805" s="5"/>
    </row>
    <row r="806" spans="1:20" ht="13.2" x14ac:dyDescent="0.25">
      <c r="A806" s="4"/>
      <c r="B806" s="4"/>
      <c r="E806" s="6"/>
      <c r="F806" s="6"/>
      <c r="P806" s="7"/>
      <c r="Q806" s="7"/>
      <c r="T806" s="5"/>
    </row>
    <row r="807" spans="1:20" ht="13.2" x14ac:dyDescent="0.25">
      <c r="A807" s="4"/>
      <c r="B807" s="4"/>
      <c r="E807" s="6"/>
      <c r="F807" s="6"/>
      <c r="P807" s="7"/>
      <c r="Q807" s="7"/>
      <c r="T807" s="5"/>
    </row>
    <row r="808" spans="1:20" ht="13.2" x14ac:dyDescent="0.25">
      <c r="A808" s="4"/>
      <c r="B808" s="4"/>
      <c r="E808" s="6"/>
      <c r="F808" s="6"/>
      <c r="P808" s="7"/>
      <c r="Q808" s="7"/>
      <c r="T808" s="5"/>
    </row>
    <row r="809" spans="1:20" ht="13.2" x14ac:dyDescent="0.25">
      <c r="A809" s="4"/>
      <c r="B809" s="4"/>
      <c r="E809" s="6"/>
      <c r="F809" s="6"/>
      <c r="P809" s="7"/>
      <c r="Q809" s="7"/>
      <c r="T809" s="5"/>
    </row>
    <row r="810" spans="1:20" ht="13.2" x14ac:dyDescent="0.25">
      <c r="A810" s="4"/>
      <c r="B810" s="4"/>
      <c r="E810" s="6"/>
      <c r="F810" s="6"/>
      <c r="P810" s="7"/>
      <c r="Q810" s="7"/>
      <c r="T810" s="5"/>
    </row>
    <row r="811" spans="1:20" ht="13.2" x14ac:dyDescent="0.25">
      <c r="A811" s="4"/>
      <c r="B811" s="4"/>
      <c r="E811" s="6"/>
      <c r="F811" s="6"/>
      <c r="P811" s="7"/>
      <c r="Q811" s="7"/>
      <c r="T811" s="5"/>
    </row>
    <row r="812" spans="1:20" ht="13.2" x14ac:dyDescent="0.25">
      <c r="A812" s="4"/>
      <c r="B812" s="4"/>
      <c r="E812" s="6"/>
      <c r="F812" s="6"/>
      <c r="P812" s="7"/>
      <c r="Q812" s="7"/>
      <c r="T812" s="5"/>
    </row>
    <row r="813" spans="1:20" ht="13.2" x14ac:dyDescent="0.25">
      <c r="A813" s="4"/>
      <c r="B813" s="4"/>
      <c r="E813" s="6"/>
      <c r="F813" s="6"/>
      <c r="P813" s="7"/>
      <c r="Q813" s="7"/>
      <c r="T813" s="5"/>
    </row>
    <row r="814" spans="1:20" ht="13.2" x14ac:dyDescent="0.25">
      <c r="A814" s="4"/>
      <c r="B814" s="4"/>
      <c r="E814" s="6"/>
      <c r="F814" s="6"/>
      <c r="P814" s="7"/>
      <c r="Q814" s="7"/>
      <c r="T814" s="5"/>
    </row>
    <row r="815" spans="1:20" ht="13.2" x14ac:dyDescent="0.25">
      <c r="A815" s="4"/>
      <c r="B815" s="4"/>
      <c r="E815" s="6"/>
      <c r="F815" s="6"/>
      <c r="P815" s="7"/>
      <c r="Q815" s="7"/>
      <c r="T815" s="5"/>
    </row>
    <row r="816" spans="1:20" ht="13.2" x14ac:dyDescent="0.25">
      <c r="A816" s="4"/>
      <c r="B816" s="4"/>
      <c r="E816" s="6"/>
      <c r="F816" s="6"/>
      <c r="P816" s="7"/>
      <c r="Q816" s="7"/>
      <c r="T816" s="5"/>
    </row>
    <row r="817" spans="1:20" ht="13.2" x14ac:dyDescent="0.25">
      <c r="A817" s="4"/>
      <c r="B817" s="4"/>
      <c r="E817" s="6"/>
      <c r="F817" s="6"/>
      <c r="P817" s="7"/>
      <c r="Q817" s="7"/>
      <c r="T817" s="5"/>
    </row>
    <row r="818" spans="1:20" ht="13.2" x14ac:dyDescent="0.25">
      <c r="A818" s="4"/>
      <c r="B818" s="4"/>
      <c r="E818" s="6"/>
      <c r="F818" s="6"/>
      <c r="P818" s="7"/>
      <c r="Q818" s="7"/>
      <c r="T818" s="5"/>
    </row>
    <row r="819" spans="1:20" ht="13.2" x14ac:dyDescent="0.25">
      <c r="A819" s="4"/>
      <c r="B819" s="4"/>
      <c r="E819" s="6"/>
      <c r="F819" s="6"/>
      <c r="P819" s="7"/>
      <c r="Q819" s="7"/>
      <c r="T819" s="5"/>
    </row>
    <row r="820" spans="1:20" ht="13.2" x14ac:dyDescent="0.25">
      <c r="A820" s="4"/>
      <c r="B820" s="4"/>
      <c r="E820" s="6"/>
      <c r="F820" s="6"/>
      <c r="P820" s="7"/>
      <c r="Q820" s="7"/>
      <c r="T820" s="5"/>
    </row>
    <row r="821" spans="1:20" ht="13.2" x14ac:dyDescent="0.25">
      <c r="A821" s="4"/>
      <c r="B821" s="4"/>
      <c r="E821" s="6"/>
      <c r="F821" s="6"/>
      <c r="P821" s="7"/>
      <c r="Q821" s="7"/>
      <c r="T821" s="5"/>
    </row>
    <row r="822" spans="1:20" ht="13.2" x14ac:dyDescent="0.25">
      <c r="A822" s="4"/>
      <c r="B822" s="4"/>
      <c r="E822" s="6"/>
      <c r="F822" s="6"/>
      <c r="P822" s="7"/>
      <c r="Q822" s="7"/>
      <c r="T822" s="5"/>
    </row>
    <row r="823" spans="1:20" ht="13.2" x14ac:dyDescent="0.25">
      <c r="A823" s="4"/>
      <c r="B823" s="4"/>
      <c r="E823" s="6"/>
      <c r="F823" s="6"/>
      <c r="P823" s="7"/>
      <c r="Q823" s="7"/>
      <c r="T823" s="5"/>
    </row>
    <row r="824" spans="1:20" ht="13.2" x14ac:dyDescent="0.25">
      <c r="A824" s="4"/>
      <c r="B824" s="4"/>
      <c r="E824" s="6"/>
      <c r="F824" s="6"/>
      <c r="P824" s="7"/>
      <c r="Q824" s="7"/>
      <c r="T824" s="5"/>
    </row>
    <row r="825" spans="1:20" ht="13.2" x14ac:dyDescent="0.25">
      <c r="A825" s="4"/>
      <c r="B825" s="4"/>
      <c r="E825" s="6"/>
      <c r="F825" s="6"/>
      <c r="P825" s="7"/>
      <c r="Q825" s="7"/>
      <c r="T825" s="5"/>
    </row>
    <row r="826" spans="1:20" ht="13.2" x14ac:dyDescent="0.25">
      <c r="A826" s="4"/>
      <c r="B826" s="4"/>
      <c r="E826" s="6"/>
      <c r="F826" s="6"/>
      <c r="P826" s="7"/>
      <c r="Q826" s="7"/>
      <c r="T826" s="5"/>
    </row>
    <row r="827" spans="1:20" ht="13.2" x14ac:dyDescent="0.25">
      <c r="A827" s="4"/>
      <c r="B827" s="4"/>
      <c r="E827" s="6"/>
      <c r="F827" s="6"/>
      <c r="P827" s="7"/>
      <c r="Q827" s="7"/>
      <c r="T827" s="5"/>
    </row>
    <row r="828" spans="1:20" ht="13.2" x14ac:dyDescent="0.25">
      <c r="A828" s="4"/>
      <c r="B828" s="4"/>
      <c r="E828" s="6"/>
      <c r="F828" s="6"/>
      <c r="P828" s="7"/>
      <c r="Q828" s="7"/>
      <c r="T828" s="5"/>
    </row>
    <row r="829" spans="1:20" ht="13.2" x14ac:dyDescent="0.25">
      <c r="A829" s="4"/>
      <c r="B829" s="4"/>
      <c r="E829" s="6"/>
      <c r="F829" s="6"/>
      <c r="P829" s="7"/>
      <c r="Q829" s="7"/>
      <c r="T829" s="5"/>
    </row>
    <row r="830" spans="1:20" ht="13.2" x14ac:dyDescent="0.25">
      <c r="A830" s="4"/>
      <c r="B830" s="4"/>
      <c r="E830" s="6"/>
      <c r="F830" s="6"/>
      <c r="P830" s="7"/>
      <c r="Q830" s="7"/>
      <c r="T830" s="5"/>
    </row>
    <row r="831" spans="1:20" ht="13.2" x14ac:dyDescent="0.25">
      <c r="A831" s="4"/>
      <c r="B831" s="4"/>
      <c r="E831" s="6"/>
      <c r="F831" s="6"/>
      <c r="P831" s="7"/>
      <c r="Q831" s="7"/>
      <c r="T831" s="5"/>
    </row>
    <row r="832" spans="1:20" ht="13.2" x14ac:dyDescent="0.25">
      <c r="A832" s="4"/>
      <c r="B832" s="4"/>
      <c r="E832" s="6"/>
      <c r="F832" s="6"/>
      <c r="P832" s="7"/>
      <c r="Q832" s="7"/>
      <c r="T832" s="5"/>
    </row>
    <row r="833" spans="1:20" ht="13.2" x14ac:dyDescent="0.25">
      <c r="A833" s="4"/>
      <c r="B833" s="4"/>
      <c r="E833" s="6"/>
      <c r="F833" s="6"/>
      <c r="P833" s="7"/>
      <c r="Q833" s="7"/>
      <c r="T833" s="5"/>
    </row>
    <row r="834" spans="1:20" ht="13.2" x14ac:dyDescent="0.25">
      <c r="A834" s="4"/>
      <c r="B834" s="4"/>
      <c r="E834" s="6"/>
      <c r="F834" s="6"/>
      <c r="P834" s="7"/>
      <c r="Q834" s="7"/>
      <c r="T834" s="5"/>
    </row>
    <row r="835" spans="1:20" ht="13.2" x14ac:dyDescent="0.25">
      <c r="A835" s="4"/>
      <c r="B835" s="4"/>
      <c r="E835" s="6"/>
      <c r="F835" s="6"/>
      <c r="P835" s="7"/>
      <c r="Q835" s="7"/>
      <c r="T835" s="5"/>
    </row>
    <row r="836" spans="1:20" ht="13.2" x14ac:dyDescent="0.25">
      <c r="A836" s="4"/>
      <c r="B836" s="4"/>
      <c r="E836" s="6"/>
      <c r="F836" s="6"/>
      <c r="P836" s="7"/>
      <c r="Q836" s="7"/>
      <c r="T836" s="5"/>
    </row>
    <row r="837" spans="1:20" ht="13.2" x14ac:dyDescent="0.25">
      <c r="A837" s="4"/>
      <c r="B837" s="4"/>
      <c r="E837" s="6"/>
      <c r="F837" s="6"/>
      <c r="P837" s="7"/>
      <c r="Q837" s="7"/>
      <c r="T837" s="5"/>
    </row>
    <row r="838" spans="1:20" ht="13.2" x14ac:dyDescent="0.25">
      <c r="A838" s="4"/>
      <c r="B838" s="4"/>
      <c r="E838" s="6"/>
      <c r="F838" s="6"/>
      <c r="P838" s="7"/>
      <c r="Q838" s="7"/>
      <c r="T838" s="5"/>
    </row>
    <row r="839" spans="1:20" ht="13.2" x14ac:dyDescent="0.25">
      <c r="A839" s="4"/>
      <c r="B839" s="4"/>
      <c r="E839" s="6"/>
      <c r="F839" s="6"/>
      <c r="P839" s="7"/>
      <c r="Q839" s="7"/>
      <c r="T839" s="5"/>
    </row>
    <row r="840" spans="1:20" ht="13.2" x14ac:dyDescent="0.25">
      <c r="A840" s="4"/>
      <c r="B840" s="4"/>
      <c r="E840" s="6"/>
      <c r="F840" s="6"/>
      <c r="P840" s="7"/>
      <c r="Q840" s="7"/>
      <c r="T840" s="5"/>
    </row>
    <row r="841" spans="1:20" ht="13.2" x14ac:dyDescent="0.25">
      <c r="A841" s="4"/>
      <c r="B841" s="4"/>
      <c r="E841" s="6"/>
      <c r="F841" s="6"/>
      <c r="P841" s="7"/>
      <c r="Q841" s="7"/>
      <c r="T841" s="5"/>
    </row>
    <row r="842" spans="1:20" ht="13.2" x14ac:dyDescent="0.25">
      <c r="A842" s="4"/>
      <c r="B842" s="4"/>
      <c r="E842" s="6"/>
      <c r="F842" s="6"/>
      <c r="P842" s="7"/>
      <c r="Q842" s="7"/>
      <c r="T842" s="5"/>
    </row>
    <row r="843" spans="1:20" ht="13.2" x14ac:dyDescent="0.25">
      <c r="A843" s="4"/>
      <c r="B843" s="4"/>
      <c r="E843" s="6"/>
      <c r="F843" s="6"/>
      <c r="P843" s="7"/>
      <c r="Q843" s="7"/>
      <c r="T843" s="5"/>
    </row>
    <row r="844" spans="1:20" ht="13.2" x14ac:dyDescent="0.25">
      <c r="A844" s="4"/>
      <c r="B844" s="4"/>
      <c r="E844" s="6"/>
      <c r="F844" s="6"/>
      <c r="P844" s="7"/>
      <c r="Q844" s="7"/>
      <c r="T844" s="5"/>
    </row>
    <row r="845" spans="1:20" ht="13.2" x14ac:dyDescent="0.25">
      <c r="A845" s="4"/>
      <c r="B845" s="4"/>
      <c r="E845" s="6"/>
      <c r="F845" s="6"/>
      <c r="P845" s="7"/>
      <c r="Q845" s="7"/>
      <c r="T845" s="5"/>
    </row>
    <row r="846" spans="1:20" ht="13.2" x14ac:dyDescent="0.25">
      <c r="A846" s="4"/>
      <c r="B846" s="4"/>
      <c r="E846" s="6"/>
      <c r="F846" s="6"/>
      <c r="P846" s="7"/>
      <c r="Q846" s="7"/>
      <c r="T846" s="5"/>
    </row>
    <row r="847" spans="1:20" ht="13.2" x14ac:dyDescent="0.25">
      <c r="A847" s="4"/>
      <c r="B847" s="4"/>
      <c r="E847" s="6"/>
      <c r="F847" s="6"/>
      <c r="P847" s="7"/>
      <c r="Q847" s="7"/>
      <c r="T847" s="5"/>
    </row>
    <row r="848" spans="1:20" ht="13.2" x14ac:dyDescent="0.25">
      <c r="A848" s="4"/>
      <c r="B848" s="4"/>
      <c r="E848" s="6"/>
      <c r="F848" s="6"/>
      <c r="P848" s="7"/>
      <c r="Q848" s="7"/>
      <c r="T848" s="5"/>
    </row>
    <row r="849" spans="1:20" ht="13.2" x14ac:dyDescent="0.25">
      <c r="A849" s="4"/>
      <c r="B849" s="4"/>
      <c r="E849" s="6"/>
      <c r="F849" s="6"/>
      <c r="P849" s="7"/>
      <c r="Q849" s="7"/>
      <c r="T849" s="5"/>
    </row>
    <row r="850" spans="1:20" ht="13.2" x14ac:dyDescent="0.25">
      <c r="A850" s="4"/>
      <c r="B850" s="4"/>
      <c r="E850" s="6"/>
      <c r="F850" s="6"/>
      <c r="P850" s="7"/>
      <c r="Q850" s="7"/>
      <c r="T850" s="5"/>
    </row>
    <row r="851" spans="1:20" ht="13.2" x14ac:dyDescent="0.25">
      <c r="A851" s="4"/>
      <c r="B851" s="4"/>
      <c r="E851" s="6"/>
      <c r="F851" s="6"/>
      <c r="P851" s="7"/>
      <c r="Q851" s="7"/>
      <c r="T851" s="5"/>
    </row>
    <row r="852" spans="1:20" ht="13.2" x14ac:dyDescent="0.25">
      <c r="A852" s="4"/>
      <c r="B852" s="4"/>
      <c r="E852" s="6"/>
      <c r="F852" s="6"/>
      <c r="P852" s="7"/>
      <c r="Q852" s="7"/>
      <c r="T852" s="5"/>
    </row>
    <row r="853" spans="1:20" ht="13.2" x14ac:dyDescent="0.25">
      <c r="A853" s="4"/>
      <c r="B853" s="4"/>
      <c r="E853" s="6"/>
      <c r="F853" s="6"/>
      <c r="P853" s="7"/>
      <c r="Q853" s="7"/>
      <c r="T853" s="5"/>
    </row>
    <row r="854" spans="1:20" ht="13.2" x14ac:dyDescent="0.25">
      <c r="A854" s="4"/>
      <c r="B854" s="4"/>
      <c r="E854" s="6"/>
      <c r="F854" s="6"/>
      <c r="P854" s="7"/>
      <c r="Q854" s="7"/>
      <c r="T854" s="5"/>
    </row>
    <row r="855" spans="1:20" ht="13.2" x14ac:dyDescent="0.25">
      <c r="A855" s="4"/>
      <c r="B855" s="4"/>
      <c r="E855" s="6"/>
      <c r="F855" s="6"/>
      <c r="P855" s="7"/>
      <c r="Q855" s="7"/>
      <c r="T855" s="5"/>
    </row>
    <row r="856" spans="1:20" ht="13.2" x14ac:dyDescent="0.25">
      <c r="A856" s="4"/>
      <c r="B856" s="4"/>
      <c r="E856" s="6"/>
      <c r="F856" s="6"/>
      <c r="P856" s="7"/>
      <c r="Q856" s="7"/>
      <c r="T856" s="5"/>
    </row>
    <row r="857" spans="1:20" ht="13.2" x14ac:dyDescent="0.25">
      <c r="A857" s="4"/>
      <c r="B857" s="4"/>
      <c r="E857" s="6"/>
      <c r="F857" s="6"/>
      <c r="P857" s="7"/>
      <c r="Q857" s="7"/>
      <c r="T857" s="5"/>
    </row>
    <row r="858" spans="1:20" ht="13.2" x14ac:dyDescent="0.25">
      <c r="A858" s="4"/>
      <c r="B858" s="4"/>
      <c r="E858" s="6"/>
      <c r="F858" s="6"/>
      <c r="P858" s="7"/>
      <c r="Q858" s="7"/>
      <c r="T858" s="5"/>
    </row>
    <row r="859" spans="1:20" ht="13.2" x14ac:dyDescent="0.25">
      <c r="A859" s="4"/>
      <c r="B859" s="4"/>
      <c r="E859" s="6"/>
      <c r="F859" s="6"/>
      <c r="P859" s="7"/>
      <c r="Q859" s="7"/>
      <c r="T859" s="5"/>
    </row>
    <row r="860" spans="1:20" ht="13.2" x14ac:dyDescent="0.25">
      <c r="A860" s="4"/>
      <c r="B860" s="4"/>
      <c r="E860" s="6"/>
      <c r="F860" s="6"/>
      <c r="P860" s="7"/>
      <c r="Q860" s="7"/>
      <c r="T860" s="5"/>
    </row>
    <row r="861" spans="1:20" ht="13.2" x14ac:dyDescent="0.25">
      <c r="A861" s="4"/>
      <c r="B861" s="4"/>
      <c r="E861" s="6"/>
      <c r="F861" s="6"/>
      <c r="P861" s="7"/>
      <c r="Q861" s="7"/>
      <c r="T861" s="5"/>
    </row>
    <row r="862" spans="1:20" ht="13.2" x14ac:dyDescent="0.25">
      <c r="A862" s="4"/>
      <c r="B862" s="4"/>
      <c r="E862" s="6"/>
      <c r="F862" s="6"/>
      <c r="P862" s="7"/>
      <c r="Q862" s="7"/>
      <c r="T862" s="5"/>
    </row>
    <row r="863" spans="1:20" ht="13.2" x14ac:dyDescent="0.25">
      <c r="A863" s="4"/>
      <c r="B863" s="4"/>
      <c r="E863" s="6"/>
      <c r="F863" s="6"/>
      <c r="P863" s="7"/>
      <c r="Q863" s="7"/>
      <c r="T863" s="5"/>
    </row>
    <row r="864" spans="1:20" ht="13.2" x14ac:dyDescent="0.25">
      <c r="A864" s="4"/>
      <c r="B864" s="4"/>
      <c r="E864" s="6"/>
      <c r="F864" s="6"/>
      <c r="P864" s="7"/>
      <c r="Q864" s="7"/>
      <c r="T864" s="5"/>
    </row>
    <row r="865" spans="1:20" ht="13.2" x14ac:dyDescent="0.25">
      <c r="A865" s="4"/>
      <c r="B865" s="4"/>
      <c r="E865" s="6"/>
      <c r="F865" s="6"/>
      <c r="P865" s="7"/>
      <c r="Q865" s="7"/>
      <c r="T865" s="5"/>
    </row>
    <row r="866" spans="1:20" ht="13.2" x14ac:dyDescent="0.25">
      <c r="A866" s="4"/>
      <c r="B866" s="4"/>
      <c r="E866" s="6"/>
      <c r="F866" s="6"/>
      <c r="P866" s="7"/>
      <c r="Q866" s="7"/>
      <c r="T866" s="5"/>
    </row>
    <row r="867" spans="1:20" ht="13.2" x14ac:dyDescent="0.25">
      <c r="A867" s="4"/>
      <c r="B867" s="4"/>
      <c r="E867" s="6"/>
      <c r="F867" s="6"/>
      <c r="P867" s="7"/>
      <c r="Q867" s="7"/>
      <c r="T867" s="5"/>
    </row>
    <row r="868" spans="1:20" ht="13.2" x14ac:dyDescent="0.25">
      <c r="A868" s="4"/>
      <c r="B868" s="4"/>
      <c r="E868" s="6"/>
      <c r="F868" s="6"/>
      <c r="P868" s="7"/>
      <c r="Q868" s="7"/>
      <c r="T868" s="5"/>
    </row>
    <row r="869" spans="1:20" ht="13.2" x14ac:dyDescent="0.25">
      <c r="A869" s="4"/>
      <c r="B869" s="4"/>
      <c r="E869" s="6"/>
      <c r="F869" s="6"/>
      <c r="P869" s="7"/>
      <c r="Q869" s="7"/>
      <c r="T869" s="5"/>
    </row>
    <row r="870" spans="1:20" ht="13.2" x14ac:dyDescent="0.25">
      <c r="A870" s="4"/>
      <c r="B870" s="4"/>
      <c r="E870" s="6"/>
      <c r="F870" s="6"/>
      <c r="P870" s="7"/>
      <c r="Q870" s="7"/>
      <c r="T870" s="5"/>
    </row>
    <row r="871" spans="1:20" ht="13.2" x14ac:dyDescent="0.25">
      <c r="A871" s="4"/>
      <c r="B871" s="4"/>
      <c r="E871" s="6"/>
      <c r="F871" s="6"/>
      <c r="P871" s="7"/>
      <c r="Q871" s="7"/>
      <c r="T871" s="5"/>
    </row>
    <row r="872" spans="1:20" ht="13.2" x14ac:dyDescent="0.25">
      <c r="A872" s="4"/>
      <c r="B872" s="4"/>
      <c r="E872" s="6"/>
      <c r="F872" s="6"/>
      <c r="P872" s="7"/>
      <c r="Q872" s="7"/>
      <c r="T872" s="5"/>
    </row>
    <row r="873" spans="1:20" ht="13.2" x14ac:dyDescent="0.25">
      <c r="A873" s="4"/>
      <c r="B873" s="4"/>
      <c r="E873" s="6"/>
      <c r="F873" s="6"/>
      <c r="P873" s="7"/>
      <c r="Q873" s="7"/>
      <c r="T873" s="5"/>
    </row>
    <row r="874" spans="1:20" ht="13.2" x14ac:dyDescent="0.25">
      <c r="A874" s="4"/>
      <c r="B874" s="4"/>
      <c r="E874" s="6"/>
      <c r="F874" s="6"/>
      <c r="P874" s="7"/>
      <c r="Q874" s="7"/>
      <c r="T874" s="5"/>
    </row>
    <row r="875" spans="1:20" ht="13.2" x14ac:dyDescent="0.25">
      <c r="A875" s="4"/>
      <c r="B875" s="4"/>
      <c r="E875" s="6"/>
      <c r="F875" s="6"/>
      <c r="P875" s="7"/>
      <c r="Q875" s="7"/>
      <c r="T875" s="5"/>
    </row>
    <row r="876" spans="1:20" ht="13.2" x14ac:dyDescent="0.25">
      <c r="A876" s="4"/>
      <c r="B876" s="4"/>
      <c r="E876" s="6"/>
      <c r="F876" s="6"/>
      <c r="P876" s="7"/>
      <c r="Q876" s="7"/>
      <c r="T876" s="5"/>
    </row>
    <row r="877" spans="1:20" ht="13.2" x14ac:dyDescent="0.25">
      <c r="A877" s="4"/>
      <c r="B877" s="4"/>
      <c r="E877" s="6"/>
      <c r="F877" s="6"/>
      <c r="P877" s="7"/>
      <c r="Q877" s="7"/>
      <c r="T877" s="5"/>
    </row>
    <row r="878" spans="1:20" ht="13.2" x14ac:dyDescent="0.25">
      <c r="A878" s="4"/>
      <c r="B878" s="4"/>
      <c r="E878" s="6"/>
      <c r="F878" s="6"/>
      <c r="P878" s="7"/>
      <c r="Q878" s="7"/>
      <c r="T878" s="5"/>
    </row>
    <row r="879" spans="1:20" ht="13.2" x14ac:dyDescent="0.25">
      <c r="A879" s="4"/>
      <c r="B879" s="4"/>
      <c r="E879" s="6"/>
      <c r="F879" s="6"/>
      <c r="P879" s="7"/>
      <c r="Q879" s="7"/>
      <c r="T879" s="5"/>
    </row>
    <row r="880" spans="1:20" ht="13.2" x14ac:dyDescent="0.25">
      <c r="A880" s="4"/>
      <c r="B880" s="4"/>
      <c r="E880" s="6"/>
      <c r="F880" s="6"/>
      <c r="P880" s="7"/>
      <c r="Q880" s="7"/>
      <c r="T880" s="5"/>
    </row>
    <row r="881" spans="1:20" ht="13.2" x14ac:dyDescent="0.25">
      <c r="A881" s="4"/>
      <c r="B881" s="4"/>
      <c r="E881" s="6"/>
      <c r="F881" s="6"/>
      <c r="P881" s="7"/>
      <c r="Q881" s="7"/>
      <c r="T881" s="5"/>
    </row>
    <row r="882" spans="1:20" ht="13.2" x14ac:dyDescent="0.25">
      <c r="A882" s="4"/>
      <c r="B882" s="4"/>
      <c r="E882" s="6"/>
      <c r="F882" s="6"/>
      <c r="P882" s="7"/>
      <c r="Q882" s="7"/>
      <c r="T882" s="5"/>
    </row>
    <row r="883" spans="1:20" ht="13.2" x14ac:dyDescent="0.25">
      <c r="A883" s="4"/>
      <c r="B883" s="4"/>
      <c r="E883" s="6"/>
      <c r="F883" s="6"/>
      <c r="P883" s="7"/>
      <c r="Q883" s="7"/>
      <c r="T883" s="5"/>
    </row>
    <row r="884" spans="1:20" ht="13.2" x14ac:dyDescent="0.25">
      <c r="A884" s="4"/>
      <c r="B884" s="4"/>
      <c r="E884" s="6"/>
      <c r="F884" s="6"/>
      <c r="P884" s="7"/>
      <c r="Q884" s="7"/>
      <c r="T884" s="5"/>
    </row>
    <row r="885" spans="1:20" ht="13.2" x14ac:dyDescent="0.25">
      <c r="A885" s="4"/>
      <c r="B885" s="4"/>
      <c r="E885" s="6"/>
      <c r="F885" s="6"/>
      <c r="P885" s="7"/>
      <c r="Q885" s="7"/>
      <c r="T885" s="5"/>
    </row>
    <row r="886" spans="1:20" ht="13.2" x14ac:dyDescent="0.25">
      <c r="A886" s="4"/>
      <c r="B886" s="4"/>
      <c r="E886" s="6"/>
      <c r="F886" s="6"/>
      <c r="P886" s="7"/>
      <c r="Q886" s="7"/>
      <c r="T886" s="5"/>
    </row>
    <row r="887" spans="1:20" ht="13.2" x14ac:dyDescent="0.25">
      <c r="A887" s="4"/>
      <c r="B887" s="4"/>
      <c r="E887" s="6"/>
      <c r="F887" s="6"/>
      <c r="P887" s="7"/>
      <c r="Q887" s="7"/>
      <c r="T887" s="5"/>
    </row>
    <row r="888" spans="1:20" ht="13.2" x14ac:dyDescent="0.25">
      <c r="A888" s="4"/>
      <c r="B888" s="4"/>
      <c r="E888" s="6"/>
      <c r="F888" s="6"/>
      <c r="P888" s="7"/>
      <c r="Q888" s="7"/>
      <c r="T888" s="5"/>
    </row>
    <row r="889" spans="1:20" ht="13.2" x14ac:dyDescent="0.25">
      <c r="A889" s="4"/>
      <c r="B889" s="4"/>
      <c r="E889" s="6"/>
      <c r="F889" s="6"/>
      <c r="P889" s="7"/>
      <c r="Q889" s="7"/>
      <c r="T889" s="5"/>
    </row>
    <row r="890" spans="1:20" ht="13.2" x14ac:dyDescent="0.25">
      <c r="A890" s="4"/>
      <c r="B890" s="4"/>
      <c r="E890" s="6"/>
      <c r="F890" s="6"/>
      <c r="P890" s="7"/>
      <c r="Q890" s="7"/>
      <c r="T890" s="5"/>
    </row>
    <row r="891" spans="1:20" ht="13.2" x14ac:dyDescent="0.25">
      <c r="A891" s="4"/>
      <c r="B891" s="4"/>
      <c r="E891" s="6"/>
      <c r="F891" s="6"/>
      <c r="P891" s="7"/>
      <c r="Q891" s="7"/>
      <c r="T891" s="5"/>
    </row>
    <row r="892" spans="1:20" ht="13.2" x14ac:dyDescent="0.25">
      <c r="A892" s="4"/>
      <c r="B892" s="4"/>
      <c r="E892" s="6"/>
      <c r="F892" s="6"/>
      <c r="P892" s="7"/>
      <c r="Q892" s="7"/>
      <c r="T892" s="5"/>
    </row>
    <row r="893" spans="1:20" ht="13.2" x14ac:dyDescent="0.25">
      <c r="A893" s="4"/>
      <c r="B893" s="4"/>
      <c r="E893" s="6"/>
      <c r="F893" s="6"/>
      <c r="P893" s="7"/>
      <c r="Q893" s="7"/>
      <c r="T893" s="5"/>
    </row>
    <row r="894" spans="1:20" ht="13.2" x14ac:dyDescent="0.25">
      <c r="A894" s="4"/>
      <c r="B894" s="4"/>
      <c r="E894" s="6"/>
      <c r="F894" s="6"/>
      <c r="P894" s="7"/>
      <c r="Q894" s="7"/>
      <c r="T894" s="5"/>
    </row>
    <row r="895" spans="1:20" ht="13.2" x14ac:dyDescent="0.25">
      <c r="A895" s="4"/>
      <c r="B895" s="4"/>
      <c r="E895" s="6"/>
      <c r="F895" s="6"/>
      <c r="P895" s="7"/>
      <c r="Q895" s="7"/>
      <c r="T895" s="5"/>
    </row>
    <row r="896" spans="1:20" ht="13.2" x14ac:dyDescent="0.25">
      <c r="A896" s="4"/>
      <c r="B896" s="4"/>
      <c r="E896" s="6"/>
      <c r="F896" s="6"/>
      <c r="P896" s="7"/>
      <c r="Q896" s="7"/>
      <c r="T896" s="5"/>
    </row>
    <row r="897" spans="1:20" ht="13.2" x14ac:dyDescent="0.25">
      <c r="A897" s="4"/>
      <c r="B897" s="4"/>
      <c r="E897" s="6"/>
      <c r="F897" s="6"/>
      <c r="P897" s="7"/>
      <c r="Q897" s="7"/>
      <c r="T897" s="5"/>
    </row>
    <row r="898" spans="1:20" ht="13.2" x14ac:dyDescent="0.25">
      <c r="A898" s="4"/>
      <c r="B898" s="4"/>
      <c r="E898" s="6"/>
      <c r="F898" s="6"/>
      <c r="P898" s="7"/>
      <c r="Q898" s="7"/>
      <c r="T898" s="5"/>
    </row>
    <row r="899" spans="1:20" ht="13.2" x14ac:dyDescent="0.25">
      <c r="A899" s="4"/>
      <c r="B899" s="4"/>
      <c r="E899" s="6"/>
      <c r="F899" s="6"/>
      <c r="P899" s="7"/>
      <c r="Q899" s="7"/>
      <c r="T899" s="5"/>
    </row>
    <row r="900" spans="1:20" ht="13.2" x14ac:dyDescent="0.25">
      <c r="A900" s="4"/>
      <c r="B900" s="4"/>
      <c r="E900" s="6"/>
      <c r="F900" s="6"/>
      <c r="P900" s="7"/>
      <c r="Q900" s="7"/>
      <c r="T900" s="5"/>
    </row>
    <row r="901" spans="1:20" ht="13.2" x14ac:dyDescent="0.25">
      <c r="A901" s="4"/>
      <c r="B901" s="4"/>
      <c r="E901" s="6"/>
      <c r="F901" s="6"/>
      <c r="P901" s="7"/>
      <c r="Q901" s="7"/>
      <c r="T901" s="5"/>
    </row>
    <row r="902" spans="1:20" ht="13.2" x14ac:dyDescent="0.25">
      <c r="A902" s="4"/>
      <c r="B902" s="4"/>
      <c r="E902" s="6"/>
      <c r="F902" s="6"/>
      <c r="P902" s="7"/>
      <c r="Q902" s="7"/>
      <c r="T902" s="5"/>
    </row>
    <row r="903" spans="1:20" ht="13.2" x14ac:dyDescent="0.25">
      <c r="A903" s="4"/>
      <c r="B903" s="4"/>
      <c r="E903" s="6"/>
      <c r="F903" s="6"/>
      <c r="P903" s="7"/>
      <c r="Q903" s="7"/>
      <c r="T903" s="5"/>
    </row>
    <row r="904" spans="1:20" ht="13.2" x14ac:dyDescent="0.25">
      <c r="A904" s="4"/>
      <c r="B904" s="4"/>
      <c r="E904" s="6"/>
      <c r="F904" s="6"/>
      <c r="P904" s="7"/>
      <c r="Q904" s="7"/>
      <c r="T904" s="5"/>
    </row>
    <row r="905" spans="1:20" ht="13.2" x14ac:dyDescent="0.25">
      <c r="A905" s="4"/>
      <c r="B905" s="4"/>
      <c r="E905" s="6"/>
      <c r="F905" s="6"/>
      <c r="P905" s="7"/>
      <c r="Q905" s="7"/>
      <c r="T905" s="5"/>
    </row>
    <row r="906" spans="1:20" ht="13.2" x14ac:dyDescent="0.25">
      <c r="A906" s="4"/>
      <c r="B906" s="4"/>
      <c r="E906" s="6"/>
      <c r="F906" s="6"/>
      <c r="P906" s="7"/>
      <c r="Q906" s="7"/>
      <c r="T906" s="5"/>
    </row>
    <row r="907" spans="1:20" ht="13.2" x14ac:dyDescent="0.25">
      <c r="A907" s="4"/>
      <c r="B907" s="4"/>
      <c r="E907" s="6"/>
      <c r="F907" s="6"/>
      <c r="P907" s="7"/>
      <c r="Q907" s="7"/>
      <c r="T907" s="5"/>
    </row>
    <row r="908" spans="1:20" ht="13.2" x14ac:dyDescent="0.25">
      <c r="A908" s="4"/>
      <c r="B908" s="4"/>
      <c r="E908" s="6"/>
      <c r="F908" s="6"/>
      <c r="P908" s="7"/>
      <c r="Q908" s="7"/>
      <c r="T908" s="5"/>
    </row>
    <row r="909" spans="1:20" ht="13.2" x14ac:dyDescent="0.25">
      <c r="A909" s="4"/>
      <c r="B909" s="4"/>
      <c r="E909" s="6"/>
      <c r="F909" s="6"/>
      <c r="P909" s="7"/>
      <c r="Q909" s="7"/>
      <c r="T909" s="5"/>
    </row>
    <row r="910" spans="1:20" ht="13.2" x14ac:dyDescent="0.25">
      <c r="A910" s="4"/>
      <c r="B910" s="4"/>
      <c r="E910" s="6"/>
      <c r="F910" s="6"/>
      <c r="P910" s="7"/>
      <c r="Q910" s="7"/>
      <c r="T910" s="5"/>
    </row>
    <row r="911" spans="1:20" ht="13.2" x14ac:dyDescent="0.25">
      <c r="A911" s="4"/>
      <c r="B911" s="4"/>
      <c r="E911" s="6"/>
      <c r="F911" s="6"/>
      <c r="P911" s="7"/>
      <c r="Q911" s="7"/>
      <c r="T911" s="5"/>
    </row>
    <row r="912" spans="1:20" ht="13.2" x14ac:dyDescent="0.25">
      <c r="A912" s="4"/>
      <c r="B912" s="4"/>
      <c r="E912" s="6"/>
      <c r="F912" s="6"/>
      <c r="P912" s="7"/>
      <c r="Q912" s="7"/>
      <c r="T912" s="5"/>
    </row>
    <row r="913" spans="1:20" ht="13.2" x14ac:dyDescent="0.25">
      <c r="A913" s="4"/>
      <c r="B913" s="4"/>
      <c r="E913" s="6"/>
      <c r="F913" s="6"/>
      <c r="P913" s="7"/>
      <c r="Q913" s="7"/>
      <c r="T913" s="5"/>
    </row>
    <row r="914" spans="1:20" ht="13.2" x14ac:dyDescent="0.25">
      <c r="A914" s="4"/>
      <c r="B914" s="4"/>
      <c r="E914" s="6"/>
      <c r="F914" s="6"/>
      <c r="P914" s="7"/>
      <c r="Q914" s="7"/>
      <c r="T914" s="5"/>
    </row>
    <row r="915" spans="1:20" ht="13.2" x14ac:dyDescent="0.25">
      <c r="A915" s="4"/>
      <c r="B915" s="4"/>
      <c r="E915" s="6"/>
      <c r="F915" s="6"/>
      <c r="P915" s="7"/>
      <c r="Q915" s="7"/>
      <c r="T915" s="5"/>
    </row>
    <row r="916" spans="1:20" ht="13.2" x14ac:dyDescent="0.25">
      <c r="A916" s="4"/>
      <c r="B916" s="4"/>
      <c r="E916" s="6"/>
      <c r="F916" s="6"/>
      <c r="P916" s="7"/>
      <c r="Q916" s="7"/>
      <c r="T916" s="5"/>
    </row>
    <row r="917" spans="1:20" ht="13.2" x14ac:dyDescent="0.25">
      <c r="A917" s="4"/>
      <c r="B917" s="4"/>
      <c r="E917" s="6"/>
      <c r="F917" s="6"/>
      <c r="P917" s="7"/>
      <c r="Q917" s="7"/>
      <c r="T917" s="5"/>
    </row>
    <row r="918" spans="1:20" ht="13.2" x14ac:dyDescent="0.25">
      <c r="A918" s="4"/>
      <c r="B918" s="4"/>
      <c r="E918" s="6"/>
      <c r="F918" s="6"/>
      <c r="P918" s="7"/>
      <c r="Q918" s="7"/>
      <c r="T918" s="5"/>
    </row>
    <row r="919" spans="1:20" ht="13.2" x14ac:dyDescent="0.25">
      <c r="A919" s="4"/>
      <c r="B919" s="4"/>
      <c r="E919" s="6"/>
      <c r="F919" s="6"/>
      <c r="P919" s="7"/>
      <c r="Q919" s="7"/>
      <c r="T919" s="5"/>
    </row>
    <row r="920" spans="1:20" ht="13.2" x14ac:dyDescent="0.25">
      <c r="A920" s="4"/>
      <c r="B920" s="4"/>
      <c r="E920" s="6"/>
      <c r="F920" s="6"/>
      <c r="P920" s="7"/>
      <c r="Q920" s="7"/>
      <c r="T920" s="5"/>
    </row>
    <row r="921" spans="1:20" ht="13.2" x14ac:dyDescent="0.25">
      <c r="A921" s="4"/>
      <c r="B921" s="4"/>
      <c r="E921" s="6"/>
      <c r="F921" s="6"/>
      <c r="P921" s="7"/>
      <c r="Q921" s="7"/>
      <c r="T921" s="5"/>
    </row>
    <row r="922" spans="1:20" ht="13.2" x14ac:dyDescent="0.25">
      <c r="A922" s="4"/>
      <c r="B922" s="4"/>
      <c r="E922" s="6"/>
      <c r="F922" s="6"/>
      <c r="P922" s="7"/>
      <c r="Q922" s="7"/>
      <c r="T922" s="5"/>
    </row>
    <row r="923" spans="1:20" ht="13.2" x14ac:dyDescent="0.25">
      <c r="A923" s="4"/>
      <c r="B923" s="4"/>
      <c r="E923" s="6"/>
      <c r="F923" s="6"/>
      <c r="P923" s="7"/>
      <c r="Q923" s="7"/>
      <c r="T923" s="5"/>
    </row>
    <row r="924" spans="1:20" ht="13.2" x14ac:dyDescent="0.25">
      <c r="A924" s="4"/>
      <c r="B924" s="4"/>
      <c r="E924" s="6"/>
      <c r="F924" s="6"/>
      <c r="P924" s="7"/>
      <c r="Q924" s="7"/>
      <c r="T924" s="5"/>
    </row>
    <row r="925" spans="1:20" ht="13.2" x14ac:dyDescent="0.25">
      <c r="A925" s="4"/>
      <c r="B925" s="4"/>
      <c r="E925" s="6"/>
      <c r="F925" s="6"/>
      <c r="P925" s="7"/>
      <c r="Q925" s="7"/>
      <c r="T925" s="5"/>
    </row>
    <row r="926" spans="1:20" ht="13.2" x14ac:dyDescent="0.25">
      <c r="A926" s="4"/>
      <c r="B926" s="4"/>
      <c r="E926" s="6"/>
      <c r="F926" s="6"/>
      <c r="P926" s="7"/>
      <c r="Q926" s="7"/>
      <c r="T926" s="5"/>
    </row>
    <row r="927" spans="1:20" ht="13.2" x14ac:dyDescent="0.25">
      <c r="A927" s="4"/>
      <c r="B927" s="4"/>
      <c r="E927" s="6"/>
      <c r="F927" s="6"/>
      <c r="P927" s="7"/>
      <c r="Q927" s="7"/>
      <c r="T927" s="5"/>
    </row>
    <row r="928" spans="1:20" ht="13.2" x14ac:dyDescent="0.25">
      <c r="A928" s="4"/>
      <c r="B928" s="4"/>
      <c r="E928" s="6"/>
      <c r="F928" s="6"/>
      <c r="P928" s="7"/>
      <c r="Q928" s="7"/>
      <c r="T928" s="5"/>
    </row>
    <row r="929" spans="1:20" ht="13.2" x14ac:dyDescent="0.25">
      <c r="A929" s="4"/>
      <c r="B929" s="4"/>
      <c r="E929" s="6"/>
      <c r="F929" s="6"/>
      <c r="P929" s="7"/>
      <c r="Q929" s="7"/>
      <c r="T929" s="5"/>
    </row>
    <row r="930" spans="1:20" ht="13.2" x14ac:dyDescent="0.25">
      <c r="A930" s="4"/>
      <c r="B930" s="4"/>
      <c r="E930" s="6"/>
      <c r="F930" s="6"/>
      <c r="P930" s="7"/>
      <c r="Q930" s="7"/>
      <c r="T930" s="5"/>
    </row>
    <row r="931" spans="1:20" ht="13.2" x14ac:dyDescent="0.25">
      <c r="A931" s="4"/>
      <c r="B931" s="4"/>
      <c r="E931" s="6"/>
      <c r="F931" s="6"/>
      <c r="P931" s="7"/>
      <c r="Q931" s="7"/>
      <c r="T931" s="5"/>
    </row>
    <row r="932" spans="1:20" ht="13.2" x14ac:dyDescent="0.25">
      <c r="A932" s="4"/>
      <c r="B932" s="4"/>
      <c r="E932" s="6"/>
      <c r="F932" s="6"/>
      <c r="P932" s="7"/>
      <c r="Q932" s="7"/>
      <c r="T932" s="5"/>
    </row>
    <row r="933" spans="1:20" ht="13.2" x14ac:dyDescent="0.25">
      <c r="A933" s="4"/>
      <c r="B933" s="4"/>
      <c r="E933" s="6"/>
      <c r="F933" s="6"/>
      <c r="P933" s="7"/>
      <c r="Q933" s="7"/>
      <c r="T933" s="5"/>
    </row>
    <row r="934" spans="1:20" ht="13.2" x14ac:dyDescent="0.25">
      <c r="A934" s="4"/>
      <c r="B934" s="4"/>
      <c r="E934" s="6"/>
      <c r="F934" s="6"/>
      <c r="P934" s="7"/>
      <c r="Q934" s="7"/>
      <c r="T934" s="5"/>
    </row>
    <row r="935" spans="1:20" ht="13.2" x14ac:dyDescent="0.25">
      <c r="A935" s="4"/>
      <c r="B935" s="4"/>
      <c r="E935" s="6"/>
      <c r="F935" s="6"/>
      <c r="P935" s="7"/>
      <c r="Q935" s="7"/>
      <c r="T935" s="5"/>
    </row>
    <row r="936" spans="1:20" ht="13.2" x14ac:dyDescent="0.25">
      <c r="A936" s="4"/>
      <c r="B936" s="4"/>
      <c r="E936" s="6"/>
      <c r="F936" s="6"/>
      <c r="P936" s="7"/>
      <c r="Q936" s="7"/>
      <c r="T936" s="5"/>
    </row>
    <row r="937" spans="1:20" ht="13.2" x14ac:dyDescent="0.25">
      <c r="A937" s="4"/>
      <c r="B937" s="4"/>
      <c r="E937" s="6"/>
      <c r="F937" s="6"/>
      <c r="P937" s="7"/>
      <c r="Q937" s="7"/>
      <c r="T937" s="5"/>
    </row>
    <row r="938" spans="1:20" ht="13.2" x14ac:dyDescent="0.25">
      <c r="A938" s="4"/>
      <c r="B938" s="4"/>
      <c r="E938" s="6"/>
      <c r="F938" s="6"/>
      <c r="P938" s="7"/>
      <c r="Q938" s="7"/>
      <c r="T938" s="5"/>
    </row>
    <row r="939" spans="1:20" ht="13.2" x14ac:dyDescent="0.25">
      <c r="A939" s="4"/>
      <c r="B939" s="4"/>
      <c r="E939" s="6"/>
      <c r="F939" s="6"/>
      <c r="P939" s="7"/>
      <c r="Q939" s="7"/>
      <c r="T939" s="5"/>
    </row>
    <row r="940" spans="1:20" ht="13.2" x14ac:dyDescent="0.25">
      <c r="A940" s="4"/>
      <c r="B940" s="4"/>
      <c r="E940" s="6"/>
      <c r="F940" s="6"/>
      <c r="P940" s="7"/>
      <c r="Q940" s="7"/>
      <c r="T940" s="5"/>
    </row>
    <row r="941" spans="1:20" ht="13.2" x14ac:dyDescent="0.25">
      <c r="A941" s="4"/>
      <c r="B941" s="4"/>
      <c r="E941" s="6"/>
      <c r="F941" s="6"/>
      <c r="P941" s="7"/>
      <c r="Q941" s="7"/>
      <c r="T941" s="5"/>
    </row>
    <row r="942" spans="1:20" ht="13.2" x14ac:dyDescent="0.25">
      <c r="A942" s="4"/>
      <c r="B942" s="4"/>
      <c r="E942" s="6"/>
      <c r="F942" s="6"/>
      <c r="P942" s="7"/>
      <c r="Q942" s="7"/>
      <c r="T942" s="5"/>
    </row>
    <row r="943" spans="1:20" ht="13.2" x14ac:dyDescent="0.25">
      <c r="A943" s="4"/>
      <c r="B943" s="4"/>
      <c r="E943" s="6"/>
      <c r="F943" s="6"/>
      <c r="P943" s="7"/>
      <c r="Q943" s="7"/>
      <c r="T943" s="5"/>
    </row>
    <row r="944" spans="1:20" ht="13.2" x14ac:dyDescent="0.25">
      <c r="A944" s="4"/>
      <c r="B944" s="4"/>
      <c r="E944" s="6"/>
      <c r="F944" s="6"/>
      <c r="P944" s="7"/>
      <c r="Q944" s="7"/>
      <c r="T944" s="5"/>
    </row>
    <row r="945" spans="1:20" ht="13.2" x14ac:dyDescent="0.25">
      <c r="A945" s="4"/>
      <c r="B945" s="4"/>
      <c r="E945" s="6"/>
      <c r="F945" s="6"/>
      <c r="P945" s="7"/>
      <c r="Q945" s="7"/>
      <c r="T945" s="5"/>
    </row>
    <row r="946" spans="1:20" ht="13.2" x14ac:dyDescent="0.25">
      <c r="A946" s="4"/>
      <c r="B946" s="4"/>
      <c r="E946" s="6"/>
      <c r="F946" s="6"/>
      <c r="P946" s="7"/>
      <c r="Q946" s="7"/>
      <c r="T946" s="5"/>
    </row>
    <row r="947" spans="1:20" ht="13.2" x14ac:dyDescent="0.25">
      <c r="A947" s="4"/>
      <c r="B947" s="4"/>
      <c r="E947" s="6"/>
      <c r="F947" s="6"/>
      <c r="P947" s="7"/>
      <c r="Q947" s="7"/>
      <c r="T947" s="5"/>
    </row>
    <row r="948" spans="1:20" ht="13.2" x14ac:dyDescent="0.25">
      <c r="A948" s="4"/>
      <c r="B948" s="4"/>
      <c r="E948" s="6"/>
      <c r="F948" s="6"/>
      <c r="P948" s="7"/>
      <c r="Q948" s="7"/>
      <c r="T948" s="5"/>
    </row>
    <row r="949" spans="1:20" ht="13.2" x14ac:dyDescent="0.25">
      <c r="A949" s="4"/>
      <c r="B949" s="4"/>
      <c r="E949" s="6"/>
      <c r="F949" s="6"/>
      <c r="P949" s="7"/>
      <c r="Q949" s="7"/>
      <c r="T949" s="5"/>
    </row>
    <row r="950" spans="1:20" ht="13.2" x14ac:dyDescent="0.25">
      <c r="A950" s="4"/>
      <c r="B950" s="4"/>
      <c r="E950" s="6"/>
      <c r="F950" s="6"/>
      <c r="P950" s="7"/>
      <c r="Q950" s="7"/>
      <c r="T950" s="5"/>
    </row>
    <row r="951" spans="1:20" ht="13.2" x14ac:dyDescent="0.25">
      <c r="A951" s="4"/>
      <c r="B951" s="4"/>
      <c r="E951" s="6"/>
      <c r="F951" s="6"/>
      <c r="P951" s="7"/>
      <c r="Q951" s="7"/>
      <c r="T951" s="5"/>
    </row>
    <row r="952" spans="1:20" ht="13.2" x14ac:dyDescent="0.25">
      <c r="A952" s="4"/>
      <c r="B952" s="4"/>
      <c r="E952" s="6"/>
      <c r="F952" s="6"/>
      <c r="P952" s="7"/>
      <c r="Q952" s="7"/>
      <c r="T952" s="5"/>
    </row>
    <row r="953" spans="1:20" ht="13.2" x14ac:dyDescent="0.25">
      <c r="A953" s="4"/>
      <c r="B953" s="4"/>
      <c r="E953" s="6"/>
      <c r="F953" s="6"/>
      <c r="P953" s="7"/>
      <c r="Q953" s="7"/>
      <c r="T953" s="5"/>
    </row>
    <row r="954" spans="1:20" ht="13.2" x14ac:dyDescent="0.25">
      <c r="A954" s="4"/>
      <c r="B954" s="4"/>
      <c r="E954" s="6"/>
      <c r="F954" s="6"/>
      <c r="P954" s="7"/>
      <c r="Q954" s="7"/>
      <c r="T954" s="5"/>
    </row>
    <row r="955" spans="1:20" ht="13.2" x14ac:dyDescent="0.25">
      <c r="A955" s="4"/>
      <c r="B955" s="4"/>
      <c r="E955" s="6"/>
      <c r="F955" s="6"/>
      <c r="P955" s="7"/>
      <c r="Q955" s="7"/>
      <c r="T955" s="5"/>
    </row>
    <row r="956" spans="1:20" ht="13.2" x14ac:dyDescent="0.25">
      <c r="A956" s="4"/>
      <c r="B956" s="4"/>
      <c r="E956" s="6"/>
      <c r="F956" s="6"/>
      <c r="P956" s="7"/>
      <c r="Q956" s="7"/>
      <c r="T956" s="5"/>
    </row>
    <row r="957" spans="1:20" ht="13.2" x14ac:dyDescent="0.25">
      <c r="A957" s="4"/>
      <c r="B957" s="4"/>
      <c r="E957" s="6"/>
      <c r="F957" s="6"/>
      <c r="P957" s="7"/>
      <c r="Q957" s="7"/>
      <c r="T957" s="5"/>
    </row>
    <row r="958" spans="1:20" ht="13.2" x14ac:dyDescent="0.25">
      <c r="A958" s="4"/>
      <c r="B958" s="4"/>
      <c r="E958" s="6"/>
      <c r="F958" s="6"/>
      <c r="P958" s="7"/>
      <c r="Q958" s="7"/>
      <c r="T958" s="5"/>
    </row>
    <row r="959" spans="1:20" ht="13.2" x14ac:dyDescent="0.25">
      <c r="A959" s="4"/>
      <c r="B959" s="4"/>
      <c r="E959" s="6"/>
      <c r="F959" s="6"/>
      <c r="P959" s="7"/>
      <c r="Q959" s="7"/>
      <c r="T959" s="5"/>
    </row>
    <row r="960" spans="1:20" ht="13.2" x14ac:dyDescent="0.25">
      <c r="A960" s="4"/>
      <c r="B960" s="4"/>
      <c r="E960" s="6"/>
      <c r="F960" s="6"/>
      <c r="P960" s="7"/>
      <c r="Q960" s="7"/>
      <c r="T960" s="5"/>
    </row>
    <row r="961" spans="1:20" ht="13.2" x14ac:dyDescent="0.25">
      <c r="A961" s="4"/>
      <c r="B961" s="4"/>
      <c r="E961" s="6"/>
      <c r="F961" s="6"/>
      <c r="P961" s="7"/>
      <c r="Q961" s="7"/>
      <c r="T961" s="5"/>
    </row>
    <row r="962" spans="1:20" ht="13.2" x14ac:dyDescent="0.25">
      <c r="A962" s="4"/>
      <c r="B962" s="4"/>
      <c r="E962" s="6"/>
      <c r="F962" s="6"/>
      <c r="P962" s="7"/>
      <c r="Q962" s="7"/>
      <c r="T962" s="5"/>
    </row>
    <row r="963" spans="1:20" ht="13.2" x14ac:dyDescent="0.25">
      <c r="A963" s="4"/>
      <c r="B963" s="4"/>
      <c r="E963" s="6"/>
      <c r="F963" s="6"/>
      <c r="P963" s="7"/>
      <c r="Q963" s="7"/>
      <c r="T963" s="5"/>
    </row>
    <row r="964" spans="1:20" ht="13.2" x14ac:dyDescent="0.25">
      <c r="A964" s="4"/>
      <c r="B964" s="4"/>
      <c r="E964" s="6"/>
      <c r="F964" s="6"/>
      <c r="P964" s="7"/>
      <c r="Q964" s="7"/>
      <c r="T964" s="5"/>
    </row>
    <row r="965" spans="1:20" ht="13.2" x14ac:dyDescent="0.25">
      <c r="A965" s="4"/>
      <c r="B965" s="4"/>
      <c r="E965" s="6"/>
      <c r="F965" s="6"/>
      <c r="P965" s="7"/>
      <c r="Q965" s="7"/>
      <c r="T965" s="5"/>
    </row>
    <row r="966" spans="1:20" ht="13.2" x14ac:dyDescent="0.25">
      <c r="A966" s="4"/>
      <c r="B966" s="4"/>
      <c r="E966" s="6"/>
      <c r="F966" s="6"/>
      <c r="P966" s="7"/>
      <c r="Q966" s="7"/>
      <c r="T966" s="5"/>
    </row>
    <row r="967" spans="1:20" ht="13.2" x14ac:dyDescent="0.25">
      <c r="A967" s="4"/>
      <c r="B967" s="4"/>
      <c r="E967" s="6"/>
      <c r="F967" s="6"/>
      <c r="P967" s="7"/>
      <c r="Q967" s="7"/>
      <c r="T967" s="5"/>
    </row>
    <row r="968" spans="1:20" ht="13.2" x14ac:dyDescent="0.25">
      <c r="A968" s="4"/>
      <c r="B968" s="4"/>
      <c r="E968" s="6"/>
      <c r="F968" s="6"/>
      <c r="P968" s="7"/>
      <c r="Q968" s="7"/>
      <c r="T968" s="5"/>
    </row>
    <row r="969" spans="1:20" ht="13.2" x14ac:dyDescent="0.25">
      <c r="A969" s="4"/>
      <c r="B969" s="4"/>
      <c r="E969" s="6"/>
      <c r="F969" s="6"/>
      <c r="P969" s="7"/>
      <c r="Q969" s="7"/>
      <c r="T969" s="5"/>
    </row>
    <row r="970" spans="1:20" ht="13.2" x14ac:dyDescent="0.25">
      <c r="A970" s="4"/>
      <c r="B970" s="4"/>
      <c r="E970" s="6"/>
      <c r="F970" s="6"/>
      <c r="P970" s="7"/>
      <c r="Q970" s="7"/>
      <c r="T970" s="5"/>
    </row>
    <row r="971" spans="1:20" ht="13.2" x14ac:dyDescent="0.25">
      <c r="A971" s="4"/>
      <c r="B971" s="4"/>
      <c r="E971" s="6"/>
      <c r="F971" s="6"/>
      <c r="P971" s="7"/>
      <c r="Q971" s="7"/>
      <c r="T971" s="5"/>
    </row>
    <row r="972" spans="1:20" ht="13.2" x14ac:dyDescent="0.25">
      <c r="A972" s="4"/>
      <c r="B972" s="4"/>
      <c r="E972" s="6"/>
      <c r="F972" s="6"/>
      <c r="P972" s="7"/>
      <c r="Q972" s="7"/>
      <c r="T972" s="5"/>
    </row>
    <row r="973" spans="1:20" ht="13.2" x14ac:dyDescent="0.25">
      <c r="A973" s="4"/>
      <c r="B973" s="4"/>
      <c r="E973" s="6"/>
      <c r="F973" s="6"/>
      <c r="P973" s="7"/>
      <c r="Q973" s="7"/>
      <c r="T973" s="5"/>
    </row>
    <row r="974" spans="1:20" ht="13.2" x14ac:dyDescent="0.25">
      <c r="A974" s="4"/>
      <c r="B974" s="4"/>
      <c r="E974" s="6"/>
      <c r="F974" s="6"/>
      <c r="P974" s="7"/>
      <c r="Q974" s="7"/>
      <c r="T974" s="5"/>
    </row>
    <row r="975" spans="1:20" ht="13.2" x14ac:dyDescent="0.25">
      <c r="A975" s="4"/>
      <c r="B975" s="4"/>
      <c r="E975" s="6"/>
      <c r="F975" s="6"/>
      <c r="P975" s="7"/>
      <c r="Q975" s="7"/>
      <c r="T975" s="5"/>
    </row>
    <row r="976" spans="1:20" ht="13.2" x14ac:dyDescent="0.25">
      <c r="A976" s="4"/>
      <c r="B976" s="4"/>
      <c r="E976" s="6"/>
      <c r="F976" s="6"/>
      <c r="P976" s="7"/>
      <c r="Q976" s="7"/>
      <c r="T976" s="5"/>
    </row>
    <row r="977" spans="1:20" ht="13.2" x14ac:dyDescent="0.25">
      <c r="A977" s="4"/>
      <c r="B977" s="4"/>
      <c r="E977" s="6"/>
      <c r="F977" s="6"/>
      <c r="P977" s="7"/>
      <c r="Q977" s="7"/>
      <c r="T977" s="5"/>
    </row>
    <row r="978" spans="1:20" ht="13.2" x14ac:dyDescent="0.25">
      <c r="A978" s="4"/>
      <c r="B978" s="4"/>
      <c r="E978" s="6"/>
      <c r="F978" s="6"/>
      <c r="P978" s="7"/>
      <c r="Q978" s="7"/>
      <c r="T978" s="5"/>
    </row>
    <row r="979" spans="1:20" ht="13.2" x14ac:dyDescent="0.25">
      <c r="A979" s="4"/>
      <c r="B979" s="4"/>
      <c r="E979" s="6"/>
      <c r="F979" s="6"/>
      <c r="P979" s="7"/>
      <c r="Q979" s="7"/>
      <c r="T979" s="5"/>
    </row>
    <row r="980" spans="1:20" ht="13.2" x14ac:dyDescent="0.25">
      <c r="A980" s="4"/>
      <c r="B980" s="4"/>
      <c r="E980" s="6"/>
      <c r="F980" s="6"/>
      <c r="P980" s="7"/>
      <c r="Q980" s="7"/>
      <c r="T980" s="5"/>
    </row>
    <row r="981" spans="1:20" ht="13.2" x14ac:dyDescent="0.25">
      <c r="A981" s="4"/>
      <c r="B981" s="4"/>
      <c r="E981" s="6"/>
      <c r="F981" s="6"/>
      <c r="P981" s="7"/>
      <c r="Q981" s="7"/>
      <c r="T981" s="5"/>
    </row>
    <row r="982" spans="1:20" ht="13.2" x14ac:dyDescent="0.25">
      <c r="A982" s="4"/>
      <c r="B982" s="4"/>
      <c r="E982" s="6"/>
      <c r="F982" s="6"/>
      <c r="P982" s="7"/>
      <c r="Q982" s="7"/>
      <c r="T982" s="5"/>
    </row>
    <row r="983" spans="1:20" ht="13.2" x14ac:dyDescent="0.25">
      <c r="A983" s="4"/>
      <c r="B983" s="4"/>
      <c r="E983" s="6"/>
      <c r="F983" s="6"/>
      <c r="P983" s="7"/>
      <c r="Q983" s="7"/>
      <c r="T983" s="5"/>
    </row>
    <row r="984" spans="1:20" ht="13.2" x14ac:dyDescent="0.25">
      <c r="A984" s="4"/>
      <c r="B984" s="4"/>
      <c r="E984" s="6"/>
      <c r="F984" s="6"/>
      <c r="P984" s="7"/>
      <c r="Q984" s="7"/>
      <c r="T984" s="5"/>
    </row>
    <row r="985" spans="1:20" ht="13.2" x14ac:dyDescent="0.25">
      <c r="A985" s="4"/>
      <c r="B985" s="4"/>
      <c r="E985" s="6"/>
      <c r="F985" s="6"/>
      <c r="P985" s="7"/>
      <c r="Q985" s="7"/>
      <c r="T985" s="5"/>
    </row>
    <row r="986" spans="1:20" ht="13.2" x14ac:dyDescent="0.25">
      <c r="A986" s="4"/>
      <c r="B986" s="4"/>
      <c r="E986" s="6"/>
      <c r="F986" s="6"/>
      <c r="P986" s="7"/>
      <c r="Q986" s="7"/>
      <c r="T986" s="5"/>
    </row>
    <row r="987" spans="1:20" ht="13.2" x14ac:dyDescent="0.25">
      <c r="A987" s="4"/>
      <c r="B987" s="4"/>
      <c r="E987" s="6"/>
      <c r="F987" s="6"/>
      <c r="P987" s="7"/>
      <c r="Q987" s="7"/>
      <c r="T987" s="5"/>
    </row>
    <row r="988" spans="1:20" ht="13.2" x14ac:dyDescent="0.25">
      <c r="A988" s="4"/>
      <c r="B988" s="4"/>
      <c r="E988" s="6"/>
      <c r="F988" s="6"/>
      <c r="P988" s="7"/>
      <c r="Q988" s="7"/>
      <c r="T988" s="5"/>
    </row>
    <row r="989" spans="1:20" ht="13.2" x14ac:dyDescent="0.25">
      <c r="A989" s="4"/>
      <c r="B989" s="4"/>
      <c r="E989" s="6"/>
      <c r="F989" s="6"/>
      <c r="P989" s="7"/>
      <c r="Q989" s="7"/>
      <c r="T989" s="5"/>
    </row>
    <row r="990" spans="1:20" ht="13.2" x14ac:dyDescent="0.25">
      <c r="A990" s="4"/>
      <c r="B990" s="4"/>
      <c r="E990" s="6"/>
      <c r="F990" s="6"/>
      <c r="P990" s="7"/>
      <c r="Q990" s="7"/>
      <c r="T990" s="5"/>
    </row>
    <row r="991" spans="1:20" ht="13.2" x14ac:dyDescent="0.25">
      <c r="A991" s="4"/>
      <c r="B991" s="4"/>
      <c r="E991" s="6"/>
      <c r="F991" s="6"/>
      <c r="P991" s="7"/>
      <c r="Q991" s="7"/>
      <c r="T991" s="5"/>
    </row>
    <row r="992" spans="1:20" ht="13.2" x14ac:dyDescent="0.25">
      <c r="A992" s="4"/>
      <c r="B992" s="4"/>
      <c r="E992" s="6"/>
      <c r="F992" s="6"/>
      <c r="P992" s="7"/>
      <c r="Q992" s="7"/>
      <c r="T992" s="5"/>
    </row>
    <row r="993" spans="1:20" ht="13.2" x14ac:dyDescent="0.25">
      <c r="A993" s="4"/>
      <c r="B993" s="4"/>
      <c r="E993" s="6"/>
      <c r="F993" s="6"/>
      <c r="P993" s="7"/>
      <c r="Q993" s="7"/>
      <c r="T993" s="5"/>
    </row>
    <row r="994" spans="1:20" ht="13.2" x14ac:dyDescent="0.25">
      <c r="A994" s="4"/>
      <c r="B994" s="4"/>
      <c r="E994" s="6"/>
      <c r="F994" s="6"/>
      <c r="P994" s="7"/>
      <c r="Q994" s="7"/>
      <c r="T994" s="5"/>
    </row>
    <row r="995" spans="1:20" ht="13.2" x14ac:dyDescent="0.25">
      <c r="A995" s="4"/>
      <c r="B995" s="4"/>
      <c r="E995" s="6"/>
      <c r="F995" s="6"/>
      <c r="P995" s="7"/>
      <c r="Q995" s="7"/>
      <c r="T995" s="5"/>
    </row>
    <row r="996" spans="1:20" ht="13.2" x14ac:dyDescent="0.25">
      <c r="A996" s="4"/>
      <c r="B996" s="4"/>
      <c r="E996" s="6"/>
      <c r="F996" s="6"/>
      <c r="P996" s="7"/>
      <c r="Q996" s="7"/>
      <c r="T996" s="5"/>
    </row>
    <row r="997" spans="1:20" ht="13.2" x14ac:dyDescent="0.25">
      <c r="A997" s="4"/>
      <c r="B997" s="4"/>
      <c r="E997" s="6"/>
      <c r="F997" s="6"/>
      <c r="P997" s="7"/>
      <c r="Q997" s="7"/>
      <c r="T997" s="5"/>
    </row>
    <row r="998" spans="1:20" ht="13.2" x14ac:dyDescent="0.25">
      <c r="A998" s="4"/>
      <c r="B998" s="4"/>
      <c r="E998" s="6"/>
      <c r="F998" s="6"/>
      <c r="P998" s="7"/>
      <c r="Q998" s="7"/>
      <c r="T998" s="5"/>
    </row>
    <row r="999" spans="1:20" ht="13.2" x14ac:dyDescent="0.25">
      <c r="A999" s="4"/>
      <c r="B999" s="4"/>
      <c r="E999" s="6"/>
      <c r="F999" s="6"/>
      <c r="P999" s="7"/>
      <c r="Q999" s="7"/>
      <c r="T999" s="5"/>
    </row>
    <row r="1000" spans="1:20" ht="13.2" x14ac:dyDescent="0.25">
      <c r="A1000" s="4"/>
      <c r="B1000" s="4"/>
      <c r="E1000" s="6"/>
      <c r="F1000" s="6"/>
      <c r="P1000" s="7"/>
      <c r="Q1000" s="7"/>
      <c r="T1000" s="5"/>
    </row>
    <row r="1001" spans="1:20" ht="13.2" x14ac:dyDescent="0.25">
      <c r="A1001" s="4"/>
      <c r="B1001" s="4"/>
      <c r="E1001" s="6"/>
      <c r="F1001" s="6"/>
      <c r="P1001" s="7"/>
      <c r="Q1001" s="7"/>
      <c r="T1001" s="5"/>
    </row>
  </sheetData>
  <hyperlinks>
    <hyperlink ref="T2" r:id="rId1" location="tab=summary" xr:uid="{00000000-0004-0000-0000-000000000000}"/>
    <hyperlink ref="T3" r:id="rId2" location="tab=summary" xr:uid="{00000000-0004-0000-0000-000001000000}"/>
    <hyperlink ref="T4" r:id="rId3" location="tab=summary" xr:uid="{00000000-0004-0000-0000-000002000000}"/>
    <hyperlink ref="T5" r:id="rId4" location="tab=summary" xr:uid="{00000000-0004-0000-0000-000003000000}"/>
    <hyperlink ref="T6" r:id="rId5" location="tab=summary" xr:uid="{00000000-0004-0000-0000-000004000000}"/>
    <hyperlink ref="T7" r:id="rId6" location="tab=summary" xr:uid="{00000000-0004-0000-0000-000005000000}"/>
    <hyperlink ref="T8" r:id="rId7" location="tab=box-office" xr:uid="{00000000-0004-0000-0000-000006000000}"/>
    <hyperlink ref="T9" r:id="rId8" location="tab=summary" xr:uid="{00000000-0004-0000-0000-000007000000}"/>
    <hyperlink ref="T10" r:id="rId9" location="tab=summary" xr:uid="{00000000-0004-0000-0000-000008000000}"/>
    <hyperlink ref="T11" r:id="rId10" location="tab=summary" xr:uid="{00000000-0004-0000-0000-000009000000}"/>
    <hyperlink ref="T12" r:id="rId11" location="tab=summary" xr:uid="{00000000-0004-0000-0000-00000A000000}"/>
    <hyperlink ref="T13" r:id="rId12" location="tab=summary" xr:uid="{00000000-0004-0000-0000-00000B000000}"/>
    <hyperlink ref="T14" r:id="rId13" location="tab=summary" xr:uid="{00000000-0004-0000-0000-00000C000000}"/>
    <hyperlink ref="T15" r:id="rId14" location="tab=summary" xr:uid="{00000000-0004-0000-0000-00000D000000}"/>
    <hyperlink ref="T16" r:id="rId15" location="tab=summary" xr:uid="{00000000-0004-0000-0000-00000E000000}"/>
    <hyperlink ref="T17" r:id="rId16" location="tab=summary" xr:uid="{00000000-0004-0000-0000-00000F000000}"/>
    <hyperlink ref="T18" r:id="rId17" location="tab=summary" xr:uid="{00000000-0004-0000-0000-000010000000}"/>
    <hyperlink ref="T19" r:id="rId18" location="tab=summary" xr:uid="{00000000-0004-0000-0000-000011000000}"/>
    <hyperlink ref="T20" r:id="rId19" location="tab=summary" xr:uid="{00000000-0004-0000-0000-000012000000}"/>
    <hyperlink ref="T21" r:id="rId20" location="tab=summary" xr:uid="{00000000-0004-0000-0000-000013000000}"/>
    <hyperlink ref="T22" r:id="rId21" location="tab=summary" xr:uid="{00000000-0004-0000-0000-000014000000}"/>
    <hyperlink ref="T23" r:id="rId22" location="tab=summary" xr:uid="{00000000-0004-0000-0000-000015000000}"/>
    <hyperlink ref="T24" r:id="rId23" location="tab=summary" xr:uid="{00000000-0004-0000-0000-000016000000}"/>
    <hyperlink ref="T25" r:id="rId24" location="tab=summary" xr:uid="{00000000-0004-0000-0000-000017000000}"/>
    <hyperlink ref="T26" r:id="rId25" location="tab=summary" xr:uid="{00000000-0004-0000-0000-000018000000}"/>
    <hyperlink ref="T27" r:id="rId26" location="tab=summary" xr:uid="{00000000-0004-0000-0000-000019000000}"/>
    <hyperlink ref="T28" r:id="rId27" location="tab=box-office" xr:uid="{00000000-0004-0000-0000-00001A000000}"/>
    <hyperlink ref="T29" r:id="rId28" location="tab=summary" xr:uid="{00000000-0004-0000-0000-00001B000000}"/>
    <hyperlink ref="T30" r:id="rId29" location="tab=summary" xr:uid="{00000000-0004-0000-0000-00001C000000}"/>
    <hyperlink ref="T31" r:id="rId30" location="tab=summary" xr:uid="{00000000-0004-0000-0000-00001D000000}"/>
  </hyperlinks>
  <pageMargins left="0.7" right="0.7" top="0.75" bottom="0.75" header="0.3" footer="0.3"/>
  <tableParts count="1">
    <tablePart r:id="rId3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84765-F289-4E7F-A4C4-6A502BFA43FB}">
  <dimension ref="A3:D35"/>
  <sheetViews>
    <sheetView topLeftCell="A7" workbookViewId="0">
      <selection activeCell="M34" sqref="M34"/>
    </sheetView>
  </sheetViews>
  <sheetFormatPr defaultRowHeight="13.2" x14ac:dyDescent="0.25"/>
  <cols>
    <col min="1" max="1" width="14.6640625" bestFit="1" customWidth="1"/>
    <col min="2" max="2" width="27" bestFit="1" customWidth="1"/>
    <col min="3" max="3" width="15.109375" bestFit="1" customWidth="1"/>
    <col min="4" max="4" width="22.6640625" bestFit="1" customWidth="1"/>
  </cols>
  <sheetData>
    <row r="3" spans="1:3" x14ac:dyDescent="0.25">
      <c r="A3" s="15" t="s">
        <v>83</v>
      </c>
      <c r="B3" t="s">
        <v>85</v>
      </c>
      <c r="C3" t="s">
        <v>86</v>
      </c>
    </row>
    <row r="4" spans="1:3" x14ac:dyDescent="0.25">
      <c r="A4" s="16" t="s">
        <v>26</v>
      </c>
      <c r="B4" s="17">
        <v>1939</v>
      </c>
      <c r="C4" s="17">
        <v>858</v>
      </c>
    </row>
    <row r="5" spans="1:3" x14ac:dyDescent="0.25">
      <c r="A5" s="16" t="s">
        <v>28</v>
      </c>
      <c r="B5" s="17">
        <v>1369</v>
      </c>
      <c r="C5" s="17">
        <v>678</v>
      </c>
    </row>
    <row r="6" spans="1:3" x14ac:dyDescent="0.25">
      <c r="A6" s="16" t="s">
        <v>70</v>
      </c>
      <c r="B6" s="17">
        <v>1097</v>
      </c>
      <c r="C6" s="17">
        <v>814</v>
      </c>
    </row>
    <row r="7" spans="1:3" x14ac:dyDescent="0.25">
      <c r="A7" s="16" t="s">
        <v>23</v>
      </c>
      <c r="B7" s="17">
        <v>936</v>
      </c>
      <c r="C7" s="17">
        <v>459</v>
      </c>
    </row>
    <row r="8" spans="1:3" x14ac:dyDescent="0.25">
      <c r="A8" s="16" t="s">
        <v>72</v>
      </c>
      <c r="B8" s="17">
        <v>891</v>
      </c>
      <c r="C8" s="17">
        <v>623</v>
      </c>
    </row>
    <row r="9" spans="1:3" x14ac:dyDescent="0.25">
      <c r="A9" s="16" t="s">
        <v>61</v>
      </c>
      <c r="B9" s="17">
        <v>806</v>
      </c>
      <c r="C9" s="17">
        <v>408</v>
      </c>
    </row>
    <row r="10" spans="1:3" x14ac:dyDescent="0.25">
      <c r="A10" s="16" t="s">
        <v>39</v>
      </c>
      <c r="B10" s="17">
        <v>743</v>
      </c>
      <c r="C10" s="17">
        <v>408</v>
      </c>
    </row>
    <row r="11" spans="1:3" x14ac:dyDescent="0.25">
      <c r="A11" s="16" t="s">
        <v>65</v>
      </c>
      <c r="B11" s="17">
        <v>741</v>
      </c>
      <c r="C11" s="17">
        <v>390</v>
      </c>
    </row>
    <row r="12" spans="1:3" x14ac:dyDescent="0.25">
      <c r="A12" s="16" t="s">
        <v>43</v>
      </c>
      <c r="B12" s="17">
        <v>702</v>
      </c>
      <c r="C12" s="17">
        <v>426</v>
      </c>
    </row>
    <row r="13" spans="1:3" x14ac:dyDescent="0.25">
      <c r="A13" s="16" t="s">
        <v>30</v>
      </c>
      <c r="B13" s="17">
        <v>636</v>
      </c>
      <c r="C13" s="17">
        <v>700</v>
      </c>
    </row>
    <row r="14" spans="1:3" x14ac:dyDescent="0.25">
      <c r="A14" s="16" t="s">
        <v>84</v>
      </c>
      <c r="B14" s="17">
        <v>9860</v>
      </c>
      <c r="C14" s="17">
        <v>5764</v>
      </c>
    </row>
    <row r="24" spans="1:2" x14ac:dyDescent="0.25">
      <c r="A24" s="15" t="s">
        <v>83</v>
      </c>
      <c r="B24" t="s">
        <v>91</v>
      </c>
    </row>
    <row r="25" spans="1:2" x14ac:dyDescent="0.25">
      <c r="A25" s="16" t="s">
        <v>19</v>
      </c>
      <c r="B25" s="17">
        <v>1141</v>
      </c>
    </row>
    <row r="26" spans="1:2" x14ac:dyDescent="0.25">
      <c r="A26" s="16" t="s">
        <v>24</v>
      </c>
      <c r="B26" s="17">
        <v>7755</v>
      </c>
    </row>
    <row r="27" spans="1:2" x14ac:dyDescent="0.25">
      <c r="A27" s="16" t="s">
        <v>30</v>
      </c>
      <c r="B27" s="17">
        <v>2191</v>
      </c>
    </row>
    <row r="28" spans="1:2" x14ac:dyDescent="0.25">
      <c r="A28" s="16" t="s">
        <v>37</v>
      </c>
      <c r="B28" s="17">
        <v>2235</v>
      </c>
    </row>
    <row r="29" spans="1:2" x14ac:dyDescent="0.25">
      <c r="A29" s="16" t="s">
        <v>45</v>
      </c>
      <c r="B29" s="17">
        <v>1628</v>
      </c>
    </row>
    <row r="30" spans="1:2" x14ac:dyDescent="0.25">
      <c r="A30" s="16" t="s">
        <v>52</v>
      </c>
      <c r="B30" s="17">
        <v>1639</v>
      </c>
    </row>
    <row r="31" spans="1:2" x14ac:dyDescent="0.25">
      <c r="A31" s="16" t="s">
        <v>57</v>
      </c>
      <c r="B31" s="17">
        <v>2421</v>
      </c>
    </row>
    <row r="32" spans="1:2" x14ac:dyDescent="0.25">
      <c r="A32" s="16" t="s">
        <v>66</v>
      </c>
      <c r="B32" s="17">
        <v>3921</v>
      </c>
    </row>
    <row r="33" spans="1:2" x14ac:dyDescent="0.25">
      <c r="A33" s="16" t="s">
        <v>75</v>
      </c>
      <c r="B33" s="17">
        <v>2688</v>
      </c>
    </row>
    <row r="34" spans="1:2" x14ac:dyDescent="0.25">
      <c r="A34" s="16" t="s">
        <v>35</v>
      </c>
      <c r="B34" s="17">
        <v>2607</v>
      </c>
    </row>
    <row r="35" spans="1:2" x14ac:dyDescent="0.25">
      <c r="A35" s="16" t="s">
        <v>84</v>
      </c>
      <c r="B35" s="17">
        <v>28226</v>
      </c>
    </row>
  </sheetData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938E6-95DD-42DB-B312-94688ADC62A2}">
  <dimension ref="A2:C79"/>
  <sheetViews>
    <sheetView workbookViewId="0">
      <selection activeCell="C49" sqref="C49"/>
    </sheetView>
  </sheetViews>
  <sheetFormatPr defaultRowHeight="13.2" x14ac:dyDescent="0.25"/>
  <cols>
    <col min="1" max="1" width="29.33203125" bestFit="1" customWidth="1"/>
    <col min="2" max="2" width="18.109375" bestFit="1" customWidth="1"/>
    <col min="3" max="3" width="14.88671875" customWidth="1"/>
  </cols>
  <sheetData>
    <row r="2" spans="1:3" x14ac:dyDescent="0.25">
      <c r="A2" s="15" t="s">
        <v>83</v>
      </c>
      <c r="B2" t="s">
        <v>89</v>
      </c>
      <c r="C2" t="s">
        <v>88</v>
      </c>
    </row>
    <row r="3" spans="1:3" x14ac:dyDescent="0.25">
      <c r="A3" s="16" t="s">
        <v>43</v>
      </c>
      <c r="B3" s="18">
        <v>0.45</v>
      </c>
      <c r="C3" s="18">
        <v>0.79</v>
      </c>
    </row>
    <row r="4" spans="1:3" x14ac:dyDescent="0.25">
      <c r="A4" s="16" t="s">
        <v>77</v>
      </c>
      <c r="B4" s="18">
        <v>0.63</v>
      </c>
      <c r="C4" s="18">
        <v>0.64</v>
      </c>
    </row>
    <row r="5" spans="1:3" x14ac:dyDescent="0.25">
      <c r="A5" s="16" t="s">
        <v>56</v>
      </c>
      <c r="B5" s="18">
        <v>0.69</v>
      </c>
      <c r="C5" s="18">
        <v>0.67</v>
      </c>
    </row>
    <row r="6" spans="1:3" x14ac:dyDescent="0.25">
      <c r="A6" s="16" t="s">
        <v>59</v>
      </c>
      <c r="B6" s="18">
        <v>0.71</v>
      </c>
      <c r="C6" s="18">
        <v>0.71</v>
      </c>
    </row>
    <row r="7" spans="1:3" x14ac:dyDescent="0.25">
      <c r="A7" s="16" t="s">
        <v>49</v>
      </c>
      <c r="B7" s="18">
        <v>0.73</v>
      </c>
      <c r="C7" s="18">
        <v>0.47</v>
      </c>
    </row>
    <row r="8" spans="1:3" x14ac:dyDescent="0.25">
      <c r="A8" s="16" t="s">
        <v>74</v>
      </c>
      <c r="B8" s="18">
        <v>0.75</v>
      </c>
      <c r="C8" s="18">
        <v>0.66</v>
      </c>
    </row>
    <row r="9" spans="1:3" x14ac:dyDescent="0.25">
      <c r="A9" s="16" t="s">
        <v>37</v>
      </c>
      <c r="B9" s="18">
        <v>0.75</v>
      </c>
      <c r="C9" s="18">
        <v>0.79</v>
      </c>
    </row>
    <row r="10" spans="1:3" x14ac:dyDescent="0.25">
      <c r="A10" s="16" t="s">
        <v>75</v>
      </c>
      <c r="B10" s="18">
        <v>0.76</v>
      </c>
      <c r="C10" s="18">
        <v>0.77</v>
      </c>
    </row>
    <row r="11" spans="1:3" x14ac:dyDescent="0.25">
      <c r="A11" s="16" t="s">
        <v>47</v>
      </c>
      <c r="B11" s="18">
        <v>0.77</v>
      </c>
      <c r="C11" s="18">
        <v>0.74</v>
      </c>
    </row>
    <row r="12" spans="1:3" x14ac:dyDescent="0.25">
      <c r="A12" s="16" t="s">
        <v>61</v>
      </c>
      <c r="B12" s="18">
        <v>0.78</v>
      </c>
      <c r="C12" s="18">
        <v>0.79</v>
      </c>
    </row>
    <row r="13" spans="1:3" x14ac:dyDescent="0.25">
      <c r="A13" s="16" t="s">
        <v>30</v>
      </c>
      <c r="B13" s="18">
        <v>0.79</v>
      </c>
      <c r="C13" s="18">
        <v>0.96</v>
      </c>
    </row>
    <row r="14" spans="1:3" x14ac:dyDescent="0.25">
      <c r="A14" s="16" t="s">
        <v>21</v>
      </c>
      <c r="B14" s="18">
        <v>0.8</v>
      </c>
      <c r="C14" s="18">
        <v>0.87</v>
      </c>
    </row>
    <row r="15" spans="1:3" x14ac:dyDescent="0.25">
      <c r="A15" s="16" t="s">
        <v>34</v>
      </c>
      <c r="B15" s="18">
        <v>0.8</v>
      </c>
      <c r="C15" s="18">
        <v>0.79</v>
      </c>
    </row>
    <row r="16" spans="1:3" x14ac:dyDescent="0.25">
      <c r="A16" s="16" t="s">
        <v>23</v>
      </c>
      <c r="B16" s="18">
        <v>0.82</v>
      </c>
      <c r="C16" s="18">
        <v>0.76</v>
      </c>
    </row>
    <row r="17" spans="1:3" x14ac:dyDescent="0.25">
      <c r="A17" s="16" t="s">
        <v>18</v>
      </c>
      <c r="B17" s="18">
        <v>0.85</v>
      </c>
      <c r="C17" s="18">
        <v>0.83</v>
      </c>
    </row>
    <row r="18" spans="1:3" x14ac:dyDescent="0.25">
      <c r="A18" s="16" t="s">
        <v>45</v>
      </c>
      <c r="B18" s="18">
        <v>0.86</v>
      </c>
      <c r="C18" s="18">
        <v>0.89</v>
      </c>
    </row>
    <row r="19" spans="1:3" x14ac:dyDescent="0.25">
      <c r="A19" s="16" t="s">
        <v>79</v>
      </c>
      <c r="B19" s="18">
        <v>0.87</v>
      </c>
      <c r="C19" s="18">
        <v>0.93</v>
      </c>
    </row>
    <row r="20" spans="1:3" x14ac:dyDescent="0.25">
      <c r="A20" s="16" t="s">
        <v>68</v>
      </c>
      <c r="B20" s="18">
        <v>0.87</v>
      </c>
      <c r="C20" s="18">
        <v>0.92</v>
      </c>
    </row>
    <row r="21" spans="1:3" x14ac:dyDescent="0.25">
      <c r="A21" s="16" t="s">
        <v>54</v>
      </c>
      <c r="B21" s="18">
        <v>0.87</v>
      </c>
      <c r="C21" s="18">
        <v>0.85</v>
      </c>
    </row>
    <row r="22" spans="1:3" x14ac:dyDescent="0.25">
      <c r="A22" s="16" t="s">
        <v>39</v>
      </c>
      <c r="B22" s="18">
        <v>0.89</v>
      </c>
      <c r="C22" s="18">
        <v>0.9</v>
      </c>
    </row>
    <row r="23" spans="1:3" x14ac:dyDescent="0.25">
      <c r="A23" s="16" t="s">
        <v>26</v>
      </c>
      <c r="B23" s="18">
        <v>0.9</v>
      </c>
      <c r="C23" s="18">
        <v>0.94</v>
      </c>
    </row>
    <row r="24" spans="1:3" x14ac:dyDescent="0.25">
      <c r="A24" s="16" t="s">
        <v>72</v>
      </c>
      <c r="B24" s="18">
        <v>0.91</v>
      </c>
      <c r="C24" s="18">
        <v>0.91</v>
      </c>
    </row>
    <row r="25" spans="1:3" x14ac:dyDescent="0.25">
      <c r="A25" s="16" t="s">
        <v>28</v>
      </c>
      <c r="B25" s="18">
        <v>0.91</v>
      </c>
      <c r="C25" s="18">
        <v>0.85</v>
      </c>
    </row>
    <row r="26" spans="1:3" x14ac:dyDescent="0.25">
      <c r="A26" s="16" t="s">
        <v>57</v>
      </c>
      <c r="B26" s="18">
        <v>0.91</v>
      </c>
      <c r="C26" s="18">
        <v>0.94</v>
      </c>
    </row>
    <row r="27" spans="1:3" x14ac:dyDescent="0.25">
      <c r="A27" s="16" t="s">
        <v>51</v>
      </c>
      <c r="B27" s="18">
        <v>0.92</v>
      </c>
      <c r="C27" s="18">
        <v>0.92</v>
      </c>
    </row>
    <row r="28" spans="1:3" x14ac:dyDescent="0.25">
      <c r="A28" s="16" t="s">
        <v>41</v>
      </c>
      <c r="B28" s="18">
        <v>0.92</v>
      </c>
      <c r="C28" s="18">
        <v>0.9</v>
      </c>
    </row>
    <row r="29" spans="1:3" x14ac:dyDescent="0.25">
      <c r="A29" s="16" t="s">
        <v>63</v>
      </c>
      <c r="B29" s="18">
        <v>0.93</v>
      </c>
      <c r="C29" s="18">
        <v>0.91</v>
      </c>
    </row>
    <row r="30" spans="1:3" x14ac:dyDescent="0.25">
      <c r="A30" s="16" t="s">
        <v>65</v>
      </c>
      <c r="B30" s="18">
        <v>0.93</v>
      </c>
      <c r="C30" s="18">
        <v>0.9</v>
      </c>
    </row>
    <row r="31" spans="1:3" x14ac:dyDescent="0.25">
      <c r="A31" s="16" t="s">
        <v>32</v>
      </c>
      <c r="B31" s="18">
        <v>0.94</v>
      </c>
      <c r="C31" s="18">
        <v>0.84</v>
      </c>
    </row>
    <row r="32" spans="1:3" x14ac:dyDescent="0.25">
      <c r="A32" s="16" t="s">
        <v>70</v>
      </c>
      <c r="B32" s="18">
        <v>0.96</v>
      </c>
      <c r="C32" s="18">
        <v>0.93</v>
      </c>
    </row>
    <row r="33" spans="1:3" x14ac:dyDescent="0.25">
      <c r="A33" s="16" t="s">
        <v>84</v>
      </c>
      <c r="B33" s="18">
        <v>0.82233333333333336</v>
      </c>
      <c r="C33" s="18">
        <v>0.82566666666666666</v>
      </c>
    </row>
    <row r="35" spans="1:3" x14ac:dyDescent="0.25">
      <c r="A35" s="15" t="s">
        <v>83</v>
      </c>
      <c r="B35" t="s">
        <v>89</v>
      </c>
      <c r="C35" t="s">
        <v>88</v>
      </c>
    </row>
    <row r="36" spans="1:3" x14ac:dyDescent="0.25">
      <c r="A36" s="16" t="s">
        <v>35</v>
      </c>
      <c r="B36" s="18">
        <v>0.72</v>
      </c>
      <c r="C36" s="18">
        <v>0.72599999999999998</v>
      </c>
    </row>
    <row r="37" spans="1:3" x14ac:dyDescent="0.25">
      <c r="A37" s="16" t="s">
        <v>75</v>
      </c>
      <c r="B37" s="18">
        <v>0.75249999999999995</v>
      </c>
      <c r="C37" s="18">
        <v>0.75</v>
      </c>
    </row>
    <row r="38" spans="1:3" x14ac:dyDescent="0.25">
      <c r="A38" s="16" t="s">
        <v>57</v>
      </c>
      <c r="B38" s="18">
        <v>0.80000000000000016</v>
      </c>
      <c r="C38" s="18">
        <v>0.81333333333333335</v>
      </c>
    </row>
    <row r="39" spans="1:3" x14ac:dyDescent="0.25">
      <c r="A39" s="16" t="s">
        <v>45</v>
      </c>
      <c r="B39" s="18">
        <v>0.81499999999999995</v>
      </c>
      <c r="C39" s="18">
        <v>0.81499999999999995</v>
      </c>
    </row>
    <row r="40" spans="1:3" x14ac:dyDescent="0.25">
      <c r="A40" s="16" t="s">
        <v>19</v>
      </c>
      <c r="B40" s="18">
        <v>0.82499999999999996</v>
      </c>
      <c r="C40" s="18">
        <v>0.85</v>
      </c>
    </row>
    <row r="41" spans="1:3" x14ac:dyDescent="0.25">
      <c r="A41" s="16" t="s">
        <v>37</v>
      </c>
      <c r="B41" s="18">
        <v>0.85333333333333339</v>
      </c>
      <c r="C41" s="18">
        <v>0.86333333333333329</v>
      </c>
    </row>
    <row r="42" spans="1:3" x14ac:dyDescent="0.25">
      <c r="A42" s="16" t="s">
        <v>30</v>
      </c>
      <c r="B42" s="18">
        <v>0.86499999999999999</v>
      </c>
      <c r="C42" s="18">
        <v>0.89999999999999991</v>
      </c>
    </row>
    <row r="43" spans="1:3" x14ac:dyDescent="0.25">
      <c r="A43" s="16" t="s">
        <v>24</v>
      </c>
      <c r="B43" s="18">
        <v>0.88500000000000001</v>
      </c>
      <c r="C43" s="18">
        <v>0.86499999999999999</v>
      </c>
    </row>
    <row r="44" spans="1:3" x14ac:dyDescent="0.25">
      <c r="A44" s="16" t="s">
        <v>52</v>
      </c>
      <c r="B44" s="18">
        <v>0.89500000000000002</v>
      </c>
      <c r="C44" s="18">
        <v>0.88500000000000001</v>
      </c>
    </row>
    <row r="45" spans="1:3" x14ac:dyDescent="0.25">
      <c r="A45" s="16" t="s">
        <v>66</v>
      </c>
      <c r="B45" s="18">
        <v>0.91999999999999993</v>
      </c>
      <c r="C45" s="18">
        <v>0.91666666666666663</v>
      </c>
    </row>
    <row r="46" spans="1:3" x14ac:dyDescent="0.25">
      <c r="A46" s="16" t="s">
        <v>84</v>
      </c>
      <c r="B46" s="18">
        <v>0.82233333333333347</v>
      </c>
      <c r="C46" s="18">
        <v>0.82566666666666666</v>
      </c>
    </row>
    <row r="48" spans="1:3" x14ac:dyDescent="0.25">
      <c r="A48" s="15" t="s">
        <v>83</v>
      </c>
      <c r="B48" t="s">
        <v>90</v>
      </c>
    </row>
    <row r="49" spans="1:2" x14ac:dyDescent="0.25">
      <c r="A49" s="16" t="s">
        <v>43</v>
      </c>
      <c r="B49" s="18">
        <v>0.34</v>
      </c>
    </row>
    <row r="50" spans="1:2" x14ac:dyDescent="0.25">
      <c r="A50" s="16" t="s">
        <v>30</v>
      </c>
      <c r="B50" s="18">
        <v>0.16999999999999993</v>
      </c>
    </row>
    <row r="51" spans="1:2" x14ac:dyDescent="0.25">
      <c r="A51" s="16" t="s">
        <v>21</v>
      </c>
      <c r="B51" s="18">
        <v>6.9999999999999951E-2</v>
      </c>
    </row>
    <row r="52" spans="1:2" x14ac:dyDescent="0.25">
      <c r="A52" s="16" t="s">
        <v>79</v>
      </c>
      <c r="B52" s="18">
        <v>6.0000000000000053E-2</v>
      </c>
    </row>
    <row r="53" spans="1:2" x14ac:dyDescent="0.25">
      <c r="A53" s="16" t="s">
        <v>68</v>
      </c>
      <c r="B53" s="18">
        <v>5.0000000000000044E-2</v>
      </c>
    </row>
    <row r="54" spans="1:2" x14ac:dyDescent="0.25">
      <c r="A54" s="16" t="s">
        <v>37</v>
      </c>
      <c r="B54" s="18">
        <v>4.0000000000000036E-2</v>
      </c>
    </row>
    <row r="55" spans="1:2" x14ac:dyDescent="0.25">
      <c r="A55" s="16" t="s">
        <v>26</v>
      </c>
      <c r="B55" s="18">
        <v>3.9999999999999925E-2</v>
      </c>
    </row>
    <row r="56" spans="1:2" x14ac:dyDescent="0.25">
      <c r="A56" s="16" t="s">
        <v>45</v>
      </c>
      <c r="B56" s="18">
        <v>3.0000000000000027E-2</v>
      </c>
    </row>
    <row r="57" spans="1:2" x14ac:dyDescent="0.25">
      <c r="A57" s="16" t="s">
        <v>57</v>
      </c>
      <c r="B57" s="18">
        <v>2.9999999999999916E-2</v>
      </c>
    </row>
    <row r="58" spans="1:2" x14ac:dyDescent="0.25">
      <c r="A58" s="16" t="s">
        <v>61</v>
      </c>
      <c r="B58" s="18">
        <v>1.0000000000000009E-2</v>
      </c>
    </row>
    <row r="59" spans="1:2" x14ac:dyDescent="0.25">
      <c r="A59" s="16" t="s">
        <v>39</v>
      </c>
      <c r="B59" s="18">
        <v>1.0000000000000009E-2</v>
      </c>
    </row>
    <row r="60" spans="1:2" x14ac:dyDescent="0.25">
      <c r="A60" s="16" t="s">
        <v>75</v>
      </c>
      <c r="B60" s="18">
        <v>1.0000000000000009E-2</v>
      </c>
    </row>
    <row r="61" spans="1:2" x14ac:dyDescent="0.25">
      <c r="A61" s="16" t="s">
        <v>77</v>
      </c>
      <c r="B61" s="18">
        <v>1.0000000000000009E-2</v>
      </c>
    </row>
    <row r="62" spans="1:2" x14ac:dyDescent="0.25">
      <c r="A62" s="16" t="s">
        <v>59</v>
      </c>
      <c r="B62" s="18">
        <v>0</v>
      </c>
    </row>
    <row r="63" spans="1:2" x14ac:dyDescent="0.25">
      <c r="A63" s="16" t="s">
        <v>72</v>
      </c>
      <c r="B63" s="18">
        <v>0</v>
      </c>
    </row>
    <row r="64" spans="1:2" x14ac:dyDescent="0.25">
      <c r="A64" s="16" t="s">
        <v>51</v>
      </c>
      <c r="B64" s="18">
        <v>0</v>
      </c>
    </row>
    <row r="65" spans="1:2" x14ac:dyDescent="0.25">
      <c r="A65" s="16" t="s">
        <v>34</v>
      </c>
      <c r="B65" s="18">
        <v>-1.0000000000000009E-2</v>
      </c>
    </row>
    <row r="66" spans="1:2" x14ac:dyDescent="0.25">
      <c r="A66" s="16" t="s">
        <v>56</v>
      </c>
      <c r="B66" s="18">
        <v>-1.9999999999999907E-2</v>
      </c>
    </row>
    <row r="67" spans="1:2" x14ac:dyDescent="0.25">
      <c r="A67" s="16" t="s">
        <v>41</v>
      </c>
      <c r="B67" s="18">
        <v>-2.0000000000000018E-2</v>
      </c>
    </row>
    <row r="68" spans="1:2" x14ac:dyDescent="0.25">
      <c r="A68" s="16" t="s">
        <v>63</v>
      </c>
      <c r="B68" s="18">
        <v>-2.0000000000000018E-2</v>
      </c>
    </row>
    <row r="69" spans="1:2" x14ac:dyDescent="0.25">
      <c r="A69" s="16" t="s">
        <v>54</v>
      </c>
      <c r="B69" s="18">
        <v>-2.0000000000000018E-2</v>
      </c>
    </row>
    <row r="70" spans="1:2" x14ac:dyDescent="0.25">
      <c r="A70" s="16" t="s">
        <v>18</v>
      </c>
      <c r="B70" s="18">
        <v>-2.0000000000000018E-2</v>
      </c>
    </row>
    <row r="71" spans="1:2" x14ac:dyDescent="0.25">
      <c r="A71" s="16" t="s">
        <v>70</v>
      </c>
      <c r="B71" s="18">
        <v>-2.9999999999999916E-2</v>
      </c>
    </row>
    <row r="72" spans="1:2" x14ac:dyDescent="0.25">
      <c r="A72" s="16" t="s">
        <v>65</v>
      </c>
      <c r="B72" s="18">
        <v>-3.0000000000000027E-2</v>
      </c>
    </row>
    <row r="73" spans="1:2" x14ac:dyDescent="0.25">
      <c r="A73" s="16" t="s">
        <v>47</v>
      </c>
      <c r="B73" s="18">
        <v>-3.0000000000000027E-2</v>
      </c>
    </row>
    <row r="74" spans="1:2" x14ac:dyDescent="0.25">
      <c r="A74" s="16" t="s">
        <v>23</v>
      </c>
      <c r="B74" s="18">
        <v>-5.9999999999999942E-2</v>
      </c>
    </row>
    <row r="75" spans="1:2" x14ac:dyDescent="0.25">
      <c r="A75" s="16" t="s">
        <v>28</v>
      </c>
      <c r="B75" s="18">
        <v>-6.0000000000000053E-2</v>
      </c>
    </row>
    <row r="76" spans="1:2" x14ac:dyDescent="0.25">
      <c r="A76" s="16" t="s">
        <v>74</v>
      </c>
      <c r="B76" s="18">
        <v>-8.9999999999999969E-2</v>
      </c>
    </row>
    <row r="77" spans="1:2" x14ac:dyDescent="0.25">
      <c r="A77" s="16" t="s">
        <v>32</v>
      </c>
      <c r="B77" s="18">
        <v>-9.9999999999999978E-2</v>
      </c>
    </row>
    <row r="78" spans="1:2" x14ac:dyDescent="0.25">
      <c r="A78" s="16" t="s">
        <v>49</v>
      </c>
      <c r="B78" s="18">
        <v>-0.26</v>
      </c>
    </row>
    <row r="79" spans="1:2" x14ac:dyDescent="0.25">
      <c r="A79" s="16" t="s">
        <v>84</v>
      </c>
      <c r="B79" s="18">
        <v>0.10000000000000003</v>
      </c>
    </row>
  </sheetData>
  <conditionalFormatting pivot="1" sqref="B52">
    <cfRule type="cellIs" dxfId="2" priority="3" operator="greaterThan">
      <formula>0</formula>
    </cfRule>
  </conditionalFormatting>
  <conditionalFormatting pivot="1" sqref="B49:B78">
    <cfRule type="cellIs" dxfId="1" priority="2" operator="greaterThan">
      <formula>0</formula>
    </cfRule>
  </conditionalFormatting>
  <conditionalFormatting pivot="1" sqref="B49:B78">
    <cfRule type="cellIs" dxfId="0" priority="1" operator="lessThan">
      <formula>0</formula>
    </cfRule>
  </conditionalFormatting>
  <pageMargins left="0.7" right="0.7" top="0.75" bottom="0.75" header="0.3" footer="0.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6CCA7-384D-4F29-AFF2-416BB862647D}">
  <dimension ref="A2:B32"/>
  <sheetViews>
    <sheetView workbookViewId="0">
      <selection activeCell="M10" sqref="M10"/>
    </sheetView>
  </sheetViews>
  <sheetFormatPr defaultRowHeight="13.2" x14ac:dyDescent="0.25"/>
  <cols>
    <col min="1" max="1" width="29.33203125" bestFit="1" customWidth="1"/>
    <col min="2" max="2" width="26.21875" customWidth="1"/>
  </cols>
  <sheetData>
    <row r="2" spans="1:2" x14ac:dyDescent="0.25">
      <c r="A2" s="15" t="s">
        <v>94</v>
      </c>
      <c r="B2" t="s">
        <v>93</v>
      </c>
    </row>
    <row r="3" spans="1:2" x14ac:dyDescent="0.25">
      <c r="A3" s="16" t="s">
        <v>34</v>
      </c>
      <c r="B3" s="18">
        <v>-0.67870485678704862</v>
      </c>
    </row>
    <row r="4" spans="1:2" x14ac:dyDescent="0.25">
      <c r="A4" s="16" t="s">
        <v>70</v>
      </c>
      <c r="B4" s="18">
        <v>-0.67692307692307696</v>
      </c>
    </row>
    <row r="5" spans="1:2" x14ac:dyDescent="0.25">
      <c r="A5" s="16" t="s">
        <v>77</v>
      </c>
      <c r="B5" s="18">
        <v>-0.67638888888888893</v>
      </c>
    </row>
    <row r="6" spans="1:2" x14ac:dyDescent="0.25">
      <c r="A6" s="16" t="s">
        <v>47</v>
      </c>
      <c r="B6" s="18">
        <v>-0.67005347593582887</v>
      </c>
    </row>
    <row r="7" spans="1:2" x14ac:dyDescent="0.25">
      <c r="A7" s="16" t="s">
        <v>32</v>
      </c>
      <c r="B7" s="18">
        <v>-0.63535911602209949</v>
      </c>
    </row>
    <row r="8" spans="1:2" x14ac:dyDescent="0.25">
      <c r="A8" s="16" t="s">
        <v>68</v>
      </c>
      <c r="B8" s="18">
        <v>-0.62393162393162394</v>
      </c>
    </row>
    <row r="9" spans="1:2" x14ac:dyDescent="0.25">
      <c r="A9" s="16" t="s">
        <v>49</v>
      </c>
      <c r="B9" s="18">
        <v>-0.62253521126760569</v>
      </c>
    </row>
    <row r="10" spans="1:2" x14ac:dyDescent="0.25">
      <c r="A10" s="16" t="s">
        <v>21</v>
      </c>
      <c r="B10" s="18">
        <v>-0.61741424802110823</v>
      </c>
    </row>
    <row r="11" spans="1:2" x14ac:dyDescent="0.25">
      <c r="A11" s="16" t="s">
        <v>37</v>
      </c>
      <c r="B11" s="18">
        <v>-0.61538461538461542</v>
      </c>
    </row>
    <row r="12" spans="1:2" x14ac:dyDescent="0.25">
      <c r="A12" s="16" t="s">
        <v>56</v>
      </c>
      <c r="B12" s="18">
        <v>-0.59818181818181815</v>
      </c>
    </row>
    <row r="13" spans="1:2" x14ac:dyDescent="0.25">
      <c r="A13" s="16" t="s">
        <v>23</v>
      </c>
      <c r="B13" s="18">
        <v>-0.59685863874345557</v>
      </c>
    </row>
    <row r="14" spans="1:2" x14ac:dyDescent="0.25">
      <c r="A14" s="16" t="s">
        <v>39</v>
      </c>
      <c r="B14" s="18">
        <v>-0.59441340782122909</v>
      </c>
    </row>
    <row r="15" spans="1:2" x14ac:dyDescent="0.25">
      <c r="A15" s="16" t="s">
        <v>59</v>
      </c>
      <c r="B15" s="18">
        <v>-0.59375</v>
      </c>
    </row>
    <row r="16" spans="1:2" x14ac:dyDescent="0.25">
      <c r="A16" s="16" t="s">
        <v>26</v>
      </c>
      <c r="B16" s="18">
        <v>-0.58823529411764708</v>
      </c>
    </row>
    <row r="17" spans="1:2" x14ac:dyDescent="0.25">
      <c r="A17" s="16" t="s">
        <v>61</v>
      </c>
      <c r="B17" s="18">
        <v>-0.58333333333333326</v>
      </c>
    </row>
    <row r="18" spans="1:2" x14ac:dyDescent="0.25">
      <c r="A18" s="16" t="s">
        <v>18</v>
      </c>
      <c r="B18" s="18">
        <v>-0.57894736842105265</v>
      </c>
    </row>
    <row r="19" spans="1:2" x14ac:dyDescent="0.25">
      <c r="A19" s="16" t="s">
        <v>74</v>
      </c>
      <c r="B19" s="18">
        <v>-0.57058823529411762</v>
      </c>
    </row>
    <row r="20" spans="1:2" x14ac:dyDescent="0.25">
      <c r="A20" s="16" t="s">
        <v>41</v>
      </c>
      <c r="B20" s="18">
        <v>-0.56842105263157894</v>
      </c>
    </row>
    <row r="21" spans="1:2" x14ac:dyDescent="0.25">
      <c r="A21" s="16" t="s">
        <v>28</v>
      </c>
      <c r="B21" s="18">
        <v>-0.55642023346303504</v>
      </c>
    </row>
    <row r="22" spans="1:2" x14ac:dyDescent="0.25">
      <c r="A22" s="16" t="s">
        <v>43</v>
      </c>
      <c r="B22" s="18">
        <v>-0.55620915032679741</v>
      </c>
    </row>
    <row r="23" spans="1:2" x14ac:dyDescent="0.25">
      <c r="A23" s="16" t="s">
        <v>54</v>
      </c>
      <c r="B23" s="18">
        <v>-0.5547945205479452</v>
      </c>
    </row>
    <row r="24" spans="1:2" x14ac:dyDescent="0.25">
      <c r="A24" s="16" t="s">
        <v>51</v>
      </c>
      <c r="B24" s="18">
        <v>-0.55212765957446808</v>
      </c>
    </row>
    <row r="25" spans="1:2" x14ac:dyDescent="0.25">
      <c r="A25" s="16" t="s">
        <v>63</v>
      </c>
      <c r="B25" s="18">
        <v>-0.53733333333333322</v>
      </c>
    </row>
    <row r="26" spans="1:2" x14ac:dyDescent="0.25">
      <c r="A26" s="16" t="s">
        <v>79</v>
      </c>
      <c r="B26" s="18">
        <v>-0.53278688524590168</v>
      </c>
    </row>
    <row r="27" spans="1:2" x14ac:dyDescent="0.25">
      <c r="A27" s="16" t="s">
        <v>65</v>
      </c>
      <c r="B27" s="18">
        <v>-0.51290322580645165</v>
      </c>
    </row>
    <row r="28" spans="1:2" x14ac:dyDescent="0.25">
      <c r="A28" s="16" t="s">
        <v>72</v>
      </c>
      <c r="B28" s="18">
        <v>-0.50241545893719808</v>
      </c>
    </row>
    <row r="29" spans="1:2" x14ac:dyDescent="0.25">
      <c r="A29" s="16" t="s">
        <v>57</v>
      </c>
      <c r="B29" s="18">
        <v>-0.49803921568627452</v>
      </c>
    </row>
    <row r="30" spans="1:2" x14ac:dyDescent="0.25">
      <c r="A30" s="16" t="s">
        <v>45</v>
      </c>
      <c r="B30" s="18">
        <v>-0.49529411764705888</v>
      </c>
    </row>
    <row r="31" spans="1:2" x14ac:dyDescent="0.25">
      <c r="A31" s="16" t="s">
        <v>75</v>
      </c>
      <c r="B31" s="18">
        <v>-0.47692307692307689</v>
      </c>
    </row>
    <row r="32" spans="1:2" x14ac:dyDescent="0.25">
      <c r="A32" s="16" t="s">
        <v>30</v>
      </c>
      <c r="B32" s="18">
        <v>-0.45049504950495045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41D05-1C8C-4E75-84A4-8C0208F2E79B}">
  <dimension ref="A3:B17"/>
  <sheetViews>
    <sheetView tabSelected="1" workbookViewId="0">
      <selection activeCell="G29" sqref="G29"/>
    </sheetView>
  </sheetViews>
  <sheetFormatPr defaultRowHeight="13.2" x14ac:dyDescent="0.25"/>
  <cols>
    <col min="1" max="1" width="13.33203125" bestFit="1" customWidth="1"/>
    <col min="2" max="2" width="12.109375" bestFit="1" customWidth="1"/>
  </cols>
  <sheetData>
    <row r="3" spans="1:2" x14ac:dyDescent="0.25">
      <c r="A3" s="15" t="s">
        <v>83</v>
      </c>
      <c r="B3" t="s">
        <v>92</v>
      </c>
    </row>
    <row r="4" spans="1:2" x14ac:dyDescent="0.25">
      <c r="A4" s="16">
        <v>2008</v>
      </c>
      <c r="B4" s="17">
        <v>2</v>
      </c>
    </row>
    <row r="5" spans="1:2" x14ac:dyDescent="0.25">
      <c r="A5" s="16">
        <v>2010</v>
      </c>
      <c r="B5" s="17">
        <v>1</v>
      </c>
    </row>
    <row r="6" spans="1:2" x14ac:dyDescent="0.25">
      <c r="A6" s="16">
        <v>2011</v>
      </c>
      <c r="B6" s="17">
        <v>2</v>
      </c>
    </row>
    <row r="7" spans="1:2" x14ac:dyDescent="0.25">
      <c r="A7" s="16">
        <v>2012</v>
      </c>
      <c r="B7" s="17">
        <v>1</v>
      </c>
    </row>
    <row r="8" spans="1:2" x14ac:dyDescent="0.25">
      <c r="A8" s="16">
        <v>2013</v>
      </c>
      <c r="B8" s="17">
        <v>2</v>
      </c>
    </row>
    <row r="9" spans="1:2" x14ac:dyDescent="0.25">
      <c r="A9" s="16">
        <v>2014</v>
      </c>
      <c r="B9" s="17">
        <v>2</v>
      </c>
    </row>
    <row r="10" spans="1:2" x14ac:dyDescent="0.25">
      <c r="A10" s="16">
        <v>2015</v>
      </c>
      <c r="B10" s="17">
        <v>2</v>
      </c>
    </row>
    <row r="11" spans="1:2" x14ac:dyDescent="0.25">
      <c r="A11" s="16">
        <v>2016</v>
      </c>
      <c r="B11" s="17">
        <v>2</v>
      </c>
    </row>
    <row r="12" spans="1:2" x14ac:dyDescent="0.25">
      <c r="A12" s="16">
        <v>2017</v>
      </c>
      <c r="B12" s="17">
        <v>3</v>
      </c>
    </row>
    <row r="13" spans="1:2" x14ac:dyDescent="0.25">
      <c r="A13" s="16">
        <v>2018</v>
      </c>
      <c r="B13" s="17">
        <v>3</v>
      </c>
    </row>
    <row r="14" spans="1:2" x14ac:dyDescent="0.25">
      <c r="A14" s="16">
        <v>2019</v>
      </c>
      <c r="B14" s="17">
        <v>3</v>
      </c>
    </row>
    <row r="15" spans="1:2" x14ac:dyDescent="0.25">
      <c r="A15" s="16">
        <v>2021</v>
      </c>
      <c r="B15" s="17">
        <v>4</v>
      </c>
    </row>
    <row r="16" spans="1:2" x14ac:dyDescent="0.25">
      <c r="A16" s="16">
        <v>2022</v>
      </c>
      <c r="B16" s="17">
        <v>3</v>
      </c>
    </row>
    <row r="17" spans="1:2" x14ac:dyDescent="0.25">
      <c r="A17" s="16" t="s">
        <v>84</v>
      </c>
      <c r="B17" s="17">
        <v>30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Marvel Movies</vt:lpstr>
      <vt:lpstr>Financial Analysis</vt:lpstr>
      <vt:lpstr>Audience Rating</vt:lpstr>
      <vt:lpstr>1st vs 2nd weekend</vt:lpstr>
      <vt:lpstr>Marvel Studios Releases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Guillermo Falo</cp:lastModifiedBy>
  <dcterms:modified xsi:type="dcterms:W3CDTF">2025-04-23T14:32:35Z</dcterms:modified>
</cp:coreProperties>
</file>