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257" documentId="11_F25DC773A252ABEACE02ECCC3B9B76565BDE58A0" xr6:coauthVersionLast="40" xr6:coauthVersionMax="40" xr10:uidLastSave="{1F72996B-E6C1-4A9F-A1FA-F1181C3307FF}"/>
  <bookViews>
    <workbookView xWindow="0" yWindow="0" windowWidth="22260" windowHeight="12645" activeTab="1" xr2:uid="{00000000-000D-0000-FFFF-FFFF00000000}"/>
  </bookViews>
  <sheets>
    <sheet name="Run first" sheetId="2" r:id="rId1"/>
    <sheet name="math" sheetId="1" r:id="rId2"/>
  </sheets>
  <externalReferences>
    <externalReference r:id="rId3"/>
  </externalReferenc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G19" i="1"/>
  <c r="A1" i="2" l="1"/>
  <c r="G2" i="1"/>
  <c r="A2" i="2"/>
  <c r="G3" i="1" l="1"/>
  <c r="A3" i="2"/>
  <c r="G4" i="1" l="1"/>
  <c r="A4" i="2"/>
  <c r="G5" i="1" l="1"/>
  <c r="A7" i="2"/>
  <c r="A8" i="2"/>
  <c r="A9" i="2"/>
  <c r="A12" i="2"/>
  <c r="A16" i="2"/>
  <c r="G6" i="1"/>
  <c r="G7" i="1"/>
  <c r="G8" i="1"/>
  <c r="G9" i="1"/>
  <c r="G10" i="1"/>
  <c r="G11" i="1"/>
  <c r="G12" i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<sst xmlns="http://schemas.openxmlformats.org/spreadsheetml/2006/main" count="407" uniqueCount="45">
  <si>
    <t>ID</t>
  </si>
  <si>
    <t>category</t>
  </si>
  <si>
    <t>subcategory</t>
  </si>
  <si>
    <t>test</t>
  </si>
  <si>
    <t>result</t>
  </si>
  <si>
    <t>math</t>
  </si>
  <si>
    <t>factorial</t>
  </si>
  <si>
    <t>% Add to path math folder</t>
  </si>
  <si>
    <t>% Add to path … folder</t>
  </si>
  <si>
    <t>nf = nf + ~isequal(factorial(10), 3628800)</t>
  </si>
  <si>
    <t>nf = nf + ~isinf(factorial(171))</t>
  </si>
  <si>
    <t>nf = nf + ~isequal(round(factorial(170), 15), round(7.257415615307994e+306, 15))</t>
  </si>
  <si>
    <t>nf = nf + ~isequal(factorial(0), 1)</t>
  </si>
  <si>
    <t>% case x = 0</t>
  </si>
  <si>
    <t>% case x = any integer</t>
  </si>
  <si>
    <t>% x is  large</t>
  </si>
  <si>
    <t>% x yields to Inf</t>
  </si>
  <si>
    <t>nf = nf +~isequal(factorial([5 3 1]), [120 6 1])</t>
  </si>
  <si>
    <t>% x is a row vector</t>
  </si>
  <si>
    <t>nf = nf +~isequal(factorial([5 3 1]'), [120; 6; 1])</t>
  </si>
  <si>
    <t>% x is a column vector</t>
  </si>
  <si>
    <t>% x is a matrix</t>
  </si>
  <si>
    <t>nf = nf + ~isequal(factorial([5 3 1; 4 2 0]), [120 6 1; 24 2 1])</t>
  </si>
  <si>
    <t>% x is not an integer</t>
  </si>
  <si>
    <t>test = 0;try
  factorial(3.3)
catch e
test = 1
end; nf = nf + ~test</t>
  </si>
  <si>
    <t>test = 0;try
  factorial([5 3 1.1])
catch e
test = 1
end; nf = nf + ~test</t>
  </si>
  <si>
    <t>% x vector containing a non-integer</t>
  </si>
  <si>
    <t>% x matrix containing a non-integer</t>
  </si>
  <si>
    <t>% x is negative</t>
  </si>
  <si>
    <t>test = 0;try
  factorial(-4)
catch e
test = 1
end; nf = nf + ~test</t>
  </si>
  <si>
    <t>test = 0;try
  factorial([5 3 1.1; 4 2 0])
catch e
test = 1
end; nf = nf + ~test</t>
  </si>
  <si>
    <t>% x vector containing a negative</t>
  </si>
  <si>
    <t>test = 0;try
  factorial([5 3 -1])
catch e
test = 1
end; nf = nf + ~test</t>
  </si>
  <si>
    <t>test = 0;try
  factorial([5 3 -1; 4 2 0])
catch e
test = 1
end; nf = nf + ~test</t>
  </si>
  <si>
    <t>% x matrix containing a negative</t>
  </si>
  <si>
    <t>% x is Inf</t>
  </si>
  <si>
    <t>nf = nf + ~isinf(factorial(Inf))</t>
  </si>
  <si>
    <t>nf = nf + ~isequal(factorial([5 3 Inf]), [120 6 Inf])</t>
  </si>
  <si>
    <t>% x vector containing Inf</t>
  </si>
  <si>
    <t>nf = nf + ~isequal(factorial([5 3 Inf; 4 Inf 0]), [120 6 Inf; 24 Inf 1])</t>
  </si>
  <si>
    <t>% x matrix containing Inf</t>
  </si>
  <si>
    <t>% x is NaN</t>
  </si>
  <si>
    <t>test = 0;try
  factorial(NaN)
catch e
test = 1
end; nf = nf + ~test</t>
  </si>
  <si>
    <t>test = 0;try
  factorial([5 3 NaN])
catch e
test = 1
end; nf = nf + ~test</t>
  </si>
  <si>
    <t>test = 0;try
  factorial([5 3 NaN; 4 2 0])
catch e
test = 1
end; nf = nf + ~test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</si>
</sst>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ill="1"/>
    <xf numFmtId="0" fontId="2" fillId="0" borderId="0" xfId="0" applyFont="1"/>
    <xf numFmtId="0" fontId="2" fillId="0" borderId="0" xfId="0" applyFont="1" applyFill="1"/>
    <xf numFmtId="0" fontId="0" fillId="0" borderId="1" xfId="0" applyFill="1" applyBorder="1"/>
    <xf numFmtId="0" fontId="0" fillId="0" borderId="1" xfId="0" applyBorder="1"/>
    <xf numFmtId="0" fontId="0" fillId="3" borderId="1" xfId="0" applyFill="1" applyBorder="1"/>
    <xf numFmtId="0" fontId="3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Drive\mathlayer-alpha\mathlaye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6A04-864D-446B-8127-191FD78F8DB6}">
  <dimension ref="A1:A16"/>
  <sheetViews>
    <sheetView workbookViewId="0">
      <selection activeCell="A16" sqref="A16"/>
    </sheetView>
  </sheetViews>
  <sheetFormatPr defaultRowHeight="15" x14ac:dyDescent="0.25"/>
  <cols>
    <col min="1" max="1" width="58.42578125" bestFit="1" customWidth="1"/>
  </cols>
  <sheetData>
    <row r="1" spans="1:1" ht="15" customHeight="1" x14ac:dyDescent="0.25">
      <c r="A1" s="2" t="str">
        <f ca="1">LEFT(CELL("filename",A1),FIND("[",CELL("filename",A1),1)-1)</f>
        <v>E:\OneDrive\tenokonda\my_git_hub\regressiontest\</v>
      </c>
    </row>
    <row r="2" spans="1:1" x14ac:dyDescent="0.25">
      <c r="A2" t="str">
        <f ca="1">IF(A1&lt;&gt;"", [1]!m("clear; msg='all clear';"))</f>
        <v>[msg:all clear]</v>
      </c>
    </row>
    <row r="3" spans="1:1" x14ac:dyDescent="0.25">
      <c r="A3" t="str">
        <f ca="1">IF(A2&lt;&gt;"", [1]!m("workdir", A1))</f>
        <v>[workdir:E:\OneDrive\tenokonda\my_git_hub\regressiontest\]</v>
      </c>
    </row>
    <row r="4" spans="1:1" x14ac:dyDescent="0.25">
      <c r="A4" t="str">
        <f ca="1">IF(A3&lt;&gt;"", [1]!m("cd(workdir)"))</f>
        <v>[ans:E:\OneDrive\tenokonda\my_git_hub\regressiontest]</v>
      </c>
    </row>
    <row r="6" spans="1:1" x14ac:dyDescent="0.25">
      <c r="A6" s="3" t="s">
        <v>7</v>
      </c>
    </row>
    <row r="7" spans="1:1" x14ac:dyDescent="0.25">
      <c r="A7" t="str">
        <f ca="1">IF(A4&lt;&gt;"", [1]!m("cd ../ "))</f>
        <v>[ans:E:\OneDrive\tenokonda\my_git_hub]</v>
      </c>
    </row>
    <row r="8" spans="1:1" x14ac:dyDescent="0.25">
      <c r="A8" t="str">
        <f ca="1">IF(A7&lt;&gt;"", [1]!m("cd math"))</f>
        <v>[ans:E:\OneDrive\tenokonda\my_git_hub\math]</v>
      </c>
    </row>
    <row r="9" spans="1:1" x14ac:dyDescent="0.25">
      <c r="A9" t="str">
        <f ca="1">IF(A8&lt;&gt;"", [1]!m("path([pwd, '\\'])"))</f>
        <v>[ans:1x54 char]</v>
      </c>
    </row>
    <row r="11" spans="1:1" x14ac:dyDescent="0.25">
      <c r="A11" s="3" t="s">
        <v>8</v>
      </c>
    </row>
    <row r="12" spans="1:1" x14ac:dyDescent="0.25">
      <c r="A12" t="str">
        <f ca="1">IF(A9&lt;&gt;"", [1]!m("cd(workdir)"))</f>
        <v>[ans:E:\OneDrive\tenokonda\my_git_hub\regressiontest]</v>
      </c>
    </row>
    <row r="16" spans="1:1" x14ac:dyDescent="0.25">
      <c r="A16" t="str">
        <f ca="1">IF(A12&lt;&gt;"", [1]!m("nf = 0"))</f>
        <v>[nf:0]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pane ySplit="1" topLeftCell="A14" activePane="bottomLeft" state="frozen"/>
      <selection pane="bottomLeft" activeCell="C14" sqref="C14"/>
    </sheetView>
  </sheetViews>
  <sheetFormatPr defaultRowHeight="15" x14ac:dyDescent="0.25"/>
  <cols>
    <col min="3" max="3" width="11.7109375" bestFit="1" customWidth="1"/>
    <col min="4" max="4" width="73.28515625" bestFit="1" customWidth="1"/>
    <col min="6" max="6" width="32.85546875" style="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 s="7"/>
      <c r="B2" s="8" t="s">
        <v>5</v>
      </c>
      <c r="C2" s="8" t="s">
        <v>6</v>
      </c>
      <c r="D2" s="9" t="s">
        <v>12</v>
      </c>
      <c r="E2" s="4"/>
      <c r="F2" s="6" t="s">
        <v>13</v>
      </c>
      <c r="G2" t="str">
        <f ca="1">[1]!m(D2)</f>
        <v>[nf:0]</v>
      </c>
    </row>
    <row r="3" spans="1:7" x14ac:dyDescent="0.25">
      <c r="A3" s="8"/>
      <c r="B3" s="8" t="s">
        <v>5</v>
      </c>
      <c r="C3" s="8" t="s">
        <v>6</v>
      </c>
      <c r="D3" s="9" t="s">
        <v>9</v>
      </c>
      <c r="F3" s="5" t="s">
        <v>14</v>
      </c>
      <c r="G3" t="str">
        <f ca="1">IF(G2&lt;&gt;"", [1]!m(D3))</f>
        <v>[nf:0]</v>
      </c>
    </row>
    <row r="4" spans="1:7" x14ac:dyDescent="0.25">
      <c r="A4" s="8"/>
      <c r="B4" s="8" t="s">
        <v>5</v>
      </c>
      <c r="C4" s="8" t="s">
        <v>6</v>
      </c>
      <c r="D4" s="9" t="s">
        <v>11</v>
      </c>
      <c r="F4" s="5" t="s">
        <v>15</v>
      </c>
      <c r="G4" t="str">
        <f ca="1">IF(G3&lt;&gt;"", [1]!m(D4))</f>
        <v>[nf:0]</v>
      </c>
    </row>
    <row r="5" spans="1:7" x14ac:dyDescent="0.25">
      <c r="A5" s="8"/>
      <c r="B5" s="8" t="s">
        <v>5</v>
      </c>
      <c r="C5" s="8" t="s">
        <v>6</v>
      </c>
      <c r="D5" s="9" t="s">
        <v>10</v>
      </c>
      <c r="F5" s="5" t="s">
        <v>16</v>
      </c>
      <c r="G5" t="str">
        <f ca="1">IF(G4&lt;&gt;"", [1]!m(D5))</f>
        <v>[nf:0]</v>
      </c>
    </row>
    <row r="6" spans="1:7" x14ac:dyDescent="0.25">
      <c r="A6" s="8"/>
      <c r="B6" s="8" t="s">
        <v>5</v>
      </c>
      <c r="C6" s="8" t="s">
        <v>6</v>
      </c>
      <c r="D6" s="9" t="s">
        <v>17</v>
      </c>
      <c r="F6" s="5" t="s">
        <v>18</v>
      </c>
      <c r="G6" t="str">
        <f ca="1">IF(G5&lt;&gt;"", [1]!m(D6))</f>
        <v>[nf:0]</v>
      </c>
    </row>
    <row r="7" spans="1:7" x14ac:dyDescent="0.25">
      <c r="A7" s="8"/>
      <c r="B7" s="8" t="s">
        <v>5</v>
      </c>
      <c r="C7" s="8" t="s">
        <v>6</v>
      </c>
      <c r="D7" s="9" t="s">
        <v>19</v>
      </c>
      <c r="F7" s="5" t="s">
        <v>20</v>
      </c>
      <c r="G7" t="str">
        <f ca="1">IF(G6&lt;&gt;"", [1]!m(D7))</f>
        <v>[nf:0]</v>
      </c>
    </row>
    <row r="8" spans="1:7" x14ac:dyDescent="0.25">
      <c r="A8" s="8"/>
      <c r="B8" s="8" t="s">
        <v>5</v>
      </c>
      <c r="C8" s="8" t="s">
        <v>6</v>
      </c>
      <c r="D8" s="9" t="s">
        <v>22</v>
      </c>
      <c r="F8" s="5" t="s">
        <v>21</v>
      </c>
      <c r="G8" t="str">
        <f ca="1">IF(G7&lt;&gt;"", [1]!m(D8))</f>
        <v>[nf:0]</v>
      </c>
    </row>
    <row r="9" spans="1:7" ht="75" x14ac:dyDescent="0.25">
      <c r="A9" s="8"/>
      <c r="B9" s="8" t="s">
        <v>5</v>
      </c>
      <c r="C9" s="8" t="s">
        <v>6</v>
      </c>
      <c r="D9" s="10" t="s">
        <v>24</v>
      </c>
      <c r="F9" s="5" t="s">
        <v>23</v>
      </c>
      <c r="G9" t="str">
        <f ca="1">IF(G8&lt;&gt;"", [1]!m(D9))</f>
        <v>[test:1]
[e:1x1 struct]
[nf:0]</v>
      </c>
    </row>
    <row r="10" spans="1:7" ht="75" x14ac:dyDescent="0.25">
      <c r="A10" s="8"/>
      <c r="B10" s="8" t="s">
        <v>5</v>
      </c>
      <c r="C10" s="8" t="s">
        <v>6</v>
      </c>
      <c r="D10" s="10" t="s">
        <v>25</v>
      </c>
      <c r="F10" s="5" t="s">
        <v>26</v>
      </c>
      <c r="G10" t="str">
        <f ca="1">IF(G9&lt;&gt;"", [1]!m(D10))</f>
        <v>[test:1]
[e:1x1 struct]
[nf:0]</v>
      </c>
    </row>
    <row r="11" spans="1:7" ht="75" x14ac:dyDescent="0.25">
      <c r="A11" s="8"/>
      <c r="B11" s="8" t="s">
        <v>5</v>
      </c>
      <c r="C11" s="8" t="s">
        <v>6</v>
      </c>
      <c r="D11" s="10" t="s">
        <v>30</v>
      </c>
      <c r="F11" s="5" t="s">
        <v>27</v>
      </c>
      <c r="G11" t="str">
        <f ca="1">IF(G10&lt;&gt;"", [1]!m(D11))</f>
        <v>[test:1]
[e:1x1 struct]
[nf:0]</v>
      </c>
    </row>
    <row r="12" spans="1:7" ht="75" x14ac:dyDescent="0.25">
      <c r="A12" s="8"/>
      <c r="B12" s="8" t="s">
        <v>5</v>
      </c>
      <c r="C12" s="8" t="s">
        <v>6</v>
      </c>
      <c r="D12" s="10" t="s">
        <v>29</v>
      </c>
      <c r="F12" s="5" t="s">
        <v>28</v>
      </c>
      <c r="G12" t="str">
        <f ca="1">IF(G11&lt;&gt;"", [1]!m(D12))</f>
        <v>[test:1]
[e:1x1 struct]
[nf:0]</v>
      </c>
    </row>
    <row r="13" spans="1:7" ht="75" x14ac:dyDescent="0.25">
      <c r="A13" s="8"/>
      <c r="B13" s="8" t="s">
        <v>5</v>
      </c>
      <c r="C13" s="8" t="s">
        <v>6</v>
      </c>
      <c r="D13" s="10" t="s">
        <v>32</v>
      </c>
      <c r="F13" s="5" t="s">
        <v>31</v>
      </c>
      <c r="G13" t="str">
        <f ca="1">IF(G12&lt;&gt;"", [1]!m(D13))</f>
        <v>[test:1]
[e:1x1 struct]
[nf:0]</v>
      </c>
    </row>
    <row r="14" spans="1:7" ht="75" x14ac:dyDescent="0.25">
      <c r="A14" s="8"/>
      <c r="B14" s="8" t="s">
        <v>5</v>
      </c>
      <c r="C14" s="8" t="s">
        <v>6</v>
      </c>
      <c r="D14" s="10" t="s">
        <v>33</v>
      </c>
      <c r="F14" s="5" t="s">
        <v>34</v>
      </c>
      <c r="G14" t="str">
        <f ca="1">IF(G13&lt;&gt;"", [1]!m(D14))</f>
        <v>[test:1]
[e:1x1 struct]
[nf:0]</v>
      </c>
    </row>
    <row r="15" spans="1:7" x14ac:dyDescent="0.25">
      <c r="A15" s="8"/>
      <c r="B15" s="8" t="s">
        <v>5</v>
      </c>
      <c r="C15" s="8" t="s">
        <v>6</v>
      </c>
      <c r="D15" s="9" t="s">
        <v>36</v>
      </c>
      <c r="F15" s="5" t="s">
        <v>35</v>
      </c>
      <c r="G15" t="str">
        <f ca="1">IF(G14&lt;&gt;"", [1]!m(D15))</f>
        <v>[nf:0]</v>
      </c>
    </row>
    <row r="16" spans="1:7" x14ac:dyDescent="0.25">
      <c r="A16" s="8"/>
      <c r="B16" s="8" t="s">
        <v>5</v>
      </c>
      <c r="C16" s="8" t="s">
        <v>6</v>
      </c>
      <c r="D16" s="9" t="s">
        <v>37</v>
      </c>
      <c r="F16" s="5" t="s">
        <v>38</v>
      </c>
      <c r="G16" t="str">
        <f ca="1">IF(G15&lt;&gt;"", [1]!m(D16))</f>
        <v>[nf:0]</v>
      </c>
    </row>
    <row r="17" spans="1:7" x14ac:dyDescent="0.25">
      <c r="A17" s="8"/>
      <c r="B17" s="8" t="s">
        <v>5</v>
      </c>
      <c r="C17" s="8" t="s">
        <v>6</v>
      </c>
      <c r="D17" s="9" t="s">
        <v>39</v>
      </c>
      <c r="F17" s="5" t="s">
        <v>40</v>
      </c>
      <c r="G17" t="str">
        <f ca="1">IF(G16&lt;&gt;"", [1]!m(D17))</f>
        <v>[nf:0]</v>
      </c>
    </row>
    <row r="18" spans="1:7" ht="75" x14ac:dyDescent="0.25">
      <c r="A18" s="8"/>
      <c r="B18" s="8" t="s">
        <v>5</v>
      </c>
      <c r="C18" s="8" t="s">
        <v>6</v>
      </c>
      <c r="D18" s="10" t="s">
        <v>42</v>
      </c>
      <c r="F18" s="5" t="s">
        <v>41</v>
      </c>
      <c r="G18" t="str">
        <f ca="1">IF(G17&lt;&gt;"", [1]!m(D18))</f>
        <v>[test:1]
[e:1x1 struct]
[nf:0]</v>
      </c>
    </row>
    <row r="19" spans="1:7" ht="75" x14ac:dyDescent="0.25">
      <c r="A19" s="8"/>
      <c r="B19" s="8" t="s">
        <v>5</v>
      </c>
      <c r="C19" s="8" t="s">
        <v>6</v>
      </c>
      <c r="D19" s="10" t="s">
        <v>43</v>
      </c>
      <c r="F19" s="5" t="s">
        <v>26</v>
      </c>
      <c r="G19" t="str">
        <f ca="1">IF(G18&lt;&gt;"", [1]!m(D19))</f>
        <v>[test:1]
[e:1x1 struct]
[nf:0]</v>
      </c>
    </row>
    <row r="20" spans="1:7" ht="75" x14ac:dyDescent="0.25">
      <c r="A20" s="8"/>
      <c r="B20" s="8" t="s">
        <v>5</v>
      </c>
      <c r="C20" s="8" t="s">
        <v>6</v>
      </c>
      <c r="D20" s="10" t="s">
        <v>44</v>
      </c>
      <c r="F20" s="5" t="s">
        <v>27</v>
      </c>
      <c r="G20" t="str">
        <f ca="1">IF(G19&lt;&gt;"", [1]!m(D20))</f>
        <v>[test:1]
[e:1x1 struct]
[nf:0]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first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2019-01-23T14:19:14Z</dcterms:modified>
</cp:coreProperties>
</file>