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13_ncr:1_{6229ADC6-5B00-499F-AF0B-1FEB1F17EE4D}" xr6:coauthVersionLast="47" xr6:coauthVersionMax="47" xr10:uidLastSave="{00000000-0000-0000-0000-000000000000}"/>
  <bookViews>
    <workbookView xWindow="-110" yWindow="-110" windowWidth="38620" windowHeight="21100" xr2:uid="{2E094CB6-A376-455C-B106-643EF92C315C}"/>
  </bookViews>
  <sheets>
    <sheet name="SECCIÓN 1" sheetId="1" r:id="rId1"/>
    <sheet name="SECCIÓN 2" sheetId="25" r:id="rId2"/>
    <sheet name="SECCIÓN 3" sheetId="26" r:id="rId3"/>
    <sheet name="SECCIÓN 4" sheetId="27" r:id="rId4"/>
    <sheet name="SECCIÓN 5" sheetId="28" r:id="rId5"/>
    <sheet name="Sheet1" sheetId="2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 i="26" l="1"/>
  <c r="M10" i="27"/>
  <c r="M14" i="1"/>
  <c r="M12" i="25"/>
</calcChain>
</file>

<file path=xl/sharedStrings.xml><?xml version="1.0" encoding="utf-8"?>
<sst xmlns="http://schemas.openxmlformats.org/spreadsheetml/2006/main" count="91" uniqueCount="84">
  <si>
    <t>Comentarios</t>
  </si>
  <si>
    <t>Nivel de satisfacción del usuario con servicios TI</t>
  </si>
  <si>
    <t>ROI de proyectos TI</t>
  </si>
  <si>
    <t>En una escala del 1 al 10, ¿Cómo calificaría la calidad general de los servicios de TI en su organización?</t>
  </si>
  <si>
    <t>En una escala del 1 al 10, ¿Qué tan de acuerdo está con la siguiente afirmación? "Los servicios de TI responden de manera oportuna a las necesidades del negocio."</t>
  </si>
  <si>
    <t>En una escala del 1 al 10, en el último año, ¿Los servicios de TI han superado sus expectativas?</t>
  </si>
  <si>
    <t>En una escala del 1 al 10, ¿Qué tan satisfecho está con la capacidad de los servicios de TI para adaptarse a los cambios en las necesidades del negocio?</t>
  </si>
  <si>
    <t>En una escala del 1 al 10, ¿Cómo calificaría el tiempo en promedio debe esperar para que se resuelva un problema crítico de TI?</t>
  </si>
  <si>
    <t>NPS = %Promotores - %Detractores</t>
  </si>
  <si>
    <t>En una escala del 1 al 10, ¿Qué tan de acuerdo está con la siguiente afirmación? "Los proyectos de TI alcanzan o superan el ROI previsto.”</t>
  </si>
  <si>
    <t>En una escala del 1 al 10, ¿Qué tan de acuerdo está con la siguiente afirmación? "Los proyectos de TI implementados en el último año, han incrementado los ingresos del negocio.”</t>
  </si>
  <si>
    <t>En una escala del 1 al 10, ¿Qué tan de acuerdo está con la siguiente afirmación? "Los proyectos de TI implementados en el último año, han reducido los costos del negocio.”</t>
  </si>
  <si>
    <t>En una escala del 1 al 10, ¿Qué tan de acuerdo está con la siguiente afirmación? "Los proyectos de TI generan un valor tangible y medible para el negocio."</t>
  </si>
  <si>
    <t>Iniciativas TI alineadas a objetivos de negocio</t>
  </si>
  <si>
    <t>En una escala del 1 al 10, ¿Qué tan de acuerdo está con la siguiente afirmación? "Las iniciativas de TI actuales están directamente alineadas con los objetivos estratégicos del negocio.”</t>
  </si>
  <si>
    <t>En una escala del 1 al 10, ¿Qué tan de acuerdo está con la siguiente afirmación? "Se revisa con frecuencia la alineación de las iniciativas de TI con los objetivos del negocio.”</t>
  </si>
  <si>
    <t>En una escala del 1 al 10, ¿Qué tan de acuerdo está con la afirmación? "Existe un proceso claro para asegurar que las iniciativas de TI apoyen los objetivos del negocio."</t>
  </si>
  <si>
    <t>En una escala del 1 al 10, ¿Qué tan de acuerdo está con la siguiente afirmación? "En el último año se ha logrado reducir los costos operativos de TI.”</t>
  </si>
  <si>
    <t>En una escala del 1 al 10, ¿Cuál es el nivel de eficiencia que percibe en la utilización de recursos de TI?</t>
  </si>
  <si>
    <t>En una escala del 1 al 10, ¿Qué tan efectivo es el enfoque que tiene la organización para optimizar los costos operativos de TI?</t>
  </si>
  <si>
    <t>En una escala del 1 al 10, ¿Cómo calificaría la importancia estratégica de TI en su organización?</t>
  </si>
  <si>
    <t>En una escala del 1 al 10, ¿Qué tan satisfecho está con la comunicación entre el departamento de TI y otras áreas del negocio?</t>
  </si>
  <si>
    <t>Costos operativos TI</t>
  </si>
  <si>
    <t>Preguntas adicionales para contexto general</t>
  </si>
  <si>
    <t>En su opinión, ¿Cuál es el mayor desafío que enfrenta su organización en términos de gestión de las Tecnologías de Información?</t>
  </si>
  <si>
    <t>¿Cuál es el área de la empresa en la que se desempeña?</t>
  </si>
  <si>
    <t>¿Cuántos años de servicio tiene en la empresa?</t>
  </si>
  <si>
    <t>En una escala del 1 al 10, ¿Qué tan efectiva considera que es la gestión de riesgos de TI en su organización?</t>
  </si>
  <si>
    <t>En una escala del 1 al 10, ¿Qué tan confiado se siente respecto al cumplimiento de las normativas y regulaciones relacionadas con TI en su organización?</t>
  </si>
  <si>
    <t>En una escala del 1 al 10, ¿Qué tan efectivamente cree que TI está impulsando la innovación en su organización?</t>
  </si>
  <si>
    <t>* Falta de Recursos (Manos) para respuestas Rapidas.
* Nos faltan más musculos, el equipo es un 10. Pero para la rapidez que avanzan las cosas. Siento que tenemos un equipo muy acotado.
* idem anterior, se requieren turnos fuera de horario de oficina y fines de semana
* el negocio funciona, y la respuesta de TI es oportuna en general
* Entendiendo negocio como los propios de la gerencia de finanzas, se atiende en la medida de lo posible.
* en general tratan de hacer el mejor esfuerzo con lo que hay, pero hay proyectos que demoran mucho tiempo llegando totalmente tarde a lo que necesita el negocio.</t>
  </si>
  <si>
    <t>* No han superado mis expectativas
* Se han ordenado las prioridades y forma de trabajar, pero la capacidad de reacción es igual a la de 2-3 años.
* se cumple con lo requerido
* hasta el momento, la prioridad la ha tenido la seguridad, que desde el punto de vista del negocio, "no nos hace más eficientes", aunque si menos riesgoso, pero los sistemas clave siguen siendo los mismos, con barreras de seguridad
* Se han mantenido según expectativas.</t>
  </si>
  <si>
    <t>* Tenemos cosas que no le hemos sacado provecho
* El equipo TI se adapta y prioriza.
* En horario laboral 100% el problema son las contingencias y ciertos casos como cambio de PC que es muy lento
* misma respuesta anterior, los sistemas clave siguen estando, mientras eso no cambie, seguimos igual.
* No creo que esté en condiciones de adaptarse a lo que se viene.
* se ha ido mejorando e incorporando varios proyectos (varios de ellos grandes) que denotan un área que se quiere poner al día y adaptarse al nivel que tienen la empresa actualmente.</t>
  </si>
  <si>
    <t>* demoras en resolucion de problemas
* Falta equipo para resolver tanta oportunidad con las integraciones.
* Idem anterior
* excelente respuesta siempre
* No lo he medido, pero los críticos se responden cuando se puede.
* hay casos como incidencias chicas que se resuelven rápido cuando son urgentes. Pero iniciativas que necesitamos desarrollar, por muy simples que sean, llegan tarde.</t>
  </si>
  <si>
    <t>* No se la medicion
* No solemos calcular ROI, para poder respaldar. Pero todo proyecto logra la eficiencia que se busca..
* No estoy interiorizado en ese detalle
* todos los proyectos TI que hemos hecho han funcionado bien
* No los medimos
* No tengo información para responder esta pregunta.
* Normalmente TI tiene un muy buen ROI, todo lo que es avanzar tecnológicamente es muy buen negocio.</t>
  </si>
  <si>
    <t>* No se la medicion
* Para responder con más certeza, sería bueno conocer los proyectos exclusivos TI.
* No ha existido reducción de costo medida, no para retail u operacion
* idem anterior, en nuestra área, todos los desarrollos son orientados a la eficiencia, pero no mueven la aguja de la empresa en su conjunto, son de efecto local
* No he visto las mediciones.
* No tengo información para responder esta pregunta.
* Quizás es por la comparativa de como se hacían las cosas antes, pero en general han sido aumento de gastos, por ejemplo licencias para todos, computadores nuevos para la mayoría, etc etc... creo que se puede cuidar un poco más el ppto en gastos que no es tan necesario, no somos una multinacional auditadla internacionalmente ni que intente venderse como para tener que tener estándares que algunas veces (no todo) son gastos innecesarios.
* No puedo medirlo</t>
  </si>
  <si>
    <t>* No se la medicion
* Mezclo la respuesta con los proyectos de eCommerce / Logística / Supply.
* Si generan valor pero no se ha evidenciado algo medible
* No los veo así en este momento.
* No tengo información para responder esta pregunta.
* Hay de todo, hay proyectos, software y tecnología que ayuda directamente a la venta u optimización del negocio. Hay otros que no, como seguridad, equipamiento muy nuevo que no tiene diferencias con equipamiento no tan nuevo por dar algunos ejemplos.
* No puedo medirlo</t>
  </si>
  <si>
    <t>* No conozco la informacion
* Desconozco los costos TI actuales.
* No lo evidencio al menos en los costos del canal
* desconozco esa información
* Creo que son mayores, pero la mirada costo beneficio es distinta.
* No tengo información para responder esta pregunta.
* Creo que hay algunas preguntas medio redundantes, pero como decía más arriba, hay iniciativas o exigencias un poco innecesarias o "exageradas" que son gastos medios innecesarios o que se podrían optimizar.
* No puedo medirlo</t>
  </si>
  <si>
    <t>* No conozco la informacon
* No estoy interiorizado en ese detalle
* lo que hay se usa a su máxima capacidad
* Se hace lo que se puede con los recursos que se tienen.
* No tengo información para responder esta pregunta.
* De nuevo más o menos lo mismo, falta cuidar un poco más el peso pensando en una empresa con la filosofía como la nuestra, donde hay que rebuscárselas para gastar lo necesario y que no busca tener estándares de una multinacional que la empresa es de cientos de dueños que no están en el negocio.
* No puedo medirlo</t>
  </si>
  <si>
    <t>* No tengo la Informacion
* No estoy interiorizado en ese detalle
* tenemos poco músculo para desarrollar sistemas, los esfuerzos se centran en plataforma, más que software
* Creo que estamos mejorando en el enfoque.
* No tengo información para responder esta pregunta.
* No puedo medirlo</t>
  </si>
  <si>
    <t>* No conozco todos los Proyectos
* Referidos al ERP/POS, si.
* Si están alineadas con la estrategia
* se está trabajando en los sistemas clave
* Muy de acuerdo
* No tengo información para responder esta pregunta.</t>
  </si>
  <si>
    <t>* No lo tengo Claro
* Comite TI
* No es frecuente o tan bien comunicado
* supongo, no manejo esa información
* Creo que la alineación como tal no, pero las iniciativas y el avance de estas si.
* No tengo información para responder esta pregunta.
* se hace poco seguimiento a las iniciativas levantadas, algunas quedan por muchos meses en Asana sin avances, nadie toma el liderazgo del tema y pueden quedar ahí por meses.
* No puedo medirlo</t>
  </si>
  <si>
    <t>* No lo conozco
* Comite TI
* No se visualiza de esa manera
* desconozco si existe ese proceso
* No lo veo
* No tengo información para responder esta pregunta.
* No puedo medirlo</t>
  </si>
  <si>
    <t>* No tengo La informacion
* Están los proyectos en curso que le dan la importancia
* sin sistemas no hay posibilidades de existir, mantenerse y crecer en el mercado, y nuestra plataforma sigue atrasada
* Se está mejorando en el último tiempo.
* No tengo información para responder esta pregunta.</t>
  </si>
  <si>
    <t>* Regular
* Se podría mejorar.
* Normal
* Creo que mejor que antes.
* se puede mejorar, hay ciertos proyectos que no se hacen seguimiento ni reuniones, o proyectos que se finalizan pero no se informa cómo quedaron, que ambos tienen para la operación, no hay espacio para resolver dudas, etc... simplemente queda resuelto y listo.</t>
  </si>
  <si>
    <t>* No conozco toda la información
* Podría ser mejor, pero limita el ppto.
* Se cumple con lo solicitado
* Creo que están muy atentos a los riesgos, a pesar de no haber visto que se estaban terminando los números disponibles de comprobantes</t>
  </si>
  <si>
    <t>* No tengo Informacion
* No estoy interiorizado en ese detalle
* Creo que se maneja bien esto
* No tengo información para responder esta pregunta.</t>
  </si>
  <si>
    <t>* No conozco toda la informacion
* No estoy interiorizado en ese detalle
* tenemos varios proyectos en carpeta.
* No tengo información para responder esta pregunta.
* No puedo medirlo</t>
  </si>
  <si>
    <t>* Rapidez y servicio a tiendas Fin de semana y Feriados 
* La nota la entrego por la disposición del equipo a entregar lo mejor que puede, dentro de sus alcances.
* Falta organizacion de soporte fuera de horario de oficina y fines de semana
* los equipos funcionan, pero son viejos, más lentos y con menos prestaciones que equipos top of the line
* Escaso tiempo asignado a los problemas que presenta finanzas.
* normalmente faltan manos y los proyectos salen con tiempos demasiado extendidos, hay muy poco espacio para mejoras y nuevas iniciativas.</t>
  </si>
  <si>
    <t>Escala completa: El NPS va desde -100 hasta +100.</t>
  </si>
  <si>
    <t>Interpretación más detallada:</t>
  </si>
  <si>
    <t>NPS de -100 a 0: Se considera malo o necesita mejora significativa</t>
  </si>
  <si>
    <t>NPS de 0 a +30: Se considera bueno</t>
  </si>
  <si>
    <t>NPS de +30 a +50: Se considera muy bueno</t>
  </si>
  <si>
    <t>NPS de +50 a +70: Se considera excelente</t>
  </si>
  <si>
    <t>NPS por encima de +70: Se considera sobresaliente o de clase mundial</t>
  </si>
  <si>
    <t>Interpretación de valores negativos:</t>
  </si>
  <si>
    <t>NPS de -100 a -50: Extremadamente pobre, indica problemas graves</t>
  </si>
  <si>
    <t>NPS de -50 a -20: Muy pobre, necesita atención urgente</t>
  </si>
  <si>
    <t>NPS de -20 a 0: Pobre, necesita mejoras significativas</t>
  </si>
  <si>
    <t>9 Retail
8 Supply Chain
7 Operaciones, retail, grandes tiendas, supermercados
6 Logística
5 Adm. y Finanzas
4 Marketing
3 Ecommerce
2 Gerencia General
1 Comercial</t>
  </si>
  <si>
    <t xml:space="preserve">* No se la medicion
* En mi conocImiento, no se han aplicado proyectos TI que incrementen los ingresos.
* no han existido implementaciones visibles hacia los usurios, al menos no retail u operacion
* en nuestra área, todos los desarrollos son orientados a la eficiencia, pero no mueven la aguja de la empresa en su conjunto, son de efecto local
* No he visto los impactos.
* No tengo información para responder esta pregunta.
* Creo que los proyectos que se vienen ayudarán en ese sentido, pero actualmente la mayoría de los productos son actualizar y ordenar pero no relacionado con ventas.
* No puedo Medirlo </t>
  </si>
  <si>
    <t>* Rapidez y servicio a tiendas Fin de semana y Feriados (9)
* La nota la entrego por la disposición del equipo a entregar lo mejor que puede, dentro de sus alcances.(8)
* Falta organizacion de soporte fuera de horario de oficina y fines de semana (7)
* los equipos funcionan, pero son viejos, más lentos y con menos prestaciones que equipos top of the line (6)
* Escaso tiempo asignado a los problemas que presenta finanzas.(5)
* normalmente faltan manos y los proyectos salen con tiempos demasiado extendidos, hay muy poco espacio para mejoras y nuevas iniciativas (3)</t>
  </si>
  <si>
    <t>* Falta de Recursos (Manos) para respuestas Rapidas. (9)
* Nos faltan más musculos, el equipo es un 10. Pero para la rapidez que avanzan las cosas. Siento que tenemos un equipo muy acotado.(8)
* idem anterior, se requieren turnos fuera de horario de oficina y fines de semana (7)
* el negocio funciona, y la respuesta de TI es oportuna en general (6)
* Entendiendo negocio como los propios de la gerencia de finanzas, se atiende en la medida de lo posible.(5)
* en general tratan de hacer el mejor esfuerzo con lo que hay, pero hay proyectos que demoran mucho tiempo llegando totalmente tarde a lo que necesita el negocio.(3)</t>
  </si>
  <si>
    <t>* No han superado mis expectativas (9)
* Se han ordenado las prioridades y forma de trabajar, pero la capacidad de reacción es igual a la de 2-3 años. (8)
* se cumple con lo requerido (7)
* hasta el momento, la prioridad la ha tenido la seguridad, que desde el punto de vista del negocio, "no nos hace más eficientes", aunque si menos riesgoso, pero los sistemas clave siguen siendo los mismos, con barreras de seguridad (6)
* Se han mantenido según expectativas.(5)</t>
  </si>
  <si>
    <t>* Tenemos cosas que no le hemos sacado provecho (9)
* El equipo TI se adapta y prioriza. (8)
* En horario laboral 100% el problema son las contingencias y ciertos casos como cambio de PC que es muy lento (7)
* misma respuesta anterior, los sistemas clave siguen estando, mientras eso no cambie, seguimos igual.(6)
* No creo que esté en condiciones de adaptarse a lo que se viene.(5)
* se ha ido mejorando e incorporando varios proyectos (varios de ellos grandes) que denotan un área que se quiere poner al día y adaptarse al nivel que tienen la empresa actualmente.(3)</t>
  </si>
  <si>
    <t>* demoras en resolucion de problemas (9)
* Falta equipo para resolver tanta oportunidad con las integraciones. (8)
* Idem anterior (7)
* excelente respuesta siempre (6)
* No lo he medido, pero los críticos se responden cuando se puede.(5)
* hay casos como incidencias chicas que se resuelven rápido cuando son urgentes. Pero iniciativas que necesitamos desarrollar, por muy simples que sean, llegan tarde.(3)</t>
  </si>
  <si>
    <t>* No se la medicion (9)
* No solemos calcular ROI, para poder respaldar. Pero todo proyecto logra la eficiencia que se busca..(8)
* No estoy interiorizado en ese detalle (7)
* todos los proyectos TI que hemos hecho han funcionado bien (6)
* No los medimos (5)
* No tengo información para responder esta pregunta.(4)
* Normalmente TI tiene un muy buen ROI, todo lo que es avanzar tecnológicamente es muy buen negocio.(3)</t>
  </si>
  <si>
    <t xml:space="preserve">* No se la medicion (9)
* En mi conocImiento, no se han aplicado proyectos TI que incrementen los ingresos.(8)
* no han existido implementaciones visibles hacia los usurios, al menos no retail u operacion (7)
* en nuestra área, todos los desarrollos son orientados a la eficiencia, pero no mueven la aguja de la empresa en su conjunto, son de efecto local (6)
* No he visto los impactos.(5)
* No tengo información para responder esta pregunta.(4)
* Creo que los proyectos que se vienen ayudarán en ese sentido, pero actualmente la mayoría de los productos son actualizar y ordenar pero no relacionado con ventas. (3)
* No puedo Medirlo (1) </t>
  </si>
  <si>
    <t>* No se la medicion (9)
* Para responder con más certeza, sería bueno conocer los proyectos exclusivos TI. (8)
* No ha existido reducción de costo medida, no para retail u operacion (7)
* idem anterior, en nuestra área, todos los desarrollos son orientados a la eficiencia, pero no mueven la aguja de la empresa en su conjunto, son de efecto local (6)
* No he visto las mediciones.(5)
* No tengo información para responder esta pregunta.(4)
* Quizás es por la comparativa de como se hacían las cosas antes, pero en general han sido aumento de gastos, por ejemplo licencias para todos, computadores nuevos para la mayoría, etc etc... creo que se puede cuidar un poco más el ppto en gastos que no es tan necesario, no somos una multinacional auditadla internacionalmente ni que intente venderse como para tener que tener estándares que algunas veces (no todo) son gastos innecesarios.(3)
* No puedo medirlo (1)</t>
  </si>
  <si>
    <t>* No se la medicion (9)
* Mezclo la respuesta con los proyectos de eCommerce / Logística / Supply.(8)
* Si generan valor pero no se ha evidenciado algo medible (7)
* No los veo así en este momento.(5)
* No tengo información para responder esta pregunta.(4)
* Hay de todo, hay proyectos, software y tecnología que ayuda directamente a la venta u optimización del negocio. Hay otros que no, como seguridad, equipamiento muy nuevo que no tiene diferencias con equipamiento no tan nuevo por dar algunos ejemplos.(3)
* No puedo medirlo (1)</t>
  </si>
  <si>
    <t>* No conozco la informacion (9)
* Desconozco los costos TI actuales.(8)
* No lo evidencio al menos en los costos del canal (7)
* desconozco esa información (6)
* Creo que son mayores, pero la mirada costo beneficio es distinta.(5)
* No tengo información para responder esta pregunta.(4)
* Creo que hay algunas preguntas medio redundantes, pero como decía más arriba, hay iniciativas o exigencias un poco innecesarias o "exageradas" que son gastos medios innecesarios o que se podrían optimizar.(3)
* No puedo medirlo (1)</t>
  </si>
  <si>
    <t>* No conozco todos los Proyectos (9)
* Referidos al ERP/POS, si. (8)
* Si están alineadas con la estrategia (7)
* se está trabajando en los sistemas clave (6)
* Muy de acuerdo (5)
* No tengo información para responder esta pregunta.(4)</t>
  </si>
  <si>
    <t>* No lo tengo Claro (9)
* Comite TI (8)
* No es frecuente o tan bien comunicado (7)
* supongo, no manejo esa información (6)
* Creo que la alineación como tal no, pero las iniciativas y el avance de estas si.(5)
* No tengo información para responder esta pregunta.(4)
* se hace poco seguimiento a las iniciativas levantadas, algunas quedan por muchos meses en Asana sin avances, nadie toma el liderazgo del tema y pueden quedar ahí por meses.(3)
* No puedo medirlo (1)</t>
  </si>
  <si>
    <t>* No lo conozco (9)
* Comite TI (8)
* No se visualiza de esa manera (7)
* desconozco si existe ese proceso (6)
* No lo veo (5)
* No tengo información para responder esta pregunta.(4)
* No puedo medirlo (1)</t>
  </si>
  <si>
    <t>* No tengo La informacion (9)
* Están los proyectos en curso que le dan la importancia (7)
* sin sistemas no hay posibilidades de existir, mantenerse y crecer en el mercado, y nuestra plataforma sigue atrasada (6)
* Se está mejorando en el último tiempo.(5)
* No tengo información para responder esta pregunta.(4)</t>
  </si>
  <si>
    <t>* Regular (9)
* Se podría mejorar.(8)
* Normal (7)
* Creo que mejor que antes.(5)
* se puede mejorar, hay ciertos proyectos que no se hacen seguimiento ni reuniones, o proyectos que se finalizan pero no se informa cómo quedaron, que ambos tienen para la operación, no hay espacio para resolver dudas, etc... simplemente queda resuelto y listo.(3)</t>
  </si>
  <si>
    <t>* No conozco toda la información (9)
* Podría ser mejor, pero limita el ppto. (8)
* Se cumple con lo solicitado (7)
* Creo que están muy atentos a los riesgos, a pesar de no haber visto que se estaban terminando los números disponibles de comprobantes(5)</t>
  </si>
  <si>
    <t>* No tengo Informacion (9)
* No estoy interiorizado en ese detalle (7)
* Creo que se maneja bien esto (5)
* No tengo información para responder esta pregunta.(4)</t>
  </si>
  <si>
    <t>* No conozco toda la informacion (9)
* No estoy interiorizado en ese detalle (7)
* tenemos varios proyectos en carpeta.(5)
* No tengo información para responder esta pregunta.(4)
* No puedo medirlo (1)</t>
  </si>
  <si>
    <t>* No tengo la Informacion (9)
* No estoy interiorizado en ese detalle (7)
* tenemos poco músculo para desarrollar sistemas, los esfuerzos se centran en plataforma, más que software (6)
* Creo que estamos mejorando en el enfoque.(5)
* No tengo información para responder esta pregunta.(4)
* No puedo medirlo (1)</t>
  </si>
  <si>
    <t>* No conozco la informacon (9)
* No estoy interiorizado en ese detalle (7)
* lo que hay se usa a su máxima capacidad (6)
* Se hace lo que se puede con los recursos que se tienen.(5)
* No tengo información para responder esta pregunta.(4)
* De nuevo más o menos lo mismo, falta cuidar un poco más el peso pensando en una empresa con la filosofía como la nuestra, donde hay que rebuscárselas para gastar lo necesario y que no busca tener estándares de una multinacional que la empresa es de cientos de dueños que no están en el negocio.(3)
* No puedo medirlo (1)</t>
  </si>
  <si>
    <t>* Hoy el cambio de POS (9)
* Tener un equipo de TI robusto, para poder absorber tanta integración y cambio sistémico que se aproximan.(8)
* Renovación tanto de equipos como de sistemas, mas soporte. (7)
* cambiar nuestra plataforma base, ERP , POS, equipamiento, y tener planes de renovación permanente, no ante falla (6)
* Incorporar la AI en nuestra empresa.(5)
* No tengo información para responder esta pregunta.(4)
* gestión del cambio y actualización tecnológica.(3)
* Hoy en dia el cambio de RP y POS son los grandes desafios , asi como seguir dando robustez a nuestros sistemas y mantener la seguridad de la informacion (2)</t>
  </si>
  <si>
    <t>* 3 (9)
* 8 (8)
* 6 (7)
* 7 (6)
* 16 (5)
* 1.5 (4)
* 5.5 (3)
* 2.5 (2)
* &gt;10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</si>
</sst>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7"/>
      <color rgb="FF333E48"/>
      <name val="Helvetica"/>
    </font>
    <font>
      <b/>
      <sz val="13.5"/>
      <color theme="1"/>
      <name val="Times New Roman"/>
      <family val="1"/>
    </font>
    <font>
      <sz val="28"/>
      <color theme="1"/>
      <name val="Calibri"/>
      <family val="2"/>
      <scheme val="minor"/>
    </font>
    <font>
      <b/>
      <sz val="36"/>
      <color theme="0"/>
      <name val="Calibri"/>
      <family val="2"/>
      <scheme val="minor"/>
    </font>
    <font>
      <b/>
      <sz val="18"/>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3" borderId="0" xfId="0" applyFill="1"/>
    <xf numFmtId="0" fontId="0" fillId="0" borderId="0" xfId="0" applyAlignment="1">
      <alignment vertical="justify"/>
    </xf>
    <xf numFmtId="0" fontId="0" fillId="0" borderId="0" xfId="0" applyAlignment="1">
      <alignment horizontal="justify" vertical="top"/>
    </xf>
    <xf numFmtId="0" fontId="0" fillId="4" borderId="0" xfId="0" applyFill="1" applyAlignment="1">
      <alignment horizontal="justify" vertical="top"/>
    </xf>
    <xf numFmtId="0" fontId="0" fillId="0" borderId="0" xfId="0" applyAlignment="1">
      <alignment vertical="center"/>
    </xf>
    <xf numFmtId="0" fontId="0" fillId="0" borderId="0" xfId="0" applyAlignment="1">
      <alignment horizontal="center" vertical="center"/>
    </xf>
    <xf numFmtId="0" fontId="2" fillId="0" borderId="0" xfId="0" applyFont="1"/>
    <xf numFmtId="0" fontId="3" fillId="0" borderId="0" xfId="0" applyFont="1" applyAlignment="1">
      <alignment horizontal="center" vertical="center"/>
    </xf>
    <xf numFmtId="0" fontId="3" fillId="0" borderId="0" xfId="0" applyFont="1"/>
    <xf numFmtId="0" fontId="0" fillId="5" borderId="0" xfId="0" applyFill="1"/>
    <xf numFmtId="164" fontId="4" fillId="6" borderId="0" xfId="0" applyNumberFormat="1" applyFont="1" applyFill="1" applyAlignment="1">
      <alignment vertical="center"/>
    </xf>
    <xf numFmtId="0" fontId="5" fillId="0" borderId="0" xfId="0" applyFont="1"/>
    <xf numFmtId="0" fontId="1" fillId="0" borderId="0" xfId="0" applyFont="1" applyAlignment="1">
      <alignment vertical="top" wrapText="1"/>
    </xf>
    <xf numFmtId="0" fontId="0" fillId="0" borderId="0" xfId="0" applyAlignment="1">
      <alignment vertical="top"/>
    </xf>
    <xf numFmtId="0" fontId="0" fillId="0" borderId="0" xfId="0" applyAlignment="1">
      <alignment horizontal="left" vertical="center" indent="1"/>
    </xf>
    <xf numFmtId="164" fontId="4" fillId="6" borderId="0" xfId="0" applyNumberFormat="1" applyFont="1" applyFill="1"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C7EF-6811-470C-B22F-F146166C7B84}">
  <dimension ref="A1:O14"/>
  <sheetViews>
    <sheetView tabSelected="1" topLeftCell="I1" zoomScale="145" zoomScaleNormal="145" workbookViewId="0">
      <selection activeCell="O13" sqref="O13"/>
    </sheetView>
  </sheetViews>
  <sheetFormatPr defaultRowHeight="14.5" x14ac:dyDescent="0.35"/>
  <cols>
    <col min="1" max="1" width="8.7265625" style="7"/>
    <col min="2" max="2" width="56.7265625" customWidth="1"/>
    <col min="13" max="13" width="13.90625" bestFit="1" customWidth="1"/>
    <col min="14" max="15" width="82.6328125" customWidth="1"/>
  </cols>
  <sheetData>
    <row r="1" spans="1:15" ht="46" x14ac:dyDescent="0.35">
      <c r="B1" s="17" t="s">
        <v>1</v>
      </c>
      <c r="C1" s="18"/>
      <c r="D1" s="18"/>
      <c r="E1" s="18"/>
      <c r="F1" s="18"/>
      <c r="G1" s="18"/>
      <c r="H1" s="18"/>
      <c r="I1" s="18"/>
      <c r="J1" s="18"/>
      <c r="K1" s="18"/>
      <c r="L1" s="18"/>
      <c r="M1" s="18"/>
      <c r="N1" s="18"/>
    </row>
    <row r="2" spans="1:15" ht="17" x14ac:dyDescent="0.35">
      <c r="B2" s="8"/>
    </row>
    <row r="3" spans="1:15" ht="23.5" x14ac:dyDescent="0.55000000000000004">
      <c r="C3" s="11">
        <v>1</v>
      </c>
      <c r="D3" s="11">
        <v>2</v>
      </c>
      <c r="E3" s="11">
        <v>3</v>
      </c>
      <c r="F3" s="11">
        <v>4</v>
      </c>
      <c r="G3" s="11">
        <v>5</v>
      </c>
      <c r="H3" s="11">
        <v>6</v>
      </c>
      <c r="I3" s="1">
        <v>7</v>
      </c>
      <c r="J3" s="1">
        <v>8</v>
      </c>
      <c r="K3" s="2">
        <v>9</v>
      </c>
      <c r="L3" s="2">
        <v>10</v>
      </c>
      <c r="M3" s="13"/>
      <c r="N3" s="13" t="s">
        <v>0</v>
      </c>
      <c r="O3" s="13"/>
    </row>
    <row r="4" spans="1:15" ht="63" x14ac:dyDescent="0.8">
      <c r="A4" s="7">
        <v>1</v>
      </c>
      <c r="B4" s="5" t="s">
        <v>3</v>
      </c>
      <c r="C4" s="6"/>
      <c r="D4" s="6"/>
      <c r="E4" s="6"/>
      <c r="F4" s="6"/>
      <c r="G4" s="6">
        <v>1</v>
      </c>
      <c r="H4" s="6">
        <v>1</v>
      </c>
      <c r="I4" s="6">
        <v>2</v>
      </c>
      <c r="J4" s="6">
        <v>3</v>
      </c>
      <c r="K4" s="6">
        <v>1</v>
      </c>
      <c r="L4" s="6">
        <v>1</v>
      </c>
      <c r="M4" s="10"/>
      <c r="N4" s="14" t="s">
        <v>48</v>
      </c>
      <c r="O4" s="14" t="s">
        <v>62</v>
      </c>
    </row>
    <row r="5" spans="1:15" ht="36" x14ac:dyDescent="0.8">
      <c r="B5" s="4"/>
      <c r="M5" s="10"/>
      <c r="N5" s="15"/>
      <c r="O5" s="15"/>
    </row>
    <row r="6" spans="1:15" s="3" customFormat="1" ht="63" x14ac:dyDescent="0.8">
      <c r="A6" s="7">
        <v>2</v>
      </c>
      <c r="B6" s="5" t="s">
        <v>4</v>
      </c>
      <c r="C6" s="6"/>
      <c r="D6" s="6"/>
      <c r="E6" s="6"/>
      <c r="F6" s="6"/>
      <c r="G6" s="6">
        <v>1</v>
      </c>
      <c r="H6" s="6">
        <v>2</v>
      </c>
      <c r="I6" s="6">
        <v>2</v>
      </c>
      <c r="J6" s="6"/>
      <c r="K6" s="6">
        <v>4</v>
      </c>
      <c r="L6" s="6"/>
      <c r="M6" s="10"/>
      <c r="N6" s="14" t="s">
        <v>30</v>
      </c>
      <c r="O6" s="14" t="s">
        <v>63</v>
      </c>
    </row>
    <row r="7" spans="1:15" ht="36" x14ac:dyDescent="0.8">
      <c r="M7" s="10"/>
      <c r="N7" s="15"/>
      <c r="O7" s="15"/>
    </row>
    <row r="8" spans="1:15" ht="54" x14ac:dyDescent="0.8">
      <c r="A8" s="7">
        <v>3</v>
      </c>
      <c r="B8" s="5" t="s">
        <v>5</v>
      </c>
      <c r="G8" s="6">
        <v>1</v>
      </c>
      <c r="H8" s="6">
        <v>1</v>
      </c>
      <c r="I8" s="6">
        <v>4</v>
      </c>
      <c r="J8" s="6">
        <v>1</v>
      </c>
      <c r="K8" s="6">
        <v>2</v>
      </c>
      <c r="M8" s="10"/>
      <c r="N8" s="14" t="s">
        <v>31</v>
      </c>
      <c r="O8" s="14" t="s">
        <v>64</v>
      </c>
    </row>
    <row r="9" spans="1:15" ht="36" x14ac:dyDescent="0.8">
      <c r="M9" s="10"/>
      <c r="N9" s="15"/>
      <c r="O9" s="15"/>
    </row>
    <row r="10" spans="1:15" ht="63" x14ac:dyDescent="0.8">
      <c r="A10" s="7">
        <v>4</v>
      </c>
      <c r="B10" s="5" t="s">
        <v>6</v>
      </c>
      <c r="F10" s="6">
        <v>1</v>
      </c>
      <c r="G10" s="6">
        <v>1</v>
      </c>
      <c r="H10" s="6">
        <v>1</v>
      </c>
      <c r="I10" s="6">
        <v>2</v>
      </c>
      <c r="J10" s="6">
        <v>2</v>
      </c>
      <c r="K10" s="6">
        <v>1</v>
      </c>
      <c r="L10" s="6">
        <v>1</v>
      </c>
      <c r="M10" s="10"/>
      <c r="N10" s="14" t="s">
        <v>32</v>
      </c>
      <c r="O10" s="14" t="s">
        <v>65</v>
      </c>
    </row>
    <row r="11" spans="1:15" ht="36" x14ac:dyDescent="0.8">
      <c r="M11" s="10"/>
      <c r="N11" s="15"/>
      <c r="O11" s="15"/>
    </row>
    <row r="12" spans="1:15" ht="63" x14ac:dyDescent="0.8">
      <c r="A12" s="7">
        <v>5</v>
      </c>
      <c r="B12" s="5" t="s">
        <v>7</v>
      </c>
      <c r="G12" s="6">
        <v>1</v>
      </c>
      <c r="H12" s="6">
        <v>1</v>
      </c>
      <c r="I12" s="6">
        <v>4</v>
      </c>
      <c r="J12" s="6"/>
      <c r="K12" s="6">
        <v>1</v>
      </c>
      <c r="L12" s="6">
        <v>2</v>
      </c>
      <c r="M12" s="10"/>
      <c r="N12" s="14" t="s">
        <v>33</v>
      </c>
      <c r="O12" s="14" t="s">
        <v>66</v>
      </c>
    </row>
    <row r="14" spans="1:15" s="10" customFormat="1" ht="46" x14ac:dyDescent="0.8">
      <c r="A14" s="9"/>
      <c r="B14" s="12" t="s">
        <v>8</v>
      </c>
      <c r="C14" s="12"/>
      <c r="D14" s="12"/>
      <c r="E14" s="12"/>
      <c r="F14" s="12"/>
      <c r="G14" s="12"/>
      <c r="H14" s="12"/>
      <c r="I14" s="12"/>
      <c r="J14" s="12"/>
      <c r="K14" s="12"/>
      <c r="L14" s="12"/>
      <c r="M14" s="12">
        <f>(SUM(K4:L12)/SUM(C4:L12)-SUM(C4:H12)/SUM(C4:L12))*100</f>
        <v>2.2222222222222197</v>
      </c>
    </row>
  </sheetData>
  <mergeCells count="1">
    <mergeCell ref="B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17B9C-15C7-46BB-B646-64109CD28EE2}">
  <dimension ref="A1:O12"/>
  <sheetViews>
    <sheetView topLeftCell="G1" zoomScale="145" zoomScaleNormal="145" workbookViewId="0">
      <selection activeCell="O11" sqref="O11"/>
    </sheetView>
  </sheetViews>
  <sheetFormatPr defaultRowHeight="14.5" x14ac:dyDescent="0.35"/>
  <cols>
    <col min="1" max="1" width="8.7265625" style="7"/>
    <col min="2" max="2" width="56.7265625" customWidth="1"/>
    <col min="13" max="13" width="16" bestFit="1" customWidth="1"/>
    <col min="14" max="15" width="82.6328125" customWidth="1"/>
  </cols>
  <sheetData>
    <row r="1" spans="1:15" ht="46" x14ac:dyDescent="0.35">
      <c r="B1" s="17" t="s">
        <v>2</v>
      </c>
      <c r="C1" s="18"/>
      <c r="D1" s="18"/>
      <c r="E1" s="18"/>
      <c r="F1" s="18"/>
      <c r="G1" s="18"/>
      <c r="H1" s="18"/>
      <c r="I1" s="18"/>
      <c r="J1" s="18"/>
      <c r="K1" s="18"/>
      <c r="L1" s="18"/>
      <c r="M1" s="18"/>
      <c r="N1" s="18"/>
    </row>
    <row r="2" spans="1:15" ht="17" x14ac:dyDescent="0.35">
      <c r="B2" s="8"/>
    </row>
    <row r="3" spans="1:15" ht="23.5" x14ac:dyDescent="0.55000000000000004">
      <c r="C3" s="11">
        <v>1</v>
      </c>
      <c r="D3" s="11">
        <v>2</v>
      </c>
      <c r="E3" s="11">
        <v>3</v>
      </c>
      <c r="F3" s="11">
        <v>4</v>
      </c>
      <c r="G3" s="11">
        <v>5</v>
      </c>
      <c r="H3" s="11">
        <v>6</v>
      </c>
      <c r="I3" s="1">
        <v>7</v>
      </c>
      <c r="J3" s="1">
        <v>8</v>
      </c>
      <c r="K3" s="2">
        <v>9</v>
      </c>
      <c r="L3" s="2">
        <v>10</v>
      </c>
      <c r="M3" s="13"/>
      <c r="N3" s="13" t="s">
        <v>0</v>
      </c>
      <c r="O3" s="13"/>
    </row>
    <row r="4" spans="1:15" ht="63" x14ac:dyDescent="0.35">
      <c r="A4" s="7">
        <v>1</v>
      </c>
      <c r="B4" s="5" t="s">
        <v>9</v>
      </c>
      <c r="C4" s="6">
        <v>2</v>
      </c>
      <c r="D4" s="6"/>
      <c r="E4" s="6"/>
      <c r="F4" s="6">
        <v>1</v>
      </c>
      <c r="G4" s="6">
        <v>1</v>
      </c>
      <c r="H4" s="6"/>
      <c r="I4" s="6">
        <v>1</v>
      </c>
      <c r="J4" s="6"/>
      <c r="K4" s="6">
        <v>3</v>
      </c>
      <c r="L4" s="6">
        <v>1</v>
      </c>
      <c r="M4" s="14"/>
      <c r="N4" s="14" t="s">
        <v>34</v>
      </c>
      <c r="O4" s="14" t="s">
        <v>67</v>
      </c>
    </row>
    <row r="5" spans="1:15" x14ac:dyDescent="0.35">
      <c r="B5" s="4"/>
      <c r="C5" s="6"/>
      <c r="D5" s="6"/>
      <c r="E5" s="6"/>
      <c r="F5" s="6"/>
      <c r="G5" s="6"/>
      <c r="H5" s="6"/>
      <c r="I5" s="6"/>
      <c r="J5" s="6"/>
      <c r="K5" s="6"/>
      <c r="L5" s="6"/>
      <c r="M5" s="14"/>
      <c r="N5" s="15"/>
      <c r="O5" s="15"/>
    </row>
    <row r="6" spans="1:15" s="3" customFormat="1" ht="90" x14ac:dyDescent="0.35">
      <c r="A6" s="7">
        <v>2</v>
      </c>
      <c r="B6" s="5" t="s">
        <v>10</v>
      </c>
      <c r="C6" s="6">
        <v>4</v>
      </c>
      <c r="D6" s="6"/>
      <c r="E6" s="6"/>
      <c r="F6" s="6">
        <v>1</v>
      </c>
      <c r="G6" s="6">
        <v>1</v>
      </c>
      <c r="H6" s="6"/>
      <c r="I6" s="6">
        <v>2</v>
      </c>
      <c r="J6" s="6">
        <v>1</v>
      </c>
      <c r="K6" s="6"/>
      <c r="L6" s="6"/>
      <c r="M6" s="14"/>
      <c r="N6" s="14" t="s">
        <v>61</v>
      </c>
      <c r="O6" s="14" t="s">
        <v>68</v>
      </c>
    </row>
    <row r="7" spans="1:15" x14ac:dyDescent="0.35">
      <c r="C7" s="6"/>
      <c r="D7" s="6"/>
      <c r="E7" s="6"/>
      <c r="F7" s="6"/>
      <c r="G7" s="6"/>
      <c r="H7" s="6"/>
      <c r="I7" s="6"/>
      <c r="J7" s="6"/>
      <c r="K7" s="6"/>
      <c r="L7" s="6"/>
      <c r="M7" s="14"/>
      <c r="N7" s="15"/>
      <c r="O7" s="15"/>
    </row>
    <row r="8" spans="1:15" ht="108" x14ac:dyDescent="0.35">
      <c r="A8" s="7">
        <v>3</v>
      </c>
      <c r="B8" s="5" t="s">
        <v>11</v>
      </c>
      <c r="C8" s="6">
        <v>3</v>
      </c>
      <c r="D8" s="6"/>
      <c r="E8" s="6"/>
      <c r="F8" s="6">
        <v>1</v>
      </c>
      <c r="G8" s="6">
        <v>1</v>
      </c>
      <c r="H8" s="6">
        <v>1</v>
      </c>
      <c r="I8" s="6">
        <v>1</v>
      </c>
      <c r="J8" s="6">
        <v>1</v>
      </c>
      <c r="K8" s="6">
        <v>1</v>
      </c>
      <c r="L8" s="6"/>
      <c r="M8" s="14"/>
      <c r="N8" s="14" t="s">
        <v>35</v>
      </c>
      <c r="O8" s="14" t="s">
        <v>69</v>
      </c>
    </row>
    <row r="9" spans="1:15" x14ac:dyDescent="0.35">
      <c r="C9" s="6"/>
      <c r="D9" s="6"/>
      <c r="E9" s="6"/>
      <c r="F9" s="6"/>
      <c r="G9" s="6"/>
      <c r="H9" s="6"/>
      <c r="I9" s="6"/>
      <c r="J9" s="6"/>
      <c r="K9" s="6"/>
      <c r="L9" s="6"/>
      <c r="M9" s="14"/>
      <c r="N9" s="15"/>
      <c r="O9" s="15"/>
    </row>
    <row r="10" spans="1:15" ht="72" x14ac:dyDescent="0.35">
      <c r="A10" s="7">
        <v>4</v>
      </c>
      <c r="B10" s="5" t="s">
        <v>12</v>
      </c>
      <c r="C10" s="6">
        <v>3</v>
      </c>
      <c r="D10" s="6"/>
      <c r="E10" s="6"/>
      <c r="F10" s="6">
        <v>1</v>
      </c>
      <c r="G10" s="6">
        <v>1</v>
      </c>
      <c r="H10" s="6"/>
      <c r="I10" s="6"/>
      <c r="J10" s="6">
        <v>2</v>
      </c>
      <c r="K10" s="6">
        <v>2</v>
      </c>
      <c r="L10" s="6"/>
      <c r="M10" s="14"/>
      <c r="N10" s="14" t="s">
        <v>36</v>
      </c>
      <c r="O10" s="14" t="s">
        <v>70</v>
      </c>
    </row>
    <row r="12" spans="1:15" s="10" customFormat="1" ht="46" x14ac:dyDescent="0.8">
      <c r="A12" s="9"/>
      <c r="B12" s="12" t="s">
        <v>8</v>
      </c>
      <c r="C12" s="12"/>
      <c r="D12" s="12"/>
      <c r="E12" s="12"/>
      <c r="F12" s="12"/>
      <c r="G12" s="12"/>
      <c r="H12" s="12"/>
      <c r="I12" s="12"/>
      <c r="J12" s="12"/>
      <c r="K12" s="12"/>
      <c r="L12" s="12"/>
      <c r="M12" s="12">
        <f>(SUM(K4:L10)/SUM(C4:L10)-SUM(C4:H10)/SUM(C4:L10))*100</f>
        <v>-38.888888888888893</v>
      </c>
    </row>
  </sheetData>
  <mergeCells count="1">
    <mergeCell ref="B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F632-C705-4E65-AAE6-9983679D0621}">
  <dimension ref="A1:O20"/>
  <sheetViews>
    <sheetView topLeftCell="E1" zoomScale="130" zoomScaleNormal="130" workbookViewId="0">
      <selection activeCell="O18" sqref="O18"/>
    </sheetView>
  </sheetViews>
  <sheetFormatPr defaultRowHeight="14.5" x14ac:dyDescent="0.35"/>
  <cols>
    <col min="1" max="1" width="8.7265625" style="7"/>
    <col min="2" max="2" width="56.7265625" customWidth="1"/>
    <col min="13" max="13" width="13.90625" bestFit="1" customWidth="1"/>
    <col min="14" max="15" width="82.6328125" customWidth="1"/>
  </cols>
  <sheetData>
    <row r="1" spans="1:15" ht="46" x14ac:dyDescent="0.35">
      <c r="B1" s="17" t="s">
        <v>13</v>
      </c>
      <c r="C1" s="18"/>
      <c r="D1" s="18"/>
      <c r="E1" s="18"/>
      <c r="F1" s="18"/>
      <c r="G1" s="18"/>
      <c r="H1" s="18"/>
      <c r="I1" s="18"/>
      <c r="J1" s="18"/>
      <c r="K1" s="18"/>
      <c r="L1" s="18"/>
      <c r="M1" s="18"/>
      <c r="N1" s="18"/>
    </row>
    <row r="2" spans="1:15" ht="17" x14ac:dyDescent="0.35">
      <c r="B2" s="8"/>
    </row>
    <row r="3" spans="1:15" ht="23.5" x14ac:dyDescent="0.55000000000000004">
      <c r="C3" s="11">
        <v>1</v>
      </c>
      <c r="D3" s="11">
        <v>2</v>
      </c>
      <c r="E3" s="11">
        <v>3</v>
      </c>
      <c r="F3" s="11">
        <v>4</v>
      </c>
      <c r="G3" s="11">
        <v>5</v>
      </c>
      <c r="H3" s="11">
        <v>6</v>
      </c>
      <c r="I3" s="1">
        <v>7</v>
      </c>
      <c r="J3" s="1">
        <v>8</v>
      </c>
      <c r="K3" s="2">
        <v>9</v>
      </c>
      <c r="L3" s="2">
        <v>10</v>
      </c>
      <c r="M3" s="13"/>
      <c r="N3" s="13" t="s">
        <v>0</v>
      </c>
      <c r="O3" s="13"/>
    </row>
    <row r="4" spans="1:15" ht="58" x14ac:dyDescent="0.8">
      <c r="A4" s="7">
        <v>1</v>
      </c>
      <c r="B4" s="5" t="s">
        <v>14</v>
      </c>
      <c r="C4" s="6">
        <v>2</v>
      </c>
      <c r="D4" s="6"/>
      <c r="E4" s="6"/>
      <c r="F4" s="6"/>
      <c r="G4" s="6"/>
      <c r="H4" s="6"/>
      <c r="I4" s="6">
        <v>1</v>
      </c>
      <c r="J4" s="6">
        <v>1</v>
      </c>
      <c r="K4" s="6">
        <v>3</v>
      </c>
      <c r="L4" s="6">
        <v>2</v>
      </c>
      <c r="M4" s="10"/>
      <c r="N4" s="14" t="s">
        <v>40</v>
      </c>
      <c r="O4" s="14" t="s">
        <v>72</v>
      </c>
    </row>
    <row r="5" spans="1:15" ht="36" x14ac:dyDescent="0.8">
      <c r="B5" s="4"/>
      <c r="C5" s="6"/>
      <c r="D5" s="6"/>
      <c r="E5" s="6"/>
      <c r="F5" s="6"/>
      <c r="G5" s="6"/>
      <c r="H5" s="6"/>
      <c r="M5" s="10"/>
      <c r="N5" s="15"/>
      <c r="O5" s="15"/>
    </row>
    <row r="6" spans="1:15" s="3" customFormat="1" ht="81" x14ac:dyDescent="0.8">
      <c r="A6" s="7">
        <v>2</v>
      </c>
      <c r="B6" s="5" t="s">
        <v>15</v>
      </c>
      <c r="C6" s="6">
        <v>3</v>
      </c>
      <c r="D6" s="6"/>
      <c r="E6" s="6"/>
      <c r="F6" s="6"/>
      <c r="G6" s="6">
        <v>2</v>
      </c>
      <c r="H6" s="6">
        <v>1</v>
      </c>
      <c r="I6" s="6">
        <v>1</v>
      </c>
      <c r="J6" s="6">
        <v>1</v>
      </c>
      <c r="K6" s="6"/>
      <c r="L6" s="6">
        <v>1</v>
      </c>
      <c r="M6" s="10"/>
      <c r="N6" s="14" t="s">
        <v>41</v>
      </c>
      <c r="O6" s="14" t="s">
        <v>73</v>
      </c>
    </row>
    <row r="7" spans="1:15" ht="36" x14ac:dyDescent="0.8">
      <c r="C7" s="6"/>
      <c r="D7" s="6"/>
      <c r="E7" s="6"/>
      <c r="F7" s="6"/>
      <c r="G7" s="6"/>
      <c r="H7" s="6"/>
      <c r="M7" s="10"/>
      <c r="N7" s="15"/>
      <c r="O7" s="15"/>
    </row>
    <row r="8" spans="1:15" ht="63" x14ac:dyDescent="0.8">
      <c r="A8" s="7">
        <v>3</v>
      </c>
      <c r="B8" s="5" t="s">
        <v>16</v>
      </c>
      <c r="C8" s="6">
        <v>3</v>
      </c>
      <c r="D8" s="6"/>
      <c r="E8" s="6"/>
      <c r="F8" s="6"/>
      <c r="G8" s="6">
        <v>3</v>
      </c>
      <c r="H8" s="6"/>
      <c r="I8" s="6">
        <v>1</v>
      </c>
      <c r="J8" s="6">
        <v>1</v>
      </c>
      <c r="K8" s="6"/>
      <c r="L8" s="6">
        <v>1</v>
      </c>
      <c r="M8" s="10"/>
      <c r="N8" s="14" t="s">
        <v>42</v>
      </c>
      <c r="O8" s="14" t="s">
        <v>74</v>
      </c>
    </row>
    <row r="9" spans="1:15" ht="36" x14ac:dyDescent="0.8">
      <c r="C9" s="6"/>
      <c r="D9" s="6"/>
      <c r="E9" s="6"/>
      <c r="F9" s="6"/>
      <c r="G9" s="6"/>
      <c r="H9" s="6"/>
      <c r="M9" s="10"/>
      <c r="N9" s="15"/>
      <c r="O9" s="15"/>
    </row>
    <row r="10" spans="1:15" ht="45" x14ac:dyDescent="0.8">
      <c r="A10" s="7">
        <v>4</v>
      </c>
      <c r="B10" s="5" t="s">
        <v>20</v>
      </c>
      <c r="C10" s="6">
        <v>2</v>
      </c>
      <c r="D10" s="6"/>
      <c r="E10" s="6"/>
      <c r="F10" s="6"/>
      <c r="G10" s="6">
        <v>1</v>
      </c>
      <c r="H10" s="6"/>
      <c r="I10" s="6">
        <v>1</v>
      </c>
      <c r="J10" s="6">
        <v>2</v>
      </c>
      <c r="K10" s="6">
        <v>2</v>
      </c>
      <c r="L10" s="6">
        <v>1</v>
      </c>
      <c r="M10" s="10"/>
      <c r="N10" s="14" t="s">
        <v>43</v>
      </c>
      <c r="O10" s="14" t="s">
        <v>75</v>
      </c>
    </row>
    <row r="11" spans="1:15" ht="36" x14ac:dyDescent="0.8">
      <c r="C11" s="6"/>
      <c r="D11" s="6"/>
      <c r="E11" s="6"/>
      <c r="F11" s="6"/>
      <c r="G11" s="6"/>
      <c r="H11" s="6"/>
      <c r="M11" s="10"/>
      <c r="N11" s="15"/>
      <c r="O11" s="15"/>
    </row>
    <row r="12" spans="1:15" ht="54" x14ac:dyDescent="0.8">
      <c r="A12" s="7">
        <v>5</v>
      </c>
      <c r="B12" s="5" t="s">
        <v>21</v>
      </c>
      <c r="C12" s="6"/>
      <c r="D12" s="6"/>
      <c r="E12" s="6"/>
      <c r="F12" s="6"/>
      <c r="G12" s="6">
        <v>2</v>
      </c>
      <c r="H12" s="6"/>
      <c r="I12" s="6">
        <v>1</v>
      </c>
      <c r="J12" s="6">
        <v>1</v>
      </c>
      <c r="K12" s="6">
        <v>3</v>
      </c>
      <c r="L12" s="6">
        <v>2</v>
      </c>
      <c r="M12" s="10"/>
      <c r="N12" s="14" t="s">
        <v>44</v>
      </c>
      <c r="O12" s="14" t="s">
        <v>76</v>
      </c>
    </row>
    <row r="13" spans="1:15" ht="36" x14ac:dyDescent="0.8">
      <c r="H13" s="6"/>
      <c r="I13" s="6"/>
      <c r="J13" s="6"/>
      <c r="K13" s="6"/>
      <c r="L13" s="6"/>
      <c r="M13" s="10"/>
      <c r="N13" s="14"/>
      <c r="O13" s="14"/>
    </row>
    <row r="14" spans="1:15" ht="45" x14ac:dyDescent="0.8">
      <c r="A14" s="7">
        <v>6</v>
      </c>
      <c r="B14" s="5" t="s">
        <v>27</v>
      </c>
      <c r="C14">
        <v>1</v>
      </c>
      <c r="G14" s="6">
        <v>1</v>
      </c>
      <c r="H14" s="6"/>
      <c r="I14" s="6"/>
      <c r="J14" s="6">
        <v>2</v>
      </c>
      <c r="K14" s="6">
        <v>3</v>
      </c>
      <c r="L14" s="6">
        <v>2</v>
      </c>
      <c r="M14" s="10"/>
      <c r="N14" s="14" t="s">
        <v>45</v>
      </c>
      <c r="O14" s="14" t="s">
        <v>77</v>
      </c>
    </row>
    <row r="15" spans="1:15" ht="36" x14ac:dyDescent="0.8">
      <c r="M15" s="10"/>
      <c r="N15" s="15"/>
      <c r="O15" s="15"/>
    </row>
    <row r="16" spans="1:15" ht="43.5" x14ac:dyDescent="0.8">
      <c r="A16" s="7">
        <v>7</v>
      </c>
      <c r="B16" s="5" t="s">
        <v>28</v>
      </c>
      <c r="C16" s="6">
        <v>2</v>
      </c>
      <c r="G16" s="6">
        <v>1</v>
      </c>
      <c r="H16" s="6"/>
      <c r="I16" s="6">
        <v>1</v>
      </c>
      <c r="J16" s="6">
        <v>1</v>
      </c>
      <c r="K16" s="6">
        <v>4</v>
      </c>
      <c r="M16" s="10"/>
      <c r="N16" s="14" t="s">
        <v>46</v>
      </c>
      <c r="O16" s="14" t="s">
        <v>78</v>
      </c>
    </row>
    <row r="17" spans="1:15" ht="36" x14ac:dyDescent="0.8">
      <c r="M17" s="10"/>
      <c r="N17" s="15"/>
      <c r="O17" s="15"/>
    </row>
    <row r="18" spans="1:15" ht="45" x14ac:dyDescent="0.8">
      <c r="A18" s="7">
        <v>8</v>
      </c>
      <c r="B18" s="5" t="s">
        <v>29</v>
      </c>
      <c r="C18" s="6">
        <v>3</v>
      </c>
      <c r="D18" s="6"/>
      <c r="E18" s="6"/>
      <c r="F18" s="6"/>
      <c r="G18" s="6">
        <v>1</v>
      </c>
      <c r="H18" s="6"/>
      <c r="I18" s="6">
        <v>2</v>
      </c>
      <c r="J18" s="6">
        <v>1</v>
      </c>
      <c r="K18" s="6">
        <v>1</v>
      </c>
      <c r="L18" s="6">
        <v>1</v>
      </c>
      <c r="M18" s="10"/>
      <c r="N18" s="14" t="s">
        <v>47</v>
      </c>
      <c r="O18" s="14" t="s">
        <v>79</v>
      </c>
    </row>
    <row r="20" spans="1:15" s="10" customFormat="1" ht="46" x14ac:dyDescent="0.8">
      <c r="A20" s="9"/>
      <c r="B20" s="12" t="s">
        <v>8</v>
      </c>
      <c r="C20" s="12"/>
      <c r="D20" s="12"/>
      <c r="E20" s="12"/>
      <c r="F20" s="12"/>
      <c r="G20" s="12"/>
      <c r="H20" s="12"/>
      <c r="I20" s="12"/>
      <c r="J20" s="12"/>
      <c r="K20" s="12"/>
      <c r="L20" s="12"/>
      <c r="M20" s="12">
        <f>(SUM(K4:L18)/SUM(C4:L18)-SUM(C4:H18)/SUM(C4:L18))*100</f>
        <v>-2.777777777777779</v>
      </c>
    </row>
  </sheetData>
  <mergeCells count="1">
    <mergeCell ref="B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CAA0-2E3E-44CE-A9FE-82548276EFAF}">
  <dimension ref="A1:O10"/>
  <sheetViews>
    <sheetView topLeftCell="H1" zoomScale="145" zoomScaleNormal="145" workbookViewId="0">
      <selection activeCell="P7" sqref="P7"/>
    </sheetView>
  </sheetViews>
  <sheetFormatPr defaultRowHeight="14.5" x14ac:dyDescent="0.35"/>
  <cols>
    <col min="1" max="1" width="8.7265625" style="7"/>
    <col min="2" max="2" width="56.7265625" customWidth="1"/>
    <col min="13" max="13" width="16" bestFit="1" customWidth="1"/>
    <col min="14" max="15" width="82.6328125" customWidth="1"/>
  </cols>
  <sheetData>
    <row r="1" spans="1:15" ht="46" x14ac:dyDescent="0.35">
      <c r="B1" s="17" t="s">
        <v>22</v>
      </c>
      <c r="C1" s="18"/>
      <c r="D1" s="18"/>
      <c r="E1" s="18"/>
      <c r="F1" s="18"/>
      <c r="G1" s="18"/>
      <c r="H1" s="18"/>
      <c r="I1" s="18"/>
      <c r="J1" s="18"/>
      <c r="K1" s="18"/>
      <c r="L1" s="18"/>
      <c r="M1" s="18"/>
      <c r="N1" s="18"/>
    </row>
    <row r="2" spans="1:15" ht="17" x14ac:dyDescent="0.35">
      <c r="B2" s="8"/>
    </row>
    <row r="3" spans="1:15" ht="23.5" x14ac:dyDescent="0.55000000000000004">
      <c r="C3" s="11">
        <v>1</v>
      </c>
      <c r="D3" s="11">
        <v>2</v>
      </c>
      <c r="E3" s="11">
        <v>3</v>
      </c>
      <c r="F3" s="11">
        <v>4</v>
      </c>
      <c r="G3" s="11">
        <v>5</v>
      </c>
      <c r="H3" s="11">
        <v>6</v>
      </c>
      <c r="I3" s="1">
        <v>7</v>
      </c>
      <c r="J3" s="1">
        <v>8</v>
      </c>
      <c r="K3" s="2">
        <v>9</v>
      </c>
      <c r="L3" s="2">
        <v>10</v>
      </c>
      <c r="M3" s="13"/>
      <c r="N3" s="13" t="s">
        <v>0</v>
      </c>
      <c r="O3" s="13"/>
    </row>
    <row r="4" spans="1:15" ht="81" x14ac:dyDescent="0.35">
      <c r="A4" s="7">
        <v>6</v>
      </c>
      <c r="B4" s="5" t="s">
        <v>17</v>
      </c>
      <c r="C4" s="6">
        <v>3</v>
      </c>
      <c r="D4" s="6"/>
      <c r="E4" s="6"/>
      <c r="F4" s="6"/>
      <c r="G4" s="6">
        <v>3</v>
      </c>
      <c r="H4" s="6">
        <v>1</v>
      </c>
      <c r="I4" s="6">
        <v>1</v>
      </c>
      <c r="J4" s="6"/>
      <c r="K4" s="6">
        <v>1</v>
      </c>
      <c r="L4" s="6"/>
      <c r="M4" s="14"/>
      <c r="N4" s="14" t="s">
        <v>37</v>
      </c>
      <c r="O4" s="14" t="s">
        <v>71</v>
      </c>
    </row>
    <row r="5" spans="1:15" x14ac:dyDescent="0.35">
      <c r="B5" s="4"/>
      <c r="C5" s="6"/>
      <c r="D5" s="6"/>
      <c r="E5" s="6"/>
      <c r="F5" s="6"/>
      <c r="G5" s="6"/>
      <c r="H5" s="6"/>
      <c r="I5" s="6"/>
      <c r="J5" s="6"/>
      <c r="K5" s="6"/>
      <c r="L5" s="6"/>
      <c r="M5" s="14"/>
      <c r="N5" s="15"/>
      <c r="O5" s="15"/>
    </row>
    <row r="6" spans="1:15" s="3" customFormat="1" ht="81" x14ac:dyDescent="0.35">
      <c r="A6" s="7">
        <v>7</v>
      </c>
      <c r="B6" s="5" t="s">
        <v>18</v>
      </c>
      <c r="C6" s="6">
        <v>3</v>
      </c>
      <c r="D6" s="6"/>
      <c r="E6" s="6"/>
      <c r="F6" s="6"/>
      <c r="G6" s="6">
        <v>1</v>
      </c>
      <c r="H6" s="6"/>
      <c r="I6" s="6">
        <v>1</v>
      </c>
      <c r="J6" s="6">
        <v>2</v>
      </c>
      <c r="K6" s="6">
        <v>1</v>
      </c>
      <c r="L6" s="6">
        <v>1</v>
      </c>
      <c r="M6" s="14"/>
      <c r="N6" s="14" t="s">
        <v>38</v>
      </c>
      <c r="O6" s="14" t="s">
        <v>81</v>
      </c>
    </row>
    <row r="7" spans="1:15" x14ac:dyDescent="0.35">
      <c r="C7" s="6"/>
      <c r="D7" s="6"/>
      <c r="E7" s="6"/>
      <c r="F7" s="6"/>
      <c r="G7" s="6"/>
      <c r="H7" s="6"/>
      <c r="I7" s="6"/>
      <c r="J7" s="6"/>
      <c r="K7" s="6"/>
      <c r="L7" s="6"/>
      <c r="M7" s="14"/>
      <c r="N7" s="15"/>
      <c r="O7" s="15"/>
    </row>
    <row r="8" spans="1:15" ht="54" x14ac:dyDescent="0.35">
      <c r="A8" s="7">
        <v>8</v>
      </c>
      <c r="B8" s="5" t="s">
        <v>19</v>
      </c>
      <c r="C8" s="6">
        <v>3</v>
      </c>
      <c r="D8" s="6"/>
      <c r="E8" s="6"/>
      <c r="F8" s="6"/>
      <c r="G8" s="6">
        <v>1</v>
      </c>
      <c r="H8" s="6"/>
      <c r="I8" s="6">
        <v>5</v>
      </c>
      <c r="J8" s="6"/>
      <c r="K8" s="6"/>
      <c r="L8" s="6"/>
      <c r="M8" s="14"/>
      <c r="N8" s="14" t="s">
        <v>39</v>
      </c>
      <c r="O8" s="14" t="s">
        <v>80</v>
      </c>
    </row>
    <row r="10" spans="1:15" s="10" customFormat="1" ht="46" x14ac:dyDescent="0.8">
      <c r="A10" s="9"/>
      <c r="B10" s="12" t="s">
        <v>8</v>
      </c>
      <c r="C10" s="12"/>
      <c r="D10" s="12"/>
      <c r="E10" s="12"/>
      <c r="F10" s="12"/>
      <c r="G10" s="12"/>
      <c r="H10" s="12"/>
      <c r="I10" s="12"/>
      <c r="J10" s="12"/>
      <c r="K10" s="12"/>
      <c r="L10" s="12"/>
      <c r="M10" s="12">
        <f>(SUM(K4:L8)/SUM(C4:L8)-SUM(C4:H8)/SUM(C4:L8))*100</f>
        <v>-44.44444444444445</v>
      </c>
    </row>
  </sheetData>
  <mergeCells count="1">
    <mergeCell ref="B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3C3A4-0385-4744-9884-E4F64D00CBDD}">
  <dimension ref="A1:C8"/>
  <sheetViews>
    <sheetView topLeftCell="A2" zoomScale="220" zoomScaleNormal="220" workbookViewId="0">
      <selection activeCell="C9" sqref="C9"/>
    </sheetView>
  </sheetViews>
  <sheetFormatPr defaultRowHeight="14.5" x14ac:dyDescent="0.35"/>
  <cols>
    <col min="1" max="1" width="56.7265625" customWidth="1"/>
    <col min="2" max="2" width="11.7265625" customWidth="1"/>
    <col min="3" max="3" width="82.6328125" customWidth="1"/>
  </cols>
  <sheetData>
    <row r="1" spans="1:3" ht="46" x14ac:dyDescent="0.35">
      <c r="A1" s="17" t="s">
        <v>23</v>
      </c>
      <c r="B1" s="17"/>
      <c r="C1" s="18"/>
    </row>
    <row r="2" spans="1:3" ht="17" x14ac:dyDescent="0.35">
      <c r="A2" s="8"/>
      <c r="B2" s="8"/>
    </row>
    <row r="3" spans="1:3" ht="23.5" x14ac:dyDescent="0.55000000000000004">
      <c r="C3" s="13" t="s">
        <v>0</v>
      </c>
    </row>
    <row r="4" spans="1:3" ht="81" x14ac:dyDescent="0.35">
      <c r="A4" s="5" t="s">
        <v>24</v>
      </c>
      <c r="C4" s="14" t="s">
        <v>82</v>
      </c>
    </row>
    <row r="6" spans="1:3" ht="81" x14ac:dyDescent="0.35">
      <c r="A6" s="5" t="s">
        <v>25</v>
      </c>
      <c r="C6" s="14" t="s">
        <v>60</v>
      </c>
    </row>
    <row r="8" spans="1:3" ht="81" x14ac:dyDescent="0.35">
      <c r="A8" s="5" t="s">
        <v>26</v>
      </c>
      <c r="C8" s="14" t="s">
        <v>83</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AD5F9-54E5-4CBE-80D6-F67287E07E0F}">
  <dimension ref="A1:A14"/>
  <sheetViews>
    <sheetView zoomScale="220" zoomScaleNormal="220" workbookViewId="0">
      <selection activeCell="A11" sqref="A11"/>
    </sheetView>
  </sheetViews>
  <sheetFormatPr defaultRowHeight="14.5" x14ac:dyDescent="0.35"/>
  <cols>
    <col min="1" max="1" width="61.26953125" bestFit="1" customWidth="1"/>
  </cols>
  <sheetData>
    <row r="1" spans="1:1" x14ac:dyDescent="0.35">
      <c r="A1" t="s">
        <v>49</v>
      </c>
    </row>
    <row r="3" spans="1:1" x14ac:dyDescent="0.35">
      <c r="A3" t="s">
        <v>50</v>
      </c>
    </row>
    <row r="4" spans="1:1" x14ac:dyDescent="0.35">
      <c r="A4" s="16"/>
    </row>
    <row r="5" spans="1:1" x14ac:dyDescent="0.35">
      <c r="A5" s="16" t="s">
        <v>51</v>
      </c>
    </row>
    <row r="6" spans="1:1" x14ac:dyDescent="0.35">
      <c r="A6" s="16" t="s">
        <v>52</v>
      </c>
    </row>
    <row r="7" spans="1:1" x14ac:dyDescent="0.35">
      <c r="A7" s="16" t="s">
        <v>53</v>
      </c>
    </row>
    <row r="8" spans="1:1" x14ac:dyDescent="0.35">
      <c r="A8" s="16" t="s">
        <v>54</v>
      </c>
    </row>
    <row r="9" spans="1:1" x14ac:dyDescent="0.35">
      <c r="A9" s="16" t="s">
        <v>55</v>
      </c>
    </row>
    <row r="11" spans="1:1" x14ac:dyDescent="0.35">
      <c r="A11" t="s">
        <v>56</v>
      </c>
    </row>
    <row r="12" spans="1:1" x14ac:dyDescent="0.35">
      <c r="A12" s="16" t="s">
        <v>57</v>
      </c>
    </row>
    <row r="13" spans="1:1" x14ac:dyDescent="0.35">
      <c r="A13" s="16" t="s">
        <v>58</v>
      </c>
    </row>
    <row r="14" spans="1:1" x14ac:dyDescent="0.35">
      <c r="A14" s="1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SECCIÓN 1</vt:lpstr>
      <vt:lpstr>SECCIÓN 2</vt:lpstr>
      <vt:lpstr>SECCIÓN 3</vt:lpstr>
      <vt:lpstr>SECCIÓN 4</vt:lpstr>
      <vt:lpstr>SECCIÓN 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2024-08-01T02:16:50Z</dcterms:modified>
</cp:coreProperties>
</file>