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873419\Documents\GitHub\Tt\mundofull\"/>
    </mc:Choice>
  </mc:AlternateContent>
  <bookViews>
    <workbookView xWindow="240" yWindow="30" windowWidth="20115" windowHeight="7485" firstSheet="1" activeTab="1"/>
  </bookViews>
  <sheets>
    <sheet name="PORTAFOLIO DE SERVICIOS" sheetId="1" r:id="rId1"/>
    <sheet name="MATRIZ DE INFORMACION" sheetId="2" r:id="rId2"/>
    <sheet name="INFORMACIÓN HOME CENTER" sheetId="3" r:id="rId3"/>
    <sheet name="RETORNO DE INFORMACION" sheetId="4" r:id="rId4"/>
    <sheet name="Hoja2" sheetId="5" r:id="rId5"/>
  </sheets>
  <calcPr calcId="152511"/>
</workbook>
</file>

<file path=xl/calcChain.xml><?xml version="1.0" encoding="utf-8"?>
<calcChain xmlns="http://schemas.openxmlformats.org/spreadsheetml/2006/main">
  <c r="IV65461" i="4" l="1"/>
  <c r="IV65462" i="4" s="1"/>
  <c r="IV65463" i="4" s="1"/>
  <c r="IV65464" i="4" s="1"/>
  <c r="IV65465" i="4" s="1"/>
  <c r="IV65466" i="4" s="1"/>
  <c r="IV65467" i="4" s="1"/>
  <c r="IV65468" i="4" s="1"/>
  <c r="IV65469" i="4" s="1"/>
  <c r="IV65470" i="4" s="1"/>
  <c r="IV65471" i="4" s="1"/>
  <c r="IV65472" i="4" s="1"/>
  <c r="IV65473" i="4" s="1"/>
  <c r="IV65474" i="4" s="1"/>
  <c r="IV65475" i="4" s="1"/>
  <c r="IV65476" i="4" s="1"/>
  <c r="IV65477" i="4" s="1"/>
  <c r="IV65478" i="4" s="1"/>
  <c r="IV65479" i="4" s="1"/>
  <c r="IV65480" i="4" s="1"/>
  <c r="IV65481" i="4" s="1"/>
  <c r="IV65482" i="4" s="1"/>
  <c r="IV65483" i="4" s="1"/>
  <c r="IV65484" i="4" s="1"/>
  <c r="IV65485" i="4" s="1"/>
  <c r="IV65486" i="4" s="1"/>
  <c r="IV65487" i="4" s="1"/>
  <c r="IV65488" i="4" s="1"/>
  <c r="IV65489" i="4" s="1"/>
  <c r="IV65490" i="4" s="1"/>
  <c r="IV65491" i="4" s="1"/>
  <c r="IV65492" i="4" s="1"/>
  <c r="IV65493" i="4" s="1"/>
  <c r="IV65494" i="4" s="1"/>
  <c r="IV65495" i="4" s="1"/>
  <c r="IV65496" i="4" s="1"/>
  <c r="IV65497" i="4" s="1"/>
  <c r="IV65498" i="4" s="1"/>
  <c r="IV65499" i="4" s="1"/>
  <c r="IV65500" i="4" s="1"/>
  <c r="IV65501" i="4" s="1"/>
  <c r="IV65502" i="4" s="1"/>
  <c r="IV65503" i="4" s="1"/>
  <c r="IV65504" i="4" s="1"/>
  <c r="IV65505" i="4" s="1"/>
  <c r="IV65506" i="4" s="1"/>
  <c r="IV65507" i="4" s="1"/>
  <c r="IV65508" i="4" s="1"/>
  <c r="IV65509" i="4" s="1"/>
  <c r="IV65510" i="4" s="1"/>
  <c r="IV65511" i="4" s="1"/>
  <c r="IV65512" i="4" s="1"/>
  <c r="IV65513" i="4" s="1"/>
  <c r="IV65514" i="4" s="1"/>
  <c r="IV65515" i="4" s="1"/>
  <c r="IV65516" i="4" s="1"/>
  <c r="IV65517" i="4" s="1"/>
  <c r="IV65518" i="4" s="1"/>
  <c r="IV65519" i="4" s="1"/>
  <c r="IV65520" i="4" s="1"/>
  <c r="IV65521" i="4" s="1"/>
  <c r="IV65522" i="4" s="1"/>
  <c r="IV65523" i="4" s="1"/>
  <c r="IV65524" i="4" s="1"/>
  <c r="IV65525" i="4" s="1"/>
  <c r="IV65526" i="4" s="1"/>
  <c r="IV65527" i="4" s="1"/>
  <c r="IV65528" i="4" s="1"/>
  <c r="IV65529" i="4" s="1"/>
  <c r="IV65530" i="4" s="1"/>
  <c r="IV65531" i="4" s="1"/>
  <c r="IV65532" i="4" s="1"/>
  <c r="IV65533" i="4" s="1"/>
  <c r="IV65534" i="4" s="1"/>
  <c r="IV65535" i="4" s="1"/>
  <c r="IV65461" i="3" l="1"/>
  <c r="IV65462" i="3" s="1"/>
  <c r="IV65463" i="3" s="1"/>
  <c r="IV65464" i="3" s="1"/>
  <c r="IV65465" i="3" s="1"/>
  <c r="IV65466" i="3" s="1"/>
  <c r="IV65467" i="3" s="1"/>
  <c r="IV65468" i="3" s="1"/>
  <c r="IV65469" i="3" s="1"/>
  <c r="IV65470" i="3" s="1"/>
  <c r="IV65471" i="3" s="1"/>
  <c r="IV65472" i="3" s="1"/>
  <c r="IV65473" i="3" s="1"/>
  <c r="IV65474" i="3" s="1"/>
  <c r="IV65475" i="3" s="1"/>
  <c r="IV65476" i="3" s="1"/>
  <c r="IV65477" i="3" s="1"/>
  <c r="IV65478" i="3" s="1"/>
  <c r="IV65479" i="3" s="1"/>
  <c r="IV65480" i="3" s="1"/>
  <c r="IV65481" i="3" s="1"/>
  <c r="IV65482" i="3" s="1"/>
  <c r="IV65483" i="3" s="1"/>
  <c r="IV65484" i="3" s="1"/>
  <c r="IV65485" i="3" s="1"/>
  <c r="IV65486" i="3" s="1"/>
  <c r="IV65487" i="3" s="1"/>
  <c r="IV65488" i="3" s="1"/>
  <c r="IV65489" i="3" s="1"/>
  <c r="IV65490" i="3" s="1"/>
  <c r="IV65491" i="3" s="1"/>
  <c r="IV65492" i="3" s="1"/>
  <c r="IV65493" i="3" s="1"/>
  <c r="IV65494" i="3" s="1"/>
  <c r="IV65495" i="3" s="1"/>
  <c r="IV65496" i="3" s="1"/>
  <c r="IV65497" i="3" s="1"/>
  <c r="IV65498" i="3" s="1"/>
  <c r="IV65499" i="3" s="1"/>
  <c r="IV65500" i="3" s="1"/>
  <c r="IV65501" i="3" s="1"/>
  <c r="IV65502" i="3" s="1"/>
  <c r="IV65503" i="3" s="1"/>
  <c r="IV65504" i="3" s="1"/>
  <c r="IV65505" i="3" s="1"/>
  <c r="IV65506" i="3" s="1"/>
  <c r="IV65507" i="3" s="1"/>
  <c r="IV65508" i="3" s="1"/>
  <c r="IV65509" i="3" s="1"/>
  <c r="IV65510" i="3" s="1"/>
  <c r="IV65511" i="3" s="1"/>
  <c r="IV65512" i="3" s="1"/>
  <c r="IV65513" i="3" s="1"/>
  <c r="IV65514" i="3" s="1"/>
  <c r="IV65515" i="3" s="1"/>
  <c r="IV65516" i="3" s="1"/>
  <c r="IV65517" i="3" s="1"/>
  <c r="IV65518" i="3" s="1"/>
  <c r="IV65519" i="3" s="1"/>
  <c r="IV65520" i="3" s="1"/>
  <c r="IV65521" i="3" s="1"/>
  <c r="IV65522" i="3" s="1"/>
  <c r="IV65523" i="3" s="1"/>
  <c r="IV65524" i="3" s="1"/>
  <c r="IV65525" i="3" s="1"/>
  <c r="IV65526" i="3" s="1"/>
  <c r="IV65527" i="3" s="1"/>
  <c r="IV65528" i="3" s="1"/>
  <c r="IV65529" i="3" s="1"/>
  <c r="IV65530" i="3" s="1"/>
  <c r="IV65531" i="3" s="1"/>
  <c r="IV65532" i="3" s="1"/>
  <c r="IV65533" i="3" s="1"/>
  <c r="IV65534" i="3" s="1"/>
  <c r="IV65535" i="3" s="1"/>
</calcChain>
</file>

<file path=xl/sharedStrings.xml><?xml version="1.0" encoding="utf-8"?>
<sst xmlns="http://schemas.openxmlformats.org/spreadsheetml/2006/main" count="625" uniqueCount="223">
  <si>
    <t>PRECIOS Y COSTOS POR UNIDAD</t>
  </si>
  <si>
    <t>PRECIOS Y COSTOS POR VOLUMEN</t>
  </si>
  <si>
    <t>2 SERVICIOS C/U</t>
  </si>
  <si>
    <t>3 Ó MAS DE 3 SERVICIOS C/U</t>
  </si>
  <si>
    <t>CODIGO</t>
  </si>
  <si>
    <t>DESCRIPCION</t>
  </si>
  <si>
    <t>PVP</t>
  </si>
  <si>
    <t>COSTO</t>
  </si>
  <si>
    <t>Instalación lámpara hasta $89.900</t>
  </si>
  <si>
    <t>Instalación lámpara desde $ 89.901 hasta $199.900</t>
  </si>
  <si>
    <t>Instalación lámpara desde $ 199.901 hasta $299.900</t>
  </si>
  <si>
    <t>Instalación lámpara superior a  $299.901</t>
  </si>
  <si>
    <t>instalación lámpara fluorescente superficial</t>
  </si>
  <si>
    <t>Instalación cuadro decorativo</t>
  </si>
  <si>
    <t xml:space="preserve">instalación ventilador </t>
  </si>
  <si>
    <t>Instalación Lámpara Fluorescente empotrada</t>
  </si>
  <si>
    <t xml:space="preserve">instalación punto eléctrico 110v hasta 4mts </t>
  </si>
  <si>
    <t>Instalación cambio de taco eléctrico en tablero</t>
  </si>
  <si>
    <t>Instalación regata y resane en mortero</t>
  </si>
  <si>
    <t>Inst balas, ojos buey,concreto,drywall y madera</t>
  </si>
  <si>
    <t>Instalación de Independizador de Luz para ventilador</t>
  </si>
  <si>
    <t>Instalacion cortina flexalum</t>
  </si>
  <si>
    <t>Visita verificacion medidas cortina flexalum</t>
  </si>
  <si>
    <t>Instalacion de persiana - cortina por unidad</t>
  </si>
  <si>
    <t>Instalacion de persiana + alargue o recorte de altura</t>
  </si>
  <si>
    <t>Instalacion de panel oriental por unidad</t>
  </si>
  <si>
    <t>Instalacion de panel oriental +  corte de ancho</t>
  </si>
  <si>
    <t>2 Ó MAS DE 2 SERVICIOS C/U</t>
  </si>
  <si>
    <t>A PARTIR DEL 4 SERVICIO</t>
  </si>
  <si>
    <t>Armado mueble hasta $180.000</t>
  </si>
  <si>
    <t>Armado mueble desde  $180.001  hasta  $350.000</t>
  </si>
  <si>
    <t>Armado mueble desde  $350.001  hasta  $480.000</t>
  </si>
  <si>
    <t>Armado mueble superior a  $480.001</t>
  </si>
  <si>
    <t>Instalacion kit de accesorios para baño</t>
  </si>
  <si>
    <t>Instalación  combo (cama + 2 mesas de noche)</t>
  </si>
  <si>
    <t xml:space="preserve">Armado sillas de oficina (de 1 a 3 sillas instaladas) </t>
  </si>
  <si>
    <t xml:space="preserve">Instalacion 1 a 2 repisas hasta 1.20 metros (flotante y pie de amigo) </t>
  </si>
  <si>
    <t>Instalación 1 a 2 repisas de 1.20 a 1.60 metros (flotante y pie de amigo)</t>
  </si>
  <si>
    <t xml:space="preserve">Armado silla de descanso  </t>
  </si>
  <si>
    <t>Instalacion soportes de Television</t>
  </si>
  <si>
    <t>Armado de Asadores</t>
  </si>
  <si>
    <t xml:space="preserve">Armado tendedero tipo acordeón </t>
  </si>
  <si>
    <t xml:space="preserve">Armado tendedero de cuerdas  </t>
  </si>
  <si>
    <t xml:space="preserve">Armado tendedero de polea  </t>
  </si>
  <si>
    <t xml:space="preserve">Armado paquetes de cazos instalados (1 a 6 chazos) </t>
  </si>
  <si>
    <t xml:space="preserve">Armado ganchos para hamaca </t>
  </si>
  <si>
    <t xml:space="preserve">Armado alcayatas para hamaca </t>
  </si>
  <si>
    <t xml:space="preserve">Armado juegos de terraza </t>
  </si>
  <si>
    <t xml:space="preserve">Armado trampolín o columpio </t>
  </si>
  <si>
    <t xml:space="preserve">Armado toldos  hasta $600.000                         </t>
  </si>
  <si>
    <t xml:space="preserve">Armado toldos  mayor a  $600.000                         </t>
  </si>
  <si>
    <t xml:space="preserve">Armado calentadores de exterior </t>
  </si>
  <si>
    <t xml:space="preserve">Armado mueble con lavamanos* </t>
  </si>
  <si>
    <t>Servicio instalacion puertas pap</t>
  </si>
  <si>
    <t>INSTALACION PUERTA DE INTERIOR</t>
  </si>
  <si>
    <t>INSTALACION DE MOLDURAS</t>
  </si>
  <si>
    <t>INSTALACION TAPALUZ</t>
  </si>
  <si>
    <t>QUITAR Y PONER CERRAD SENCILLA</t>
  </si>
  <si>
    <t>INST CON PERFORACION CERRADURA SENCILLA</t>
  </si>
  <si>
    <t>INST CERR SEGURIDAD O INCRUSTAR</t>
  </si>
  <si>
    <t>Instalacion dvr basico 4 camaras</t>
  </si>
  <si>
    <t>Instalacion dvr complementario 4 camaras</t>
  </si>
  <si>
    <t xml:space="preserve">Instalacion de metro de cable adicional </t>
  </si>
  <si>
    <t>Instalacion de metro de canaleta adicional</t>
  </si>
  <si>
    <t>Instalación de camara con 18 mts de cable a vista</t>
  </si>
  <si>
    <t>Instalación de camara con canaleta</t>
  </si>
  <si>
    <t>Instalación camara ip</t>
  </si>
  <si>
    <t>kit inalambrico de 4 camaras</t>
  </si>
  <si>
    <t>Configuracion DVR ip</t>
  </si>
  <si>
    <t>Armado mueblo de ba?o con lavamanos</t>
  </si>
  <si>
    <t>Instalación kit de accesorios para baño</t>
  </si>
  <si>
    <t>Armado mble lavam o lavader + Instalacion Griferia</t>
  </si>
  <si>
    <t xml:space="preserve">Instalación de espejo baño </t>
  </si>
  <si>
    <t>Armado mueble baños/cocina hasta 180.000</t>
  </si>
  <si>
    <t>Armado mble bño o coc desde 180.001 hasta 350.000</t>
  </si>
  <si>
    <t>Armado mble bño ó coc desde 350.001 hasta 480.000</t>
  </si>
  <si>
    <t>Armado mble bño ó coc superior a 480.001</t>
  </si>
  <si>
    <t>Instalacion panel puerta plegable</t>
  </si>
  <si>
    <t>Instalacion puertas PVC</t>
  </si>
  <si>
    <t xml:space="preserve">VENTAS    REALIZADAS 01 MAYO -- ARCHIVO  02  MAYO </t>
  </si>
  <si>
    <t>Fecha</t>
  </si>
  <si>
    <t>Almacén</t>
  </si>
  <si>
    <t>No.Nota</t>
  </si>
  <si>
    <t>Producto</t>
  </si>
  <si>
    <t>NIT o CC</t>
  </si>
  <si>
    <t>Cliente</t>
  </si>
  <si>
    <t>Dirección</t>
  </si>
  <si>
    <t>Teléfono</t>
  </si>
  <si>
    <t>Empleado</t>
  </si>
  <si>
    <t>Tipo Entrega</t>
  </si>
  <si>
    <t>Fecha de Entrega</t>
  </si>
  <si>
    <t>Estado</t>
  </si>
  <si>
    <t>Código HC</t>
  </si>
  <si>
    <t>Departamento</t>
  </si>
  <si>
    <t>Cant</t>
  </si>
  <si>
    <t>Sub Total</t>
  </si>
  <si>
    <t>Descuento</t>
  </si>
  <si>
    <t>Vr. Neto</t>
  </si>
  <si>
    <t>Vr. Total NP</t>
  </si>
  <si>
    <t>EMPRESA</t>
  </si>
  <si>
    <t>FECHA</t>
  </si>
  <si>
    <t>HORA</t>
  </si>
  <si>
    <t>SUPERVISOR</t>
  </si>
  <si>
    <t>OBSERVACIONES</t>
  </si>
  <si>
    <t>FECHA LLAMADA SEG.</t>
  </si>
  <si>
    <t>HORA LLAMADA SEG.</t>
  </si>
  <si>
    <t>CUMPLIO/INCUMPLIO</t>
  </si>
  <si>
    <t xml:space="preserve">NUMERO SERVICIO INTERNO </t>
  </si>
  <si>
    <t>OBSERVACONES DE PROGRAMACION</t>
  </si>
  <si>
    <t>PROGRAMADOR</t>
  </si>
  <si>
    <t>BARRIO</t>
  </si>
  <si>
    <t xml:space="preserve">COSTO INSTALACION </t>
  </si>
  <si>
    <t>RECARGO DESPLAZAMIENTO</t>
  </si>
  <si>
    <t>RECARGO INSTALACION</t>
  </si>
  <si>
    <t>OBSERVACIONES DE INSTALACION</t>
  </si>
  <si>
    <t>BELLO</t>
  </si>
  <si>
    <t>42-87597</t>
  </si>
  <si>
    <t>MARIA VICTORIA MUÑOZ</t>
  </si>
  <si>
    <t>CL 113 # 51A - 36</t>
  </si>
  <si>
    <t>2361396 - 3207874821 - 3173497109</t>
  </si>
  <si>
    <t>JUAN DAVID AGUDELO PINO</t>
  </si>
  <si>
    <t>INSTALACION SIN PRODUCTO</t>
  </si>
  <si>
    <t>ENTREGADO COMPLETO</t>
  </si>
  <si>
    <t>ARMADO MUEBLE DESDE  $180.001  HASTA  $350.000</t>
  </si>
  <si>
    <t>MUEBLES Y ORGANIZACIÓN</t>
  </si>
  <si>
    <t>MUNDO FULL SERVICE</t>
  </si>
  <si>
    <t>MICHEL GIRALDO</t>
  </si>
  <si>
    <t xml:space="preserve"> </t>
  </si>
  <si>
    <t>EXITOSO</t>
  </si>
  <si>
    <t>0001</t>
  </si>
  <si>
    <t xml:space="preserve">DUBIAN RIOS </t>
  </si>
  <si>
    <t>PABLO SEXTO ACEVEDO</t>
  </si>
  <si>
    <t>SIN NOVEDAD</t>
  </si>
  <si>
    <t>MEDELLIN ENVIGADO</t>
  </si>
  <si>
    <t>44-36792</t>
  </si>
  <si>
    <t>YOLANDA SANDOVAL</t>
  </si>
  <si>
    <t>CR 45 H NO 40 A SUR 31</t>
  </si>
  <si>
    <t>3314788 - 3146417736</t>
  </si>
  <si>
    <t>YULIANA ROJAS LOPEZ</t>
  </si>
  <si>
    <t>ARMADO MUEBLE DESDE  $350.001  HASTA  $480.000</t>
  </si>
  <si>
    <t xml:space="preserve">   </t>
  </si>
  <si>
    <t>0002</t>
  </si>
  <si>
    <t xml:space="preserve"> DIA DOMINGO </t>
  </si>
  <si>
    <t>IGLESIA SANTA CRUZ DE ALCALA (ENVIGADO)</t>
  </si>
  <si>
    <t>44-36782</t>
  </si>
  <si>
    <t>JEISON ARANGO (RECIBE ELIZABETH PEREZ)</t>
  </si>
  <si>
    <t>CRR 32 B NO 40 F SUR 25 TORRE 5 APT 217 URB FLOREZ DE LACOLINA NO 1</t>
  </si>
  <si>
    <t>3025932-3176436070</t>
  </si>
  <si>
    <t>JUAN ESTEBAN TOBON GRISALES</t>
  </si>
  <si>
    <t>ARMADO MUEBLE SUPERIOR A  $480.001</t>
  </si>
  <si>
    <t>0003</t>
  </si>
  <si>
    <t>ENVIG (SALADO)</t>
  </si>
  <si>
    <t>44-36776</t>
  </si>
  <si>
    <t>ADRIANA FUENTES</t>
  </si>
  <si>
    <t>CL 39 B SUR 36 44 AP 501</t>
  </si>
  <si>
    <t>3157027585-3154151453</t>
  </si>
  <si>
    <t>JUAN DAVID LOPEZ MUNERA</t>
  </si>
  <si>
    <t>DOMICILIOS</t>
  </si>
  <si>
    <t>MERCANCIA COMPLETA GRABADA Y ALISTADA</t>
  </si>
  <si>
    <t xml:space="preserve">JUAN DAVID GALEANO </t>
  </si>
  <si>
    <t>0004</t>
  </si>
  <si>
    <t>ENVIGADO</t>
  </si>
  <si>
    <t>44-36811</t>
  </si>
  <si>
    <t>MARIO ANDRES PALACIOS ZAPATA</t>
  </si>
  <si>
    <t>CRR 49 NO 52-141 PASAE COMERCIAL JUNIN-MARACAIBO LOCAL 144</t>
  </si>
  <si>
    <t>0005</t>
  </si>
  <si>
    <t xml:space="preserve">Llamar al cliente cuando este en el lugar se encuentra rotando en dos almacenes. </t>
  </si>
  <si>
    <t xml:space="preserve">CENTRO </t>
  </si>
  <si>
    <t>44-36798</t>
  </si>
  <si>
    <t>LILLY GUTIERREZ</t>
  </si>
  <si>
    <t>CRA 42B # 25 SUR - 9 ED. ORQUIDEA # 6 APTO 603</t>
  </si>
  <si>
    <t>3317232 - 3148928482</t>
  </si>
  <si>
    <t>CANCELA</t>
  </si>
  <si>
    <t>EL CLIENTE HACE DEVOLUCION DE MUEBLES E INSTALACION POR MEDIDAS</t>
  </si>
  <si>
    <t>12.59 pm</t>
  </si>
  <si>
    <t>0006</t>
  </si>
  <si>
    <t>NO APLICA</t>
  </si>
  <si>
    <t>44-36762</t>
  </si>
  <si>
    <t>MARIA VICTORIA QUINTERO</t>
  </si>
  <si>
    <t>CRA 45B 29SUR 71 APTO602</t>
  </si>
  <si>
    <t>3768651    3007569625</t>
  </si>
  <si>
    <t>0007</t>
  </si>
  <si>
    <t xml:space="preserve">VENTAS    REALIZADAS 02 MAYO -- ARCHIVO  03 MAYO </t>
  </si>
  <si>
    <t>42-87704</t>
  </si>
  <si>
    <t>OLGA CECILIA CARO MEJIA</t>
  </si>
  <si>
    <t>CARRERA 47 B N 75 - 43</t>
  </si>
  <si>
    <t>452 1102 - 311 348 35 40</t>
  </si>
  <si>
    <t>DARWIN ANDRES GIRALDO MORENO</t>
  </si>
  <si>
    <t>0008</t>
  </si>
  <si>
    <t>42-87707</t>
  </si>
  <si>
    <t>MARIA CONCEPCION REINA GONZALES</t>
  </si>
  <si>
    <t>CL 103E # 64A 25</t>
  </si>
  <si>
    <t>4776207 - 3217824997</t>
  </si>
  <si>
    <t>EN ALISTAMIENTO</t>
  </si>
  <si>
    <t>0009</t>
  </si>
  <si>
    <t>PREGUNTAR POR EL SEÑOR CARLOS MARIO</t>
  </si>
  <si>
    <t>DUBIAN RIOS</t>
  </si>
  <si>
    <t>BELALCAZAR(FERIA DE GANADO)</t>
  </si>
  <si>
    <t>44-36851</t>
  </si>
  <si>
    <t>LEIDY JIMENEZ</t>
  </si>
  <si>
    <t>CALLE 4B N2 ESTE 15</t>
  </si>
  <si>
    <t>3145609257--3371947</t>
  </si>
  <si>
    <t>DIEGO ARMANDO OCHOA ROJAS</t>
  </si>
  <si>
    <t xml:space="preserve">LLAMAR PARA ACORDAR HORA </t>
  </si>
  <si>
    <t>0010</t>
  </si>
  <si>
    <t>44-36837</t>
  </si>
  <si>
    <t>ANGELA MARIA CADAVID SUAREZ</t>
  </si>
  <si>
    <t>CL 45 B SUR NO 37 55  CASA 110 URB ALTOS DE ARAGON</t>
  </si>
  <si>
    <t>3331864- 3137290960</t>
  </si>
  <si>
    <t>NORMAN HARRY LLANES ZAPATA</t>
  </si>
  <si>
    <t>0011</t>
  </si>
  <si>
    <t>JEISON ARANGO</t>
  </si>
  <si>
    <t>ILOCALIZADO</t>
  </si>
  <si>
    <t>CLIENTE CONFIRMA</t>
  </si>
  <si>
    <t>SERVICIO EXITOSO</t>
  </si>
  <si>
    <t>NO SE ENCONTRABA, CELULAR APAGADO</t>
  </si>
  <si>
    <t xml:space="preserve"> 1ra llamada 12. oo m  seguda llamada 5.00 pm </t>
  </si>
  <si>
    <t>EL COLOR AMARILLO: CORRESPONDE A LOS SERVICIOS YA PROGRAMADOS. EL COLOR VERDE: CORRESPONDE A QUE EL SERVICIO SE REALIZO DE MANERA EXITOSA. EL COLOR AZUL: CORRESPONDE A QUE EL CLIENTE CANCELO EL SERVICIO Y NO SE REALIZARA. EL COLOR VIOLETA: CORRESPONDE AL SERVICIO REPROGRAMADO POR ALGUN MOTIVO. COLOR ROJO: CUANDO ES UNA SOLICITU URGENTE O CRITICA, HECHA POR ALGUNA DE LAS TIENDAS.</t>
  </si>
  <si>
    <t>verde</t>
  </si>
  <si>
    <t>azul</t>
  </si>
  <si>
    <t>amarillo</t>
  </si>
  <si>
    <t>violeta</t>
  </si>
  <si>
    <t>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</si>
</sst>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8" formatCode="&quot;$&quot;#,##0.00_);[Red]\(&quot;$&quot;#,##0.00\)"/>
    <numFmt numFmtId="41" formatCode="_(* #,##0_);_(* \(#,##0\);_(* &quot;-&quot;_);_(@_)"/>
    <numFmt numFmtId="43" formatCode="_(* #,##0.00_);_(* \(#,##0.00\);_(* &quot;-&quot;??_);_(@_)"/>
    <numFmt numFmtId="164" formatCode="_(&quot;$&quot;\ * #,##0.00_);_(&quot;$&quot;\ * \(#,##0.00\);_(&quot;$&quot;\ * &quot;-&quot;??_);_(@_)"/>
    <numFmt numFmtId="165" formatCode="_(&quot;$&quot;\ * #,##0_);_(&quot;$&quot;\ * \(#,##0\);_(&quot;$&quot;\ * &quot;-&quot;??_);_(@_)"/>
    <numFmt numFmtId="166" formatCode="_ * #,##0.00_ ;_ * \-#,##0.00_ ;_ * &quot;-&quot;??_ ;_ @_ "/>
    <numFmt numFmtId="167" formatCode="_ * #,##0_ ;_ * \-#,##0_ ;_ * &quot;-&quot;??_ ;_ @_ "/>
    <numFmt numFmtId="168" formatCode="_(* #,##0_);_(* \(#,##0\);_(* &quot;-&quot;??_);_(@_)"/>
    <numFmt numFmtId="169" formatCode="_ &quot;$&quot;\ * #,##0_ ;_ &quot;$&quot;\ * \-#,##0_ ;_ &quot;$&quot;\ * &quot;-&quot;??_ ;_ @_ "/>
    <numFmt numFmtId="170" formatCode="_([$€-2]* #,##0.00_);_([$€-2]* \(#,##0.00\);_([$€-2]* &quot;-&quot;??_)"/>
    <numFmt numFmtId="171" formatCode="&quot;$&quot;#,##0.00"/>
    <numFmt numFmtId="172" formatCode="&quot;$&quot;#,##0"/>
    <numFmt numFmtId="173" formatCode="dd/mm/yyyy;@"/>
    <numFmt numFmtId="174" formatCode="[$-2C0A]hh:mm:ss\ AM/PM;@"/>
    <numFmt numFmtId="175" formatCode="[$$-240A]\ #,##0.00"/>
    <numFmt numFmtId="176" formatCode="[$-F400]h:mm:ss\ AM/PM"/>
  </numFmts>
  <fonts count="18">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1"/>
      <name val="Arial"/>
      <family val="2"/>
    </font>
    <font>
      <sz val="11"/>
      <name val="Arial"/>
      <family val="2"/>
    </font>
    <font>
      <sz val="12"/>
      <color indexed="8"/>
      <name val="Arial"/>
      <family val="2"/>
    </font>
    <font>
      <sz val="11"/>
      <color indexed="8"/>
      <name val="Arial Narrow"/>
      <family val="2"/>
    </font>
    <font>
      <b/>
      <sz val="10"/>
      <name val="Arial"/>
      <family val="2"/>
    </font>
    <font>
      <sz val="11"/>
      <name val="Arial Narrow"/>
      <family val="2"/>
    </font>
    <font>
      <sz val="9"/>
      <color indexed="10"/>
      <name val="Geneva"/>
    </font>
    <font>
      <b/>
      <sz val="11"/>
      <color rgb="FFC00000"/>
      <name val="Calibri"/>
      <family val="2"/>
      <scheme val="minor"/>
    </font>
    <font>
      <b/>
      <sz val="9"/>
      <color theme="0"/>
      <name val="Tahoma"/>
      <family val="2"/>
    </font>
    <font>
      <sz val="9"/>
      <color theme="0"/>
      <name val="Tahoma"/>
      <family val="2"/>
    </font>
    <font>
      <sz val="9"/>
      <name val="Tahoma"/>
      <family val="2"/>
    </font>
    <font>
      <sz val="8"/>
      <color theme="1"/>
      <name val="Tahoma"/>
      <family val="2"/>
    </font>
    <font>
      <sz val="9"/>
      <color theme="1"/>
      <name val="Tahoma"/>
      <family val="2"/>
    </font>
  </fonts>
  <fills count="12">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theme="5" tint="0.39997558519241921"/>
        <bgColor indexed="9"/>
      </patternFill>
    </fill>
    <fill>
      <patternFill patternType="solid">
        <fgColor rgb="FFFFFF00"/>
        <bgColor indexed="9"/>
      </patternFill>
    </fill>
    <fill>
      <patternFill patternType="solid">
        <fgColor rgb="FFFFFF00"/>
        <bgColor indexed="64"/>
      </patternFill>
    </fill>
    <fill>
      <patternFill patternType="solid">
        <fgColor theme="0"/>
        <bgColor indexed="9"/>
      </patternFill>
    </fill>
    <fill>
      <patternFill patternType="solid">
        <fgColor theme="1" tint="4.9989318521683403E-2"/>
        <bgColor indexed="64"/>
      </patternFill>
    </fill>
    <fill>
      <patternFill patternType="solid">
        <fgColor rgb="FF00B050"/>
        <bgColor indexed="64"/>
      </patternFill>
    </fill>
    <fill>
      <patternFill patternType="solid">
        <fgColor theme="3"/>
        <bgColor indexed="64"/>
      </patternFill>
    </fill>
    <fill>
      <patternFill patternType="solid">
        <fgColor rgb="FF002060"/>
        <bgColor indexed="64"/>
      </patternFill>
    </fill>
  </fills>
  <borders count="97">
    <border>
      <left/>
      <right/>
      <top/>
      <bottom/>
      <diagonal/>
    </border>
    <border>
      <left style="thick">
        <color indexed="56"/>
      </left>
      <right/>
      <top style="thick">
        <color indexed="56"/>
      </top>
      <bottom/>
      <diagonal/>
    </border>
    <border>
      <left/>
      <right/>
      <top style="thick">
        <color indexed="56"/>
      </top>
      <bottom/>
      <diagonal/>
    </border>
    <border>
      <left style="thick">
        <color indexed="56"/>
      </left>
      <right/>
      <top/>
      <bottom/>
      <diagonal/>
    </border>
    <border>
      <left style="thick">
        <color indexed="56"/>
      </left>
      <right style="thin">
        <color indexed="64"/>
      </right>
      <top style="thick">
        <color indexed="56"/>
      </top>
      <bottom style="thick">
        <color indexed="56"/>
      </bottom>
      <diagonal/>
    </border>
    <border>
      <left/>
      <right/>
      <top style="thick">
        <color indexed="56"/>
      </top>
      <bottom style="thick">
        <color indexed="56"/>
      </bottom>
      <diagonal/>
    </border>
    <border>
      <left style="thick">
        <color rgb="FF002060"/>
      </left>
      <right style="thin">
        <color indexed="64"/>
      </right>
      <top style="thick">
        <color rgb="FF002060"/>
      </top>
      <bottom style="thick">
        <color rgb="FF002060"/>
      </bottom>
      <diagonal/>
    </border>
    <border>
      <left/>
      <right style="thin">
        <color indexed="56"/>
      </right>
      <top style="thick">
        <color indexed="56"/>
      </top>
      <bottom style="thick">
        <color indexed="56"/>
      </bottom>
      <diagonal/>
    </border>
    <border>
      <left style="thick">
        <color indexed="56"/>
      </left>
      <right style="thin">
        <color indexed="56"/>
      </right>
      <top style="thick">
        <color indexed="56"/>
      </top>
      <bottom style="thick">
        <color indexed="56"/>
      </bottom>
      <diagonal/>
    </border>
    <border>
      <left style="thick">
        <color rgb="FF00206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rgb="FF002060"/>
      </left>
      <right style="thin">
        <color indexed="64"/>
      </right>
      <top style="thin">
        <color indexed="64"/>
      </top>
      <bottom style="thick">
        <color rgb="FF002060"/>
      </bottom>
      <diagonal/>
    </border>
    <border>
      <left style="thin">
        <color indexed="64"/>
      </left>
      <right style="thin">
        <color indexed="64"/>
      </right>
      <top style="thin">
        <color indexed="64"/>
      </top>
      <bottom style="thick">
        <color rgb="FF002060"/>
      </bottom>
      <diagonal/>
    </border>
    <border>
      <left style="thick">
        <color indexed="56"/>
      </left>
      <right style="thin">
        <color indexed="56"/>
      </right>
      <top/>
      <bottom style="hair">
        <color indexed="64"/>
      </bottom>
      <diagonal/>
    </border>
    <border>
      <left style="thin">
        <color indexed="56"/>
      </left>
      <right style="thin">
        <color indexed="56"/>
      </right>
      <top/>
      <bottom style="hair">
        <color indexed="64"/>
      </bottom>
      <diagonal/>
    </border>
    <border>
      <left style="thick">
        <color indexed="56"/>
      </left>
      <right/>
      <top style="hair">
        <color indexed="56"/>
      </top>
      <bottom style="hair">
        <color indexed="56"/>
      </bottom>
      <diagonal/>
    </border>
    <border>
      <left style="thick">
        <color indexed="56"/>
      </left>
      <right style="thin">
        <color indexed="56"/>
      </right>
      <top/>
      <bottom style="hair">
        <color indexed="56"/>
      </bottom>
      <diagonal/>
    </border>
    <border>
      <left style="thin">
        <color indexed="56"/>
      </left>
      <right/>
      <top/>
      <bottom style="hair">
        <color indexed="56"/>
      </bottom>
      <diagonal/>
    </border>
    <border>
      <left style="thin">
        <color indexed="56"/>
      </left>
      <right style="thin">
        <color indexed="56"/>
      </right>
      <top style="hair">
        <color indexed="56"/>
      </top>
      <bottom style="hair">
        <color indexed="56"/>
      </bottom>
      <diagonal/>
    </border>
    <border>
      <left style="thick">
        <color indexed="56"/>
      </left>
      <right style="thin">
        <color indexed="56"/>
      </right>
      <top style="hair">
        <color indexed="56"/>
      </top>
      <bottom style="hair">
        <color indexed="56"/>
      </bottom>
      <diagonal/>
    </border>
    <border>
      <left style="thin">
        <color indexed="56"/>
      </left>
      <right/>
      <top style="hair">
        <color indexed="56"/>
      </top>
      <bottom style="hair">
        <color indexed="56"/>
      </bottom>
      <diagonal/>
    </border>
    <border>
      <left style="thick">
        <color indexed="56"/>
      </left>
      <right style="thin">
        <color indexed="56"/>
      </right>
      <top style="hair">
        <color indexed="64"/>
      </top>
      <bottom style="hair">
        <color indexed="64"/>
      </bottom>
      <diagonal/>
    </border>
    <border>
      <left style="thin">
        <color indexed="56"/>
      </left>
      <right style="thin">
        <color indexed="56"/>
      </right>
      <top style="hair">
        <color indexed="64"/>
      </top>
      <bottom style="hair">
        <color indexed="64"/>
      </bottom>
      <diagonal/>
    </border>
    <border>
      <left style="thick">
        <color indexed="56"/>
      </left>
      <right style="thin">
        <color indexed="56"/>
      </right>
      <top style="hair">
        <color indexed="64"/>
      </top>
      <bottom style="thick">
        <color indexed="56"/>
      </bottom>
      <diagonal/>
    </border>
    <border>
      <left style="thin">
        <color indexed="56"/>
      </left>
      <right style="thin">
        <color indexed="56"/>
      </right>
      <top style="hair">
        <color indexed="64"/>
      </top>
      <bottom style="thick">
        <color indexed="56"/>
      </bottom>
      <diagonal/>
    </border>
    <border>
      <left style="thick">
        <color indexed="56"/>
      </left>
      <right/>
      <top style="hair">
        <color indexed="56"/>
      </top>
      <bottom style="thick">
        <color indexed="56"/>
      </bottom>
      <diagonal/>
    </border>
    <border>
      <left style="thin">
        <color indexed="56"/>
      </left>
      <right style="thin">
        <color indexed="56"/>
      </right>
      <top style="hair">
        <color indexed="56"/>
      </top>
      <bottom style="thick">
        <color indexed="56"/>
      </bottom>
      <diagonal/>
    </border>
    <border>
      <left style="thick">
        <color indexed="56"/>
      </left>
      <right style="thin">
        <color indexed="56"/>
      </right>
      <top style="hair">
        <color indexed="56"/>
      </top>
      <bottom style="thick">
        <color indexed="56"/>
      </bottom>
      <diagonal/>
    </border>
    <border>
      <left style="thin">
        <color indexed="56"/>
      </left>
      <right/>
      <top style="hair">
        <color indexed="56"/>
      </top>
      <bottom style="thick">
        <color indexed="56"/>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style="thick">
        <color indexed="56"/>
      </left>
      <right/>
      <top/>
      <bottom style="hair">
        <color indexed="56"/>
      </bottom>
      <diagonal/>
    </border>
    <border>
      <left style="thin">
        <color indexed="56"/>
      </left>
      <right style="thin">
        <color indexed="56"/>
      </right>
      <top/>
      <bottom style="hair">
        <color indexed="56"/>
      </bottom>
      <diagonal/>
    </border>
    <border>
      <left style="thick">
        <color theme="3" tint="-0.24994659260841701"/>
      </left>
      <right style="thin">
        <color indexed="64"/>
      </right>
      <top style="thin">
        <color indexed="64"/>
      </top>
      <bottom style="thick">
        <color theme="3" tint="-0.24994659260841701"/>
      </bottom>
      <diagonal/>
    </border>
    <border>
      <left style="thin">
        <color indexed="64"/>
      </left>
      <right style="thin">
        <color indexed="64"/>
      </right>
      <top style="thin">
        <color indexed="64"/>
      </top>
      <bottom style="thick">
        <color theme="3" tint="-0.24994659260841701"/>
      </bottom>
      <diagonal/>
    </border>
    <border>
      <left style="thick">
        <color indexed="56"/>
      </left>
      <right style="thin">
        <color indexed="56"/>
      </right>
      <top style="medium">
        <color indexed="56"/>
      </top>
      <bottom/>
      <diagonal/>
    </border>
    <border>
      <left style="thin">
        <color indexed="56"/>
      </left>
      <right style="thin">
        <color indexed="56"/>
      </right>
      <top style="medium">
        <color indexed="56"/>
      </top>
      <bottom/>
      <diagonal/>
    </border>
    <border>
      <left/>
      <right/>
      <top style="hair">
        <color indexed="56"/>
      </top>
      <bottom style="hair">
        <color indexed="56"/>
      </bottom>
      <diagonal/>
    </border>
    <border>
      <left style="thick">
        <color indexed="56"/>
      </left>
      <right style="thin">
        <color indexed="56"/>
      </right>
      <top/>
      <bottom style="thick">
        <color indexed="56"/>
      </bottom>
      <diagonal/>
    </border>
    <border>
      <left style="thin">
        <color indexed="56"/>
      </left>
      <right style="thin">
        <color indexed="56"/>
      </right>
      <top/>
      <bottom style="thick">
        <color indexed="56"/>
      </bottom>
      <diagonal/>
    </border>
    <border>
      <left style="thin">
        <color indexed="56"/>
      </left>
      <right style="thin">
        <color indexed="56"/>
      </right>
      <top style="thick">
        <color indexed="56"/>
      </top>
      <bottom style="medium">
        <color indexed="56"/>
      </bottom>
      <diagonal/>
    </border>
    <border>
      <left style="thick">
        <color indexed="56"/>
      </left>
      <right/>
      <top style="medium">
        <color indexed="56"/>
      </top>
      <bottom style="thick">
        <color indexed="56"/>
      </bottom>
      <diagonal/>
    </border>
    <border>
      <left/>
      <right style="thick">
        <color indexed="56"/>
      </right>
      <top style="medium">
        <color indexed="56"/>
      </top>
      <bottom style="thick">
        <color indexed="56"/>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18"/>
      </right>
      <top style="medium">
        <color indexed="64"/>
      </top>
      <bottom style="hair">
        <color indexed="18"/>
      </bottom>
      <diagonal/>
    </border>
    <border>
      <left style="thin">
        <color indexed="18"/>
      </left>
      <right style="medium">
        <color indexed="64"/>
      </right>
      <top style="medium">
        <color indexed="64"/>
      </top>
      <bottom style="hair">
        <color indexed="18"/>
      </bottom>
      <diagonal/>
    </border>
    <border>
      <left style="medium">
        <color indexed="64"/>
      </left>
      <right style="thin">
        <color indexed="18"/>
      </right>
      <top style="hair">
        <color indexed="18"/>
      </top>
      <bottom style="hair">
        <color indexed="18"/>
      </bottom>
      <diagonal/>
    </border>
    <border>
      <left style="thin">
        <color indexed="18"/>
      </left>
      <right style="medium">
        <color indexed="64"/>
      </right>
      <top style="hair">
        <color indexed="18"/>
      </top>
      <bottom style="hair">
        <color indexed="18"/>
      </bottom>
      <diagonal/>
    </border>
    <border>
      <left style="thin">
        <color indexed="56"/>
      </left>
      <right style="medium">
        <color indexed="64"/>
      </right>
      <top style="hair">
        <color indexed="56"/>
      </top>
      <bottom style="hair">
        <color indexed="56"/>
      </bottom>
      <diagonal/>
    </border>
    <border>
      <left style="medium">
        <color indexed="64"/>
      </left>
      <right/>
      <top style="hair">
        <color indexed="56"/>
      </top>
      <bottom style="hair">
        <color indexed="56"/>
      </bottom>
      <diagonal/>
    </border>
    <border>
      <left style="medium">
        <color indexed="64"/>
      </left>
      <right style="thin">
        <color indexed="18"/>
      </right>
      <top style="hair">
        <color indexed="18"/>
      </top>
      <bottom style="medium">
        <color indexed="64"/>
      </bottom>
      <diagonal/>
    </border>
    <border>
      <left style="thin">
        <color indexed="18"/>
      </left>
      <right style="medium">
        <color indexed="64"/>
      </right>
      <top style="hair">
        <color indexed="18"/>
      </top>
      <bottom style="medium">
        <color indexed="64"/>
      </bottom>
      <diagonal/>
    </border>
    <border>
      <left style="medium">
        <color indexed="64"/>
      </left>
      <right style="thin">
        <color indexed="56"/>
      </right>
      <top style="medium">
        <color indexed="64"/>
      </top>
      <bottom style="hair">
        <color indexed="56"/>
      </bottom>
      <diagonal/>
    </border>
    <border>
      <left style="thin">
        <color indexed="56"/>
      </left>
      <right style="medium">
        <color indexed="64"/>
      </right>
      <top style="medium">
        <color indexed="64"/>
      </top>
      <bottom style="hair">
        <color indexed="56"/>
      </bottom>
      <diagonal/>
    </border>
    <border>
      <left style="medium">
        <color indexed="64"/>
      </left>
      <right style="thin">
        <color indexed="56"/>
      </right>
      <top style="hair">
        <color indexed="56"/>
      </top>
      <bottom style="hair">
        <color indexed="56"/>
      </bottom>
      <diagonal/>
    </border>
    <border>
      <left style="medium">
        <color indexed="64"/>
      </left>
      <right style="thin">
        <color indexed="56"/>
      </right>
      <top style="hair">
        <color indexed="56"/>
      </top>
      <bottom style="medium">
        <color indexed="64"/>
      </bottom>
      <diagonal/>
    </border>
    <border>
      <left style="thin">
        <color indexed="56"/>
      </left>
      <right style="medium">
        <color indexed="64"/>
      </right>
      <top style="hair">
        <color indexed="56"/>
      </top>
      <bottom style="medium">
        <color indexed="64"/>
      </bottom>
      <diagonal/>
    </border>
    <border>
      <left style="thin">
        <color indexed="64"/>
      </left>
      <right/>
      <top style="thick">
        <color rgb="FF002060"/>
      </top>
      <bottom style="thick">
        <color rgb="FF002060"/>
      </bottom>
      <diagonal/>
    </border>
    <border>
      <left style="thin">
        <color indexed="56"/>
      </left>
      <right/>
      <top style="thick">
        <color indexed="56"/>
      </top>
      <bottom style="hair">
        <color indexed="56"/>
      </bottom>
      <diagonal/>
    </border>
    <border>
      <left style="medium">
        <color indexed="64"/>
      </left>
      <right style="thin">
        <color indexed="56"/>
      </right>
      <top style="thick">
        <color indexed="56"/>
      </top>
      <bottom style="thick">
        <color indexed="56"/>
      </bottom>
      <diagonal/>
    </border>
    <border>
      <left style="thin">
        <color indexed="56"/>
      </left>
      <right style="medium">
        <color indexed="64"/>
      </right>
      <top style="thick">
        <color indexed="56"/>
      </top>
      <bottom style="thick">
        <color indexed="56"/>
      </bottom>
      <diagonal/>
    </border>
    <border>
      <left style="medium">
        <color indexed="64"/>
      </left>
      <right style="thin">
        <color indexed="56"/>
      </right>
      <top/>
      <bottom style="hair">
        <color indexed="56"/>
      </bottom>
      <diagonal/>
    </border>
    <border>
      <left style="thin">
        <color indexed="56"/>
      </left>
      <right style="medium">
        <color indexed="64"/>
      </right>
      <top/>
      <bottom style="hair">
        <color indexed="56"/>
      </bottom>
      <diagonal/>
    </border>
    <border>
      <left/>
      <right style="medium">
        <color indexed="64"/>
      </right>
      <top style="thick">
        <color indexed="18"/>
      </top>
      <bottom style="thick">
        <color indexed="18"/>
      </bottom>
      <diagonal/>
    </border>
    <border>
      <left style="thin">
        <color indexed="56"/>
      </left>
      <right style="medium">
        <color indexed="64"/>
      </right>
      <top style="thick">
        <color indexed="56"/>
      </top>
      <bottom style="hair">
        <color indexed="56"/>
      </bottom>
      <diagonal/>
    </border>
    <border>
      <left/>
      <right/>
      <top style="hair">
        <color indexed="56"/>
      </top>
      <bottom style="medium">
        <color indexed="64"/>
      </bottom>
      <diagonal/>
    </border>
    <border>
      <left style="medium">
        <color indexed="64"/>
      </left>
      <right/>
      <top style="thick">
        <color indexed="18"/>
      </top>
      <bottom style="thick">
        <color indexed="18"/>
      </bottom>
      <diagonal/>
    </border>
    <border>
      <left style="medium">
        <color indexed="64"/>
      </left>
      <right style="thin">
        <color indexed="56"/>
      </right>
      <top style="thick">
        <color indexed="56"/>
      </top>
      <bottom style="medium">
        <color indexed="64"/>
      </bottom>
      <diagonal/>
    </border>
    <border>
      <left style="thin">
        <color indexed="56"/>
      </left>
      <right/>
      <top style="thick">
        <color indexed="56"/>
      </top>
      <bottom style="medium">
        <color indexed="64"/>
      </bottom>
      <diagonal/>
    </border>
    <border>
      <left style="thick">
        <color indexed="56"/>
      </left>
      <right style="thin">
        <color indexed="56"/>
      </right>
      <top style="thick">
        <color indexed="56"/>
      </top>
      <bottom style="medium">
        <color indexed="64"/>
      </bottom>
      <diagonal/>
    </border>
    <border>
      <left style="thin">
        <color indexed="56"/>
      </left>
      <right style="medium">
        <color indexed="64"/>
      </right>
      <top style="thick">
        <color indexed="56"/>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56"/>
      </bottom>
      <diagonal/>
    </border>
    <border>
      <left/>
      <right/>
      <top style="medium">
        <color indexed="64"/>
      </top>
      <bottom style="medium">
        <color indexed="56"/>
      </bottom>
      <diagonal/>
    </border>
    <border>
      <left/>
      <right style="medium">
        <color indexed="64"/>
      </right>
      <top style="medium">
        <color indexed="64"/>
      </top>
      <bottom style="medium">
        <color indexed="56"/>
      </bottom>
      <diagonal/>
    </border>
    <border>
      <left style="medium">
        <color indexed="64"/>
      </left>
      <right/>
      <top style="medium">
        <color indexed="56"/>
      </top>
      <bottom style="thick">
        <color indexed="56"/>
      </bottom>
      <diagonal/>
    </border>
    <border>
      <left/>
      <right style="medium">
        <color indexed="64"/>
      </right>
      <top style="medium">
        <color indexed="56"/>
      </top>
      <bottom style="thick">
        <color indexed="56"/>
      </bottom>
      <diagonal/>
    </border>
    <border>
      <left style="medium">
        <color indexed="64"/>
      </left>
      <right style="thin">
        <color indexed="56"/>
      </right>
      <top style="medium">
        <color indexed="56"/>
      </top>
      <bottom/>
      <diagonal/>
    </border>
    <border>
      <left style="thick">
        <color indexed="56"/>
      </left>
      <right style="medium">
        <color indexed="64"/>
      </right>
      <top style="medium">
        <color indexed="56"/>
      </top>
      <bottom/>
      <diagonal/>
    </border>
    <border>
      <left/>
      <right style="medium">
        <color indexed="64"/>
      </right>
      <top style="hair">
        <color indexed="56"/>
      </top>
      <bottom style="hair">
        <color indexed="56"/>
      </bottom>
      <diagonal/>
    </border>
    <border>
      <left style="medium">
        <color indexed="64"/>
      </left>
      <right style="thin">
        <color indexed="56"/>
      </right>
      <top/>
      <bottom style="medium">
        <color indexed="64"/>
      </bottom>
      <diagonal/>
    </border>
    <border>
      <left style="thin">
        <color indexed="56"/>
      </left>
      <right/>
      <top/>
      <bottom style="medium">
        <color indexed="64"/>
      </bottom>
      <diagonal/>
    </border>
    <border>
      <left style="thick">
        <color indexed="56"/>
      </left>
      <right style="thin">
        <color indexed="56"/>
      </right>
      <top/>
      <bottom style="medium">
        <color indexed="64"/>
      </bottom>
      <diagonal/>
    </border>
    <border>
      <left style="thin">
        <color indexed="56"/>
      </left>
      <right style="medium">
        <color indexed="64"/>
      </right>
      <top/>
      <bottom style="medium">
        <color indexed="64"/>
      </bottom>
      <diagonal/>
    </border>
    <border>
      <left style="medium">
        <color indexed="64"/>
      </left>
      <right style="thin">
        <color indexed="56"/>
      </right>
      <top style="thick">
        <color indexed="56"/>
      </top>
      <bottom style="medium">
        <color indexed="56"/>
      </bottom>
      <diagonal/>
    </border>
    <border>
      <left style="thin">
        <color indexed="56"/>
      </left>
      <right style="medium">
        <color indexed="64"/>
      </right>
      <top style="thick">
        <color indexed="56"/>
      </top>
      <bottom style="medium">
        <color indexed="56"/>
      </bottom>
      <diagonal/>
    </border>
    <border>
      <left style="thin">
        <color indexed="56"/>
      </left>
      <right style="thin">
        <color indexed="56"/>
      </right>
      <top style="hair">
        <color indexed="56"/>
      </top>
      <bottom style="medium">
        <color indexed="64"/>
      </bottom>
      <diagonal/>
    </border>
    <border>
      <left style="thick">
        <color indexed="56"/>
      </left>
      <right/>
      <top style="hair">
        <color indexed="56"/>
      </top>
      <bottom style="medium">
        <color indexed="64"/>
      </bottom>
      <diagonal/>
    </border>
    <border>
      <left/>
      <right style="medium">
        <color indexed="64"/>
      </right>
      <top style="thick">
        <color indexed="56"/>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7">
    <xf numFmtId="0" fontId="0" fillId="0" borderId="0"/>
    <xf numFmtId="166" fontId="2" fillId="0" borderId="0" applyFont="0" applyFill="0" applyBorder="0" applyAlignment="0" applyProtection="0"/>
    <xf numFmtId="164" fontId="2" fillId="0" borderId="0" applyFont="0" applyFill="0" applyBorder="0" applyAlignment="0" applyProtection="0"/>
    <xf numFmtId="0" fontId="2" fillId="0" borderId="0"/>
    <xf numFmtId="0" fontId="11" fillId="0" borderId="0"/>
    <xf numFmtId="170" fontId="2"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 fillId="0" borderId="0"/>
  </cellStyleXfs>
  <cellXfs count="240">
    <xf numFmtId="0" fontId="0" fillId="0" borderId="0" xfId="0"/>
    <xf numFmtId="0" fontId="0" fillId="0" borderId="0" xfId="0"/>
    <xf numFmtId="0" fontId="3" fillId="0" borderId="0" xfId="3" applyFont="1"/>
    <xf numFmtId="0" fontId="5" fillId="0" borderId="0" xfId="3" applyFont="1"/>
    <xf numFmtId="0" fontId="6" fillId="0" borderId="0" xfId="3" applyFont="1"/>
    <xf numFmtId="0" fontId="4" fillId="0" borderId="4" xfId="3" applyFont="1" applyBorder="1" applyAlignment="1">
      <alignment horizontal="center"/>
    </xf>
    <xf numFmtId="0" fontId="4" fillId="0" borderId="5" xfId="3" applyFont="1" applyBorder="1" applyAlignment="1">
      <alignment horizontal="center"/>
    </xf>
    <xf numFmtId="0" fontId="4" fillId="0" borderId="6" xfId="3" applyFont="1" applyBorder="1" applyAlignment="1">
      <alignment horizontal="center"/>
    </xf>
    <xf numFmtId="0" fontId="4" fillId="0" borderId="7" xfId="3" applyFont="1" applyBorder="1" applyAlignment="1">
      <alignment horizontal="center"/>
    </xf>
    <xf numFmtId="0" fontId="4" fillId="0" borderId="8" xfId="3" applyFont="1" applyBorder="1" applyAlignment="1">
      <alignment horizontal="center"/>
    </xf>
    <xf numFmtId="0" fontId="7" fillId="2" borderId="9" xfId="3" applyFont="1" applyFill="1" applyBorder="1"/>
    <xf numFmtId="0" fontId="7" fillId="2" borderId="10" xfId="3" applyFont="1" applyFill="1" applyBorder="1"/>
    <xf numFmtId="165" fontId="3" fillId="3" borderId="10" xfId="2" applyNumberFormat="1" applyFont="1" applyFill="1" applyBorder="1" applyAlignment="1">
      <alignment horizontal="right" vertical="center"/>
    </xf>
    <xf numFmtId="167" fontId="8" fillId="2" borderId="11" xfId="1" applyNumberFormat="1" applyFont="1" applyFill="1" applyBorder="1" applyAlignment="1">
      <alignment horizontal="center"/>
    </xf>
    <xf numFmtId="167" fontId="8" fillId="2" borderId="10" xfId="1" applyNumberFormat="1" applyFont="1" applyFill="1" applyBorder="1" applyAlignment="1">
      <alignment horizontal="center"/>
    </xf>
    <xf numFmtId="0" fontId="7" fillId="2" borderId="12" xfId="3" applyFont="1" applyFill="1" applyBorder="1"/>
    <xf numFmtId="0" fontId="7" fillId="2" borderId="13" xfId="3" applyFont="1" applyFill="1" applyBorder="1"/>
    <xf numFmtId="165" fontId="3" fillId="3" borderId="13" xfId="2" applyNumberFormat="1" applyFont="1" applyFill="1" applyBorder="1" applyAlignment="1">
      <alignment horizontal="right" vertical="center"/>
    </xf>
    <xf numFmtId="0" fontId="7" fillId="2" borderId="14" xfId="3" applyFont="1" applyFill="1" applyBorder="1"/>
    <xf numFmtId="0" fontId="7" fillId="2" borderId="15" xfId="3" applyFont="1" applyFill="1" applyBorder="1"/>
    <xf numFmtId="165" fontId="3" fillId="4" borderId="16" xfId="2" applyNumberFormat="1" applyFont="1" applyFill="1" applyBorder="1" applyAlignment="1">
      <alignment horizontal="right" vertical="center"/>
    </xf>
    <xf numFmtId="165" fontId="3" fillId="3" borderId="16" xfId="2" applyNumberFormat="1" applyFont="1" applyFill="1" applyBorder="1" applyAlignment="1">
      <alignment horizontal="right" vertical="center"/>
    </xf>
    <xf numFmtId="165" fontId="3" fillId="3" borderId="19" xfId="2" applyNumberFormat="1" applyFont="1" applyFill="1" applyBorder="1" applyAlignment="1">
      <alignment horizontal="right" vertical="center"/>
    </xf>
    <xf numFmtId="0" fontId="7" fillId="2" borderId="22" xfId="3" applyFont="1" applyFill="1" applyBorder="1"/>
    <xf numFmtId="0" fontId="7" fillId="2" borderId="23" xfId="3" applyFont="1" applyFill="1" applyBorder="1"/>
    <xf numFmtId="6" fontId="7" fillId="2" borderId="0" xfId="3" applyNumberFormat="1" applyFont="1" applyFill="1" applyBorder="1" applyAlignment="1">
      <alignment horizontal="center"/>
    </xf>
    <xf numFmtId="0" fontId="7" fillId="2" borderId="24" xfId="3" applyFont="1" applyFill="1" applyBorder="1"/>
    <xf numFmtId="0" fontId="7" fillId="2" borderId="25" xfId="3" applyFont="1" applyFill="1" applyBorder="1"/>
    <xf numFmtId="165" fontId="3" fillId="3" borderId="26" xfId="2" applyNumberFormat="1" applyFont="1" applyFill="1" applyBorder="1" applyAlignment="1">
      <alignment horizontal="right" vertical="center"/>
    </xf>
    <xf numFmtId="165" fontId="3" fillId="3" borderId="27" xfId="2" applyNumberFormat="1" applyFont="1" applyFill="1" applyBorder="1" applyAlignment="1">
      <alignment horizontal="right" vertical="center"/>
    </xf>
    <xf numFmtId="0" fontId="3" fillId="0" borderId="20" xfId="3" applyFont="1" applyBorder="1"/>
    <xf numFmtId="0" fontId="3" fillId="0" borderId="19" xfId="3" applyFont="1" applyBorder="1" applyAlignment="1">
      <alignment horizontal="justify"/>
    </xf>
    <xf numFmtId="165" fontId="3" fillId="3" borderId="32" xfId="2" applyNumberFormat="1" applyFont="1" applyFill="1" applyBorder="1" applyAlignment="1">
      <alignment horizontal="right" vertical="center"/>
    </xf>
    <xf numFmtId="0" fontId="3" fillId="0" borderId="20" xfId="3" applyFont="1" applyBorder="1" applyAlignment="1">
      <alignment horizontal="right"/>
    </xf>
    <xf numFmtId="0" fontId="3" fillId="0" borderId="21" xfId="3" applyFont="1" applyBorder="1"/>
    <xf numFmtId="0" fontId="3" fillId="0" borderId="28" xfId="3" applyFont="1" applyBorder="1"/>
    <xf numFmtId="0" fontId="3" fillId="0" borderId="27" xfId="3" applyFont="1" applyBorder="1" applyAlignment="1">
      <alignment horizontal="justify"/>
    </xf>
    <xf numFmtId="0" fontId="7" fillId="2" borderId="34" xfId="3" applyFont="1" applyFill="1" applyBorder="1"/>
    <xf numFmtId="0" fontId="7" fillId="2" borderId="35" xfId="3" applyFont="1" applyFill="1" applyBorder="1"/>
    <xf numFmtId="0" fontId="7" fillId="2" borderId="36" xfId="3" applyFont="1" applyFill="1" applyBorder="1"/>
    <xf numFmtId="0" fontId="7" fillId="2" borderId="37" xfId="3" applyFont="1" applyFill="1" applyBorder="1"/>
    <xf numFmtId="169" fontId="7" fillId="6" borderId="36" xfId="2" applyNumberFormat="1" applyFont="1" applyFill="1" applyBorder="1" applyAlignment="1">
      <alignment horizontal="center"/>
    </xf>
    <xf numFmtId="0" fontId="7" fillId="2" borderId="20" xfId="3" applyFont="1" applyFill="1" applyBorder="1"/>
    <xf numFmtId="0" fontId="7" fillId="2" borderId="19" xfId="3" applyFont="1" applyFill="1" applyBorder="1"/>
    <xf numFmtId="169" fontId="7" fillId="0" borderId="20" xfId="2" applyNumberFormat="1" applyFont="1" applyFill="1" applyBorder="1" applyAlignment="1">
      <alignment horizontal="center"/>
    </xf>
    <xf numFmtId="6" fontId="7" fillId="2" borderId="38" xfId="3" applyNumberFormat="1" applyFont="1" applyFill="1" applyBorder="1" applyAlignment="1">
      <alignment horizontal="center"/>
    </xf>
    <xf numFmtId="0" fontId="7" fillId="2" borderId="39" xfId="3" applyFont="1" applyFill="1" applyBorder="1"/>
    <xf numFmtId="0" fontId="7" fillId="2" borderId="40" xfId="3" applyFont="1" applyFill="1" applyBorder="1"/>
    <xf numFmtId="0" fontId="3" fillId="0" borderId="17" xfId="3" applyFont="1" applyBorder="1"/>
    <xf numFmtId="0" fontId="3" fillId="0" borderId="33" xfId="3" applyFont="1" applyBorder="1"/>
    <xf numFmtId="165" fontId="3" fillId="0" borderId="19" xfId="2" applyNumberFormat="1" applyFont="1" applyBorder="1" applyAlignment="1">
      <alignment horizontal="right"/>
    </xf>
    <xf numFmtId="0" fontId="3" fillId="0" borderId="19" xfId="3" applyFont="1" applyBorder="1"/>
    <xf numFmtId="0" fontId="3" fillId="0" borderId="27" xfId="3" applyFont="1" applyBorder="1"/>
    <xf numFmtId="165" fontId="3" fillId="0" borderId="27" xfId="2" applyNumberFormat="1" applyFont="1" applyBorder="1" applyAlignment="1">
      <alignment horizontal="right"/>
    </xf>
    <xf numFmtId="0" fontId="3" fillId="0" borderId="29" xfId="3" applyFont="1" applyBorder="1"/>
    <xf numFmtId="165" fontId="3" fillId="7" borderId="16" xfId="2" applyNumberFormat="1" applyFont="1" applyFill="1" applyBorder="1" applyAlignment="1">
      <alignment horizontal="right" vertical="center"/>
    </xf>
    <xf numFmtId="0" fontId="9" fillId="0" borderId="0" xfId="3" applyFont="1"/>
    <xf numFmtId="0" fontId="0" fillId="0" borderId="0" xfId="3" applyFont="1"/>
    <xf numFmtId="167" fontId="3" fillId="0" borderId="0" xfId="1" applyNumberFormat="1" applyFont="1" applyFill="1" applyBorder="1"/>
    <xf numFmtId="0" fontId="4" fillId="0" borderId="41" xfId="3" applyFont="1" applyBorder="1" applyAlignment="1">
      <alignment horizontal="center"/>
    </xf>
    <xf numFmtId="167" fontId="3" fillId="0" borderId="19" xfId="1" applyNumberFormat="1" applyFont="1" applyBorder="1" applyAlignment="1">
      <alignment horizontal="right"/>
    </xf>
    <xf numFmtId="0" fontId="10" fillId="0" borderId="0" xfId="3" applyFont="1"/>
    <xf numFmtId="165" fontId="3" fillId="3" borderId="18" xfId="2" applyNumberFormat="1" applyFont="1" applyFill="1" applyBorder="1" applyAlignment="1">
      <alignment horizontal="right" vertical="center"/>
    </xf>
    <xf numFmtId="165" fontId="3" fillId="3" borderId="21" xfId="2" applyNumberFormat="1" applyFont="1" applyFill="1" applyBorder="1" applyAlignment="1">
      <alignment horizontal="right" vertical="center"/>
    </xf>
    <xf numFmtId="165" fontId="3" fillId="3" borderId="29" xfId="2" applyNumberFormat="1" applyFont="1" applyFill="1" applyBorder="1" applyAlignment="1">
      <alignment horizontal="right" vertical="center"/>
    </xf>
    <xf numFmtId="165" fontId="3" fillId="4" borderId="38" xfId="2" applyNumberFormat="1" applyFont="1" applyFill="1" applyBorder="1" applyAlignment="1">
      <alignment horizontal="right" vertical="center"/>
    </xf>
    <xf numFmtId="165" fontId="3" fillId="3" borderId="38" xfId="2" applyNumberFormat="1" applyFont="1" applyFill="1" applyBorder="1" applyAlignment="1">
      <alignment horizontal="right" vertical="center"/>
    </xf>
    <xf numFmtId="165" fontId="3" fillId="5" borderId="44" xfId="2" applyNumberFormat="1" applyFont="1" applyFill="1" applyBorder="1" applyAlignment="1">
      <alignment horizontal="right" vertical="center"/>
    </xf>
    <xf numFmtId="165" fontId="3" fillId="5" borderId="45" xfId="2" applyNumberFormat="1" applyFont="1" applyFill="1" applyBorder="1" applyAlignment="1">
      <alignment horizontal="right" vertical="center"/>
    </xf>
    <xf numFmtId="165" fontId="3" fillId="5" borderId="46" xfId="2" applyNumberFormat="1" applyFont="1" applyFill="1" applyBorder="1" applyAlignment="1">
      <alignment horizontal="right" vertical="center"/>
    </xf>
    <xf numFmtId="165" fontId="3" fillId="5" borderId="47" xfId="2" applyNumberFormat="1" applyFont="1" applyFill="1" applyBorder="1" applyAlignment="1">
      <alignment horizontal="right" vertical="center"/>
    </xf>
    <xf numFmtId="165" fontId="3" fillId="3" borderId="46" xfId="2" applyNumberFormat="1" applyFont="1" applyFill="1" applyBorder="1" applyAlignment="1">
      <alignment horizontal="right" vertical="center"/>
    </xf>
    <xf numFmtId="165" fontId="3" fillId="3" borderId="47" xfId="2" applyNumberFormat="1" applyFont="1" applyFill="1" applyBorder="1" applyAlignment="1">
      <alignment horizontal="right" vertical="center"/>
    </xf>
    <xf numFmtId="168" fontId="3" fillId="0" borderId="46" xfId="1" applyNumberFormat="1" applyFont="1" applyBorder="1"/>
    <xf numFmtId="168" fontId="3" fillId="0" borderId="47" xfId="1" applyNumberFormat="1" applyFont="1" applyBorder="1"/>
    <xf numFmtId="168" fontId="3" fillId="0" borderId="48" xfId="1" applyNumberFormat="1" applyFont="1" applyBorder="1"/>
    <xf numFmtId="168" fontId="3" fillId="0" borderId="49" xfId="1" applyNumberFormat="1" applyFont="1" applyBorder="1"/>
    <xf numFmtId="6" fontId="3" fillId="0" borderId="50" xfId="3" applyNumberFormat="1" applyFont="1" applyBorder="1"/>
    <xf numFmtId="6" fontId="3" fillId="0" borderId="51" xfId="3" applyNumberFormat="1" applyFont="1" applyBorder="1"/>
    <xf numFmtId="6" fontId="3" fillId="0" borderId="52" xfId="3" applyNumberFormat="1" applyFont="1" applyBorder="1"/>
    <xf numFmtId="6" fontId="3" fillId="0" borderId="53" xfId="3" applyNumberFormat="1" applyFont="1" applyBorder="1"/>
    <xf numFmtId="168" fontId="3" fillId="0" borderId="52" xfId="1" applyNumberFormat="1" applyFont="1" applyBorder="1"/>
    <xf numFmtId="168" fontId="3" fillId="0" borderId="53" xfId="1" applyNumberFormat="1" applyFont="1" applyBorder="1"/>
    <xf numFmtId="165" fontId="3" fillId="3" borderId="54" xfId="2" applyNumberFormat="1" applyFont="1" applyFill="1" applyBorder="1" applyAlignment="1">
      <alignment horizontal="right" vertical="center"/>
    </xf>
    <xf numFmtId="165" fontId="3" fillId="4" borderId="55" xfId="2" applyNumberFormat="1" applyFont="1" applyFill="1" applyBorder="1" applyAlignment="1">
      <alignment horizontal="right" vertical="center"/>
    </xf>
    <xf numFmtId="165" fontId="3" fillId="3" borderId="55" xfId="2" applyNumberFormat="1" applyFont="1" applyFill="1" applyBorder="1" applyAlignment="1">
      <alignment horizontal="right" vertical="center"/>
    </xf>
    <xf numFmtId="168" fontId="3" fillId="0" borderId="56" xfId="1" applyNumberFormat="1" applyFont="1" applyBorder="1"/>
    <xf numFmtId="168" fontId="3" fillId="0" borderId="57" xfId="1" applyNumberFormat="1" applyFont="1" applyBorder="1"/>
    <xf numFmtId="168" fontId="3" fillId="0" borderId="58" xfId="1" applyNumberFormat="1" applyFont="1" applyBorder="1"/>
    <xf numFmtId="168" fontId="3" fillId="0" borderId="59" xfId="1" applyNumberFormat="1" applyFont="1" applyBorder="1"/>
    <xf numFmtId="168" fontId="3" fillId="0" borderId="60" xfId="1" applyNumberFormat="1" applyFont="1" applyBorder="1"/>
    <xf numFmtId="168" fontId="3" fillId="0" borderId="54" xfId="1" applyNumberFormat="1" applyFont="1" applyBorder="1"/>
    <xf numFmtId="0" fontId="3" fillId="0" borderId="60" xfId="3" applyFont="1" applyBorder="1"/>
    <xf numFmtId="0" fontId="3" fillId="0" borderId="54" xfId="3" applyFont="1" applyBorder="1"/>
    <xf numFmtId="0" fontId="3" fillId="0" borderId="61" xfId="3" applyFont="1" applyBorder="1"/>
    <xf numFmtId="0" fontId="3" fillId="0" borderId="62" xfId="3" applyFont="1" applyBorder="1"/>
    <xf numFmtId="0" fontId="4" fillId="0" borderId="63" xfId="3" applyFont="1" applyBorder="1" applyAlignment="1">
      <alignment horizontal="center"/>
    </xf>
    <xf numFmtId="165" fontId="3" fillId="3" borderId="64" xfId="2" applyNumberFormat="1" applyFont="1" applyFill="1" applyBorder="1" applyAlignment="1">
      <alignment horizontal="right" vertical="center"/>
    </xf>
    <xf numFmtId="0" fontId="4" fillId="0" borderId="65" xfId="3" applyFont="1" applyBorder="1" applyAlignment="1">
      <alignment horizontal="center"/>
    </xf>
    <xf numFmtId="0" fontId="4" fillId="0" borderId="66" xfId="3" applyFont="1" applyBorder="1" applyAlignment="1">
      <alignment horizontal="center"/>
    </xf>
    <xf numFmtId="6" fontId="7" fillId="2" borderId="67" xfId="3" applyNumberFormat="1" applyFont="1" applyFill="1" applyBorder="1" applyAlignment="1">
      <alignment horizontal="center"/>
    </xf>
    <xf numFmtId="6" fontId="7" fillId="2" borderId="68" xfId="3" applyNumberFormat="1" applyFont="1" applyFill="1" applyBorder="1" applyAlignment="1">
      <alignment horizontal="center"/>
    </xf>
    <xf numFmtId="8" fontId="7" fillId="2" borderId="60" xfId="3" applyNumberFormat="1" applyFont="1" applyFill="1" applyBorder="1" applyAlignment="1">
      <alignment horizontal="center"/>
    </xf>
    <xf numFmtId="6" fontId="7" fillId="2" borderId="54" xfId="3" applyNumberFormat="1" applyFont="1" applyFill="1" applyBorder="1" applyAlignment="1">
      <alignment horizontal="center"/>
    </xf>
    <xf numFmtId="8" fontId="7" fillId="2" borderId="61" xfId="3" applyNumberFormat="1" applyFont="1" applyFill="1" applyBorder="1" applyAlignment="1">
      <alignment horizontal="center"/>
    </xf>
    <xf numFmtId="6" fontId="7" fillId="2" borderId="62" xfId="3" applyNumberFormat="1" applyFont="1" applyFill="1" applyBorder="1" applyAlignment="1">
      <alignment horizontal="center"/>
    </xf>
    <xf numFmtId="165" fontId="3" fillId="3" borderId="70" xfId="2" applyNumberFormat="1" applyFont="1" applyFill="1" applyBorder="1" applyAlignment="1">
      <alignment horizontal="right" vertical="center"/>
    </xf>
    <xf numFmtId="165" fontId="3" fillId="5" borderId="54" xfId="2" applyNumberFormat="1" applyFont="1" applyFill="1" applyBorder="1" applyAlignment="1">
      <alignment horizontal="right" vertical="center"/>
    </xf>
    <xf numFmtId="165" fontId="3" fillId="3" borderId="71" xfId="2" applyNumberFormat="1" applyFont="1" applyFill="1" applyBorder="1" applyAlignment="1">
      <alignment horizontal="right" vertical="center"/>
    </xf>
    <xf numFmtId="165" fontId="3" fillId="3" borderId="62" xfId="2" applyNumberFormat="1" applyFont="1" applyFill="1" applyBorder="1" applyAlignment="1">
      <alignment horizontal="right" vertical="center"/>
    </xf>
    <xf numFmtId="0" fontId="4" fillId="0" borderId="73" xfId="3" applyFont="1" applyBorder="1" applyAlignment="1">
      <alignment horizontal="center"/>
    </xf>
    <xf numFmtId="0" fontId="4" fillId="0" borderId="74" xfId="3" applyFont="1" applyBorder="1" applyAlignment="1">
      <alignment horizontal="center"/>
    </xf>
    <xf numFmtId="0" fontId="4" fillId="0" borderId="75" xfId="3" applyFont="1" applyBorder="1" applyAlignment="1">
      <alignment horizontal="center"/>
    </xf>
    <xf numFmtId="0" fontId="4" fillId="0" borderId="76" xfId="3" applyFont="1" applyBorder="1" applyAlignment="1">
      <alignment horizontal="center"/>
    </xf>
    <xf numFmtId="165" fontId="3" fillId="3" borderId="77" xfId="2" applyNumberFormat="1" applyFont="1" applyFill="1" applyBorder="1" applyAlignment="1">
      <alignment horizontal="right" vertical="center"/>
    </xf>
    <xf numFmtId="169" fontId="7" fillId="6" borderId="83" xfId="2" applyNumberFormat="1" applyFont="1" applyFill="1" applyBorder="1" applyAlignment="1">
      <alignment horizontal="center"/>
    </xf>
    <xf numFmtId="169" fontId="7" fillId="6" borderId="84" xfId="2" applyNumberFormat="1" applyFont="1" applyFill="1" applyBorder="1" applyAlignment="1">
      <alignment horizontal="center"/>
    </xf>
    <xf numFmtId="169" fontId="7" fillId="0" borderId="60" xfId="2" applyNumberFormat="1" applyFont="1" applyFill="1" applyBorder="1" applyAlignment="1">
      <alignment horizontal="center"/>
    </xf>
    <xf numFmtId="6" fontId="7" fillId="2" borderId="85" xfId="3" applyNumberFormat="1" applyFont="1" applyFill="1" applyBorder="1" applyAlignment="1">
      <alignment horizontal="center"/>
    </xf>
    <xf numFmtId="6" fontId="7" fillId="2" borderId="86" xfId="3" applyNumberFormat="1" applyFont="1" applyFill="1" applyBorder="1" applyAlignment="1">
      <alignment horizontal="center"/>
    </xf>
    <xf numFmtId="6" fontId="7" fillId="2" borderId="87" xfId="3" applyNumberFormat="1" applyFont="1" applyFill="1" applyBorder="1" applyAlignment="1">
      <alignment horizontal="center"/>
    </xf>
    <xf numFmtId="168" fontId="3" fillId="3" borderId="88" xfId="1" applyNumberFormat="1" applyFont="1" applyFill="1" applyBorder="1"/>
    <xf numFmtId="6" fontId="7" fillId="2" borderId="89" xfId="3" applyNumberFormat="1" applyFont="1" applyFill="1" applyBorder="1" applyAlignment="1">
      <alignment horizontal="center"/>
    </xf>
    <xf numFmtId="0" fontId="4" fillId="0" borderId="90" xfId="3" applyFont="1" applyBorder="1" applyAlignment="1">
      <alignment horizontal="center"/>
    </xf>
    <xf numFmtId="0" fontId="4" fillId="0" borderId="91" xfId="3" applyFont="1" applyBorder="1" applyAlignment="1">
      <alignment horizontal="center"/>
    </xf>
    <xf numFmtId="0" fontId="3" fillId="0" borderId="92" xfId="3" applyFont="1" applyBorder="1"/>
    <xf numFmtId="165" fontId="3" fillId="3" borderId="93" xfId="2" applyNumberFormat="1" applyFont="1" applyFill="1" applyBorder="1" applyAlignment="1">
      <alignment horizontal="right" vertical="center"/>
    </xf>
    <xf numFmtId="165" fontId="3" fillId="3" borderId="92" xfId="2" applyNumberFormat="1" applyFont="1" applyFill="1" applyBorder="1" applyAlignment="1">
      <alignment horizontal="right" vertical="center"/>
    </xf>
    <xf numFmtId="165" fontId="3" fillId="7" borderId="54" xfId="2" applyNumberFormat="1" applyFont="1" applyFill="1" applyBorder="1" applyAlignment="1">
      <alignment horizontal="right" vertical="center"/>
    </xf>
    <xf numFmtId="167" fontId="3" fillId="0" borderId="92" xfId="1" applyNumberFormat="1" applyFont="1" applyBorder="1" applyAlignment="1">
      <alignment horizontal="right"/>
    </xf>
    <xf numFmtId="0" fontId="0" fillId="0" borderId="10" xfId="0" applyBorder="1" applyAlignment="1">
      <alignment vertical="center" wrapText="1"/>
    </xf>
    <xf numFmtId="171" fontId="0" fillId="0" borderId="10" xfId="0" applyNumberFormat="1" applyBorder="1" applyAlignment="1">
      <alignment vertical="center" wrapText="1"/>
    </xf>
    <xf numFmtId="172" fontId="0" fillId="0" borderId="10" xfId="0" applyNumberFormat="1" applyBorder="1" applyAlignment="1">
      <alignment vertical="center" wrapText="1"/>
    </xf>
    <xf numFmtId="0" fontId="13" fillId="8" borderId="10" xfId="26" applyFont="1" applyFill="1" applyBorder="1" applyAlignment="1">
      <alignment horizontal="left" vertical="center" wrapText="1"/>
    </xf>
    <xf numFmtId="0" fontId="13" fillId="8" borderId="10" xfId="26" applyFont="1" applyFill="1" applyBorder="1" applyAlignment="1">
      <alignment horizontal="center" vertical="center" wrapText="1"/>
    </xf>
    <xf numFmtId="0" fontId="14" fillId="8" borderId="10" xfId="26" applyFont="1" applyFill="1" applyBorder="1" applyAlignment="1">
      <alignment horizontal="left" vertical="center" wrapText="1"/>
    </xf>
    <xf numFmtId="173" fontId="13" fillId="8" borderId="10" xfId="26" applyNumberFormat="1" applyFont="1" applyFill="1" applyBorder="1" applyAlignment="1">
      <alignment horizontal="left" vertical="center" wrapText="1"/>
    </xf>
    <xf numFmtId="173" fontId="13" fillId="8" borderId="10" xfId="26" applyNumberFormat="1" applyFont="1" applyFill="1" applyBorder="1" applyAlignment="1">
      <alignment horizontal="center" vertical="center" wrapText="1"/>
    </xf>
    <xf numFmtId="0" fontId="13" fillId="8" borderId="10" xfId="26" applyFont="1" applyFill="1" applyBorder="1" applyAlignment="1">
      <alignment horizontal="right" vertical="center" wrapText="1"/>
    </xf>
    <xf numFmtId="173" fontId="13" fillId="8" borderId="10" xfId="26" applyNumberFormat="1" applyFont="1" applyFill="1" applyBorder="1" applyAlignment="1">
      <alignment horizontal="right" vertical="center" wrapText="1"/>
    </xf>
    <xf numFmtId="174" fontId="13" fillId="8" borderId="10" xfId="26" applyNumberFormat="1" applyFont="1" applyFill="1" applyBorder="1" applyAlignment="1">
      <alignment horizontal="center" vertical="center" wrapText="1"/>
    </xf>
    <xf numFmtId="171" fontId="13" fillId="8" borderId="10" xfId="26" applyNumberFormat="1" applyFont="1" applyFill="1" applyBorder="1" applyAlignment="1">
      <alignment horizontal="center" vertical="center" wrapText="1"/>
    </xf>
    <xf numFmtId="172" fontId="13" fillId="8" borderId="10" xfId="26" applyNumberFormat="1" applyFont="1" applyFill="1" applyBorder="1" applyAlignment="1">
      <alignment horizontal="center" vertical="center" wrapText="1"/>
    </xf>
    <xf numFmtId="173" fontId="15" fillId="9" borderId="10" xfId="26" applyNumberFormat="1" applyFont="1" applyFill="1" applyBorder="1" applyAlignment="1">
      <alignment horizontal="left" vertical="center" wrapText="1"/>
    </xf>
    <xf numFmtId="0" fontId="15" fillId="9" borderId="10" xfId="26" quotePrefix="1" applyFont="1" applyFill="1" applyBorder="1" applyAlignment="1">
      <alignment horizontal="left" vertical="center" wrapText="1"/>
    </xf>
    <xf numFmtId="0" fontId="16" fillId="9" borderId="10" xfId="0" applyFont="1" applyFill="1" applyBorder="1" applyAlignment="1">
      <alignment vertical="center" wrapText="1"/>
    </xf>
    <xf numFmtId="0" fontId="15" fillId="9" borderId="10" xfId="26" applyFont="1" applyFill="1" applyBorder="1" applyAlignment="1">
      <alignment horizontal="left" vertical="center" wrapText="1"/>
    </xf>
    <xf numFmtId="0" fontId="17" fillId="9" borderId="10" xfId="0" applyFont="1" applyFill="1" applyBorder="1" applyAlignment="1">
      <alignment horizontal="left" vertical="center" wrapText="1"/>
    </xf>
    <xf numFmtId="1" fontId="15" fillId="9" borderId="10" xfId="26" applyNumberFormat="1" applyFont="1" applyFill="1" applyBorder="1" applyAlignment="1">
      <alignment horizontal="left" vertical="center" wrapText="1"/>
    </xf>
    <xf numFmtId="175" fontId="15" fillId="9" borderId="10" xfId="26" applyNumberFormat="1" applyFont="1" applyFill="1" applyBorder="1" applyAlignment="1">
      <alignment horizontal="right" vertical="center" wrapText="1"/>
    </xf>
    <xf numFmtId="175" fontId="15" fillId="9" borderId="10" xfId="26" applyNumberFormat="1" applyFont="1" applyFill="1" applyBorder="1" applyAlignment="1">
      <alignment horizontal="center" vertical="center" wrapText="1"/>
    </xf>
    <xf numFmtId="173" fontId="15" fillId="9" borderId="10" xfId="26" applyNumberFormat="1" applyFont="1" applyFill="1" applyBorder="1" applyAlignment="1">
      <alignment horizontal="center" vertical="center" wrapText="1"/>
    </xf>
    <xf numFmtId="174" fontId="17" fillId="9" borderId="10" xfId="0" applyNumberFormat="1" applyFont="1" applyFill="1" applyBorder="1" applyAlignment="1">
      <alignment horizontal="center" vertical="center" wrapText="1"/>
    </xf>
    <xf numFmtId="0" fontId="16" fillId="9" borderId="10" xfId="0" applyFont="1" applyFill="1" applyBorder="1" applyAlignment="1">
      <alignment horizontal="center" vertical="center" wrapText="1"/>
    </xf>
    <xf numFmtId="14" fontId="16" fillId="9" borderId="10" xfId="0" applyNumberFormat="1" applyFont="1" applyFill="1" applyBorder="1" applyAlignment="1">
      <alignment horizontal="center" vertical="center" wrapText="1"/>
    </xf>
    <xf numFmtId="15" fontId="16" fillId="9" borderId="10" xfId="0" applyNumberFormat="1" applyFont="1" applyFill="1" applyBorder="1" applyAlignment="1">
      <alignment vertical="center" wrapText="1"/>
    </xf>
    <xf numFmtId="49" fontId="0" fillId="9" borderId="10" xfId="0" applyNumberFormat="1" applyFill="1" applyBorder="1" applyAlignment="1">
      <alignment vertical="center" wrapText="1"/>
    </xf>
    <xf numFmtId="0" fontId="0" fillId="9" borderId="10" xfId="0" applyFill="1" applyBorder="1" applyAlignment="1">
      <alignment vertical="center" wrapText="1"/>
    </xf>
    <xf numFmtId="172" fontId="1" fillId="9" borderId="10" xfId="25" applyNumberFormat="1" applyFont="1" applyFill="1" applyBorder="1" applyAlignment="1">
      <alignment vertical="center" wrapText="1"/>
    </xf>
    <xf numFmtId="172" fontId="0" fillId="9" borderId="10" xfId="0" applyNumberFormat="1" applyFill="1" applyBorder="1" applyAlignment="1">
      <alignment vertical="center" wrapText="1"/>
    </xf>
    <xf numFmtId="173" fontId="15" fillId="6" borderId="10" xfId="26" applyNumberFormat="1" applyFont="1" applyFill="1" applyBorder="1" applyAlignment="1">
      <alignment horizontal="left" vertical="center" wrapText="1"/>
    </xf>
    <xf numFmtId="0" fontId="15" fillId="6" borderId="10" xfId="26" quotePrefix="1" applyFont="1" applyFill="1" applyBorder="1" applyAlignment="1">
      <alignment horizontal="left" vertical="center" wrapText="1"/>
    </xf>
    <xf numFmtId="0" fontId="16" fillId="6" borderId="10" xfId="0" applyFont="1" applyFill="1" applyBorder="1" applyAlignment="1">
      <alignment vertical="center" wrapText="1"/>
    </xf>
    <xf numFmtId="0" fontId="15" fillId="6" borderId="10" xfId="26" applyFont="1" applyFill="1" applyBorder="1" applyAlignment="1">
      <alignment horizontal="left" vertical="center" wrapText="1"/>
    </xf>
    <xf numFmtId="0" fontId="17" fillId="6" borderId="10" xfId="0" applyFont="1" applyFill="1" applyBorder="1" applyAlignment="1">
      <alignment horizontal="left" vertical="center" wrapText="1"/>
    </xf>
    <xf numFmtId="1" fontId="15" fillId="6" borderId="10" xfId="26" applyNumberFormat="1" applyFont="1" applyFill="1" applyBorder="1" applyAlignment="1">
      <alignment horizontal="left" vertical="center" wrapText="1"/>
    </xf>
    <xf numFmtId="175" fontId="15" fillId="6" borderId="10" xfId="26" applyNumberFormat="1" applyFont="1" applyFill="1" applyBorder="1" applyAlignment="1">
      <alignment horizontal="right" vertical="center" wrapText="1"/>
    </xf>
    <xf numFmtId="175" fontId="15" fillId="6" borderId="10" xfId="26" applyNumberFormat="1" applyFont="1" applyFill="1" applyBorder="1" applyAlignment="1">
      <alignment horizontal="center" vertical="center" wrapText="1"/>
    </xf>
    <xf numFmtId="173" fontId="15" fillId="6" borderId="10" xfId="26" applyNumberFormat="1" applyFont="1" applyFill="1" applyBorder="1" applyAlignment="1">
      <alignment horizontal="center" vertical="center" wrapText="1"/>
    </xf>
    <xf numFmtId="174" fontId="17" fillId="6" borderId="10" xfId="0" applyNumberFormat="1" applyFont="1" applyFill="1" applyBorder="1" applyAlignment="1">
      <alignment horizontal="center" vertical="center" wrapText="1"/>
    </xf>
    <xf numFmtId="0" fontId="16" fillId="6" borderId="10" xfId="0" applyFont="1" applyFill="1" applyBorder="1" applyAlignment="1">
      <alignment horizontal="center" vertical="center" wrapText="1"/>
    </xf>
    <xf numFmtId="14" fontId="16" fillId="6" borderId="10" xfId="0" applyNumberFormat="1" applyFont="1" applyFill="1" applyBorder="1" applyAlignment="1">
      <alignment horizontal="center" vertical="center" wrapText="1"/>
    </xf>
    <xf numFmtId="15" fontId="16" fillId="6" borderId="10" xfId="0" applyNumberFormat="1" applyFont="1" applyFill="1" applyBorder="1" applyAlignment="1">
      <alignment vertical="center" wrapText="1"/>
    </xf>
    <xf numFmtId="49" fontId="0" fillId="6" borderId="10" xfId="0" applyNumberFormat="1" applyFill="1" applyBorder="1" applyAlignment="1">
      <alignment vertical="center" wrapText="1"/>
    </xf>
    <xf numFmtId="0" fontId="0" fillId="6" borderId="10" xfId="0" applyFill="1" applyBorder="1" applyAlignment="1">
      <alignment vertical="center" wrapText="1"/>
    </xf>
    <xf numFmtId="172" fontId="0" fillId="6" borderId="10" xfId="0" applyNumberFormat="1" applyFill="1" applyBorder="1" applyAlignment="1">
      <alignment vertical="center" wrapText="1"/>
    </xf>
    <xf numFmtId="173" fontId="15" fillId="10" borderId="10" xfId="26" applyNumberFormat="1" applyFont="1" applyFill="1" applyBorder="1" applyAlignment="1">
      <alignment horizontal="left" vertical="center" wrapText="1"/>
    </xf>
    <xf numFmtId="0" fontId="15" fillId="10" borderId="10" xfId="26" quotePrefix="1" applyFont="1" applyFill="1" applyBorder="1" applyAlignment="1">
      <alignment horizontal="left" vertical="center" wrapText="1"/>
    </xf>
    <xf numFmtId="0" fontId="16" fillId="10" borderId="10" xfId="0" applyFont="1" applyFill="1" applyBorder="1" applyAlignment="1">
      <alignment vertical="center" wrapText="1"/>
    </xf>
    <xf numFmtId="0" fontId="15" fillId="10" borderId="10" xfId="26" applyFont="1" applyFill="1" applyBorder="1" applyAlignment="1">
      <alignment horizontal="left" vertical="center" wrapText="1"/>
    </xf>
    <xf numFmtId="0" fontId="17" fillId="10" borderId="10" xfId="0" applyFont="1" applyFill="1" applyBorder="1" applyAlignment="1">
      <alignment horizontal="left" vertical="center" wrapText="1"/>
    </xf>
    <xf numFmtId="1" fontId="15" fillId="10" borderId="10" xfId="26" applyNumberFormat="1" applyFont="1" applyFill="1" applyBorder="1" applyAlignment="1">
      <alignment horizontal="left" vertical="center" wrapText="1"/>
    </xf>
    <xf numFmtId="175" fontId="15" fillId="10" borderId="10" xfId="26" applyNumberFormat="1" applyFont="1" applyFill="1" applyBorder="1" applyAlignment="1">
      <alignment horizontal="right" vertical="center" wrapText="1"/>
    </xf>
    <xf numFmtId="175" fontId="15" fillId="10" borderId="10" xfId="26" applyNumberFormat="1" applyFont="1" applyFill="1" applyBorder="1" applyAlignment="1">
      <alignment horizontal="center" vertical="center" wrapText="1"/>
    </xf>
    <xf numFmtId="173" fontId="15" fillId="10" borderId="10" xfId="26" applyNumberFormat="1" applyFont="1" applyFill="1" applyBorder="1" applyAlignment="1">
      <alignment horizontal="center" vertical="center" wrapText="1"/>
    </xf>
    <xf numFmtId="174" fontId="17" fillId="10" borderId="10" xfId="0" applyNumberFormat="1" applyFont="1" applyFill="1" applyBorder="1" applyAlignment="1">
      <alignment horizontal="center" vertical="center" wrapText="1"/>
    </xf>
    <xf numFmtId="0" fontId="16" fillId="10" borderId="10" xfId="0" applyFont="1" applyFill="1" applyBorder="1" applyAlignment="1">
      <alignment horizontal="center" vertical="center" wrapText="1"/>
    </xf>
    <xf numFmtId="14" fontId="16" fillId="10" borderId="10" xfId="0" applyNumberFormat="1" applyFont="1" applyFill="1" applyBorder="1" applyAlignment="1">
      <alignment horizontal="center" vertical="center" wrapText="1"/>
    </xf>
    <xf numFmtId="15" fontId="16" fillId="10" borderId="10" xfId="0" applyNumberFormat="1" applyFont="1" applyFill="1" applyBorder="1" applyAlignment="1">
      <alignment vertical="center" wrapText="1"/>
    </xf>
    <xf numFmtId="49" fontId="0" fillId="11" borderId="10" xfId="0" applyNumberFormat="1" applyFill="1" applyBorder="1" applyAlignment="1">
      <alignment vertical="center" wrapText="1"/>
    </xf>
    <xf numFmtId="0" fontId="0" fillId="10" borderId="10" xfId="0" applyFill="1" applyBorder="1" applyAlignment="1">
      <alignment vertical="center" wrapText="1"/>
    </xf>
    <xf numFmtId="171" fontId="0" fillId="10" borderId="10" xfId="0" applyNumberFormat="1" applyFill="1" applyBorder="1" applyAlignment="1">
      <alignment vertical="center" wrapText="1"/>
    </xf>
    <xf numFmtId="172" fontId="0" fillId="10" borderId="10" xfId="0" applyNumberFormat="1" applyFill="1" applyBorder="1" applyAlignment="1">
      <alignment vertical="center" wrapText="1"/>
    </xf>
    <xf numFmtId="0" fontId="0" fillId="0" borderId="0" xfId="0" applyAlignment="1">
      <alignment vertical="center" wrapText="1"/>
    </xf>
    <xf numFmtId="0" fontId="13" fillId="8" borderId="0" xfId="26" applyFont="1" applyFill="1" applyBorder="1" applyAlignment="1">
      <alignment horizontal="left" vertical="center" wrapText="1"/>
    </xf>
    <xf numFmtId="0" fontId="13" fillId="8" borderId="0" xfId="26" applyFont="1" applyFill="1" applyBorder="1" applyAlignment="1">
      <alignment horizontal="center" vertical="center" wrapText="1"/>
    </xf>
    <xf numFmtId="0" fontId="14" fillId="8" borderId="0" xfId="26" applyFont="1" applyFill="1" applyBorder="1" applyAlignment="1">
      <alignment horizontal="left" vertical="center" wrapText="1"/>
    </xf>
    <xf numFmtId="173" fontId="13" fillId="8" borderId="0" xfId="26" applyNumberFormat="1" applyFont="1" applyFill="1" applyBorder="1" applyAlignment="1">
      <alignment horizontal="left" vertical="center" wrapText="1"/>
    </xf>
    <xf numFmtId="173" fontId="13" fillId="8" borderId="0" xfId="26" applyNumberFormat="1" applyFont="1" applyFill="1" applyBorder="1" applyAlignment="1">
      <alignment horizontal="center" vertical="center" wrapText="1"/>
    </xf>
    <xf numFmtId="0" fontId="13" fillId="8" borderId="0" xfId="26" applyFont="1" applyFill="1" applyBorder="1" applyAlignment="1">
      <alignment horizontal="right" vertical="center" wrapText="1"/>
    </xf>
    <xf numFmtId="173" fontId="13" fillId="8" borderId="0" xfId="26" applyNumberFormat="1" applyFont="1" applyFill="1" applyBorder="1" applyAlignment="1">
      <alignment horizontal="right" vertical="center" wrapText="1"/>
    </xf>
    <xf numFmtId="174" fontId="13" fillId="8" borderId="0" xfId="26" applyNumberFormat="1" applyFont="1" applyFill="1" applyBorder="1" applyAlignment="1">
      <alignment horizontal="center" vertical="center" wrapText="1"/>
    </xf>
    <xf numFmtId="173" fontId="15" fillId="0" borderId="0" xfId="26" applyNumberFormat="1" applyFont="1" applyFill="1" applyBorder="1" applyAlignment="1">
      <alignment horizontal="left" vertical="center" wrapText="1"/>
    </xf>
    <xf numFmtId="0" fontId="15" fillId="0" borderId="0" xfId="26" quotePrefix="1" applyFont="1" applyFill="1" applyBorder="1" applyAlignment="1">
      <alignment horizontal="left" vertical="center" wrapText="1"/>
    </xf>
    <xf numFmtId="0" fontId="16" fillId="0" borderId="0" xfId="0" applyFont="1" applyAlignment="1">
      <alignment vertical="center" wrapText="1"/>
    </xf>
    <xf numFmtId="0" fontId="15" fillId="0" borderId="0" xfId="26" applyFont="1" applyFill="1" applyBorder="1" applyAlignment="1">
      <alignment horizontal="left" vertical="center" wrapText="1"/>
    </xf>
    <xf numFmtId="0" fontId="17" fillId="0" borderId="0" xfId="0" applyFont="1" applyAlignment="1">
      <alignment horizontal="left" vertical="center" wrapText="1"/>
    </xf>
    <xf numFmtId="1" fontId="15" fillId="0" borderId="0" xfId="26" applyNumberFormat="1" applyFont="1" applyFill="1" applyBorder="1" applyAlignment="1">
      <alignment horizontal="left" vertical="center" wrapText="1"/>
    </xf>
    <xf numFmtId="175" fontId="15" fillId="0" borderId="0" xfId="26" applyNumberFormat="1" applyFont="1" applyFill="1" applyBorder="1" applyAlignment="1">
      <alignment horizontal="right" vertical="center" wrapText="1"/>
    </xf>
    <xf numFmtId="175" fontId="15" fillId="0" borderId="0" xfId="26" applyNumberFormat="1" applyFont="1" applyFill="1" applyBorder="1" applyAlignment="1">
      <alignment horizontal="center" vertical="center" wrapText="1"/>
    </xf>
    <xf numFmtId="173" fontId="15" fillId="0" borderId="0" xfId="26" applyNumberFormat="1" applyFont="1" applyFill="1" applyBorder="1" applyAlignment="1">
      <alignment horizontal="center" vertical="center" wrapText="1"/>
    </xf>
    <xf numFmtId="174" fontId="17" fillId="0" borderId="0" xfId="0" applyNumberFormat="1" applyFont="1" applyFill="1" applyAlignment="1">
      <alignment horizontal="center" vertical="center" wrapText="1"/>
    </xf>
    <xf numFmtId="0" fontId="16" fillId="0" borderId="0" xfId="0" applyFont="1" applyFill="1" applyAlignment="1">
      <alignment horizontal="center" vertical="center" wrapText="1"/>
    </xf>
    <xf numFmtId="14" fontId="16" fillId="0" borderId="0" xfId="0" applyNumberFormat="1" applyFont="1" applyFill="1" applyAlignment="1">
      <alignment horizontal="center" vertical="center" wrapText="1"/>
    </xf>
    <xf numFmtId="0" fontId="16" fillId="0" borderId="0" xfId="0" applyFont="1" applyFill="1" applyAlignment="1">
      <alignment vertical="center" wrapText="1"/>
    </xf>
    <xf numFmtId="14" fontId="0" fillId="0" borderId="0" xfId="0" applyNumberFormat="1" applyAlignment="1">
      <alignment vertical="center" wrapText="1"/>
    </xf>
    <xf numFmtId="176" fontId="0" fillId="0" borderId="0" xfId="0" applyNumberFormat="1" applyAlignment="1">
      <alignment vertical="center" wrapText="1"/>
    </xf>
    <xf numFmtId="19" fontId="0" fillId="0" borderId="0" xfId="0" applyNumberFormat="1" applyAlignment="1">
      <alignment vertical="center" wrapText="1"/>
    </xf>
    <xf numFmtId="15" fontId="16" fillId="0" borderId="0" xfId="0" applyNumberFormat="1" applyFont="1" applyFill="1" applyAlignment="1">
      <alignment vertical="center" wrapText="1"/>
    </xf>
    <xf numFmtId="0" fontId="4" fillId="0" borderId="30" xfId="3" applyFont="1" applyBorder="1" applyAlignment="1">
      <alignment horizontal="center" vertical="center" wrapText="1"/>
    </xf>
    <xf numFmtId="0" fontId="4" fillId="0" borderId="69" xfId="3" applyFont="1" applyBorder="1" applyAlignment="1">
      <alignment horizontal="center" vertical="center" wrapText="1"/>
    </xf>
    <xf numFmtId="0" fontId="4" fillId="0" borderId="31" xfId="3" applyFont="1" applyBorder="1" applyAlignment="1">
      <alignment horizontal="center" vertical="center" wrapText="1"/>
    </xf>
    <xf numFmtId="0" fontId="4" fillId="0" borderId="72" xfId="3" applyFont="1" applyBorder="1" applyAlignment="1">
      <alignment horizontal="center" vertical="center" wrapText="1"/>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94" xfId="3" applyFont="1" applyBorder="1" applyAlignment="1">
      <alignment horizontal="center" vertical="center"/>
    </xf>
    <xf numFmtId="0" fontId="4" fillId="0" borderId="1" xfId="3" applyFont="1" applyBorder="1" applyAlignment="1">
      <alignment horizontal="center" vertical="center" wrapText="1"/>
    </xf>
    <xf numFmtId="0" fontId="4" fillId="0" borderId="2" xfId="3" applyFont="1" applyBorder="1" applyAlignment="1">
      <alignment horizontal="center" vertical="center" wrapText="1"/>
    </xf>
    <xf numFmtId="0" fontId="4" fillId="0" borderId="3" xfId="3" applyFont="1" applyBorder="1" applyAlignment="1">
      <alignment horizontal="center" vertical="center" wrapText="1"/>
    </xf>
    <xf numFmtId="0" fontId="4" fillId="0" borderId="0" xfId="3" applyFont="1" applyBorder="1" applyAlignment="1">
      <alignment horizontal="center" vertical="center" wrapText="1"/>
    </xf>
    <xf numFmtId="0" fontId="4" fillId="0" borderId="81" xfId="3" applyFont="1" applyBorder="1" applyAlignment="1">
      <alignment horizontal="center" vertical="center" wrapText="1"/>
    </xf>
    <xf numFmtId="0" fontId="4" fillId="0" borderId="43" xfId="3" applyFont="1" applyBorder="1" applyAlignment="1">
      <alignment horizontal="center" vertical="center" wrapText="1"/>
    </xf>
    <xf numFmtId="0" fontId="4" fillId="0" borderId="42" xfId="3" applyFont="1" applyBorder="1" applyAlignment="1">
      <alignment horizontal="center" vertical="center" wrapText="1"/>
    </xf>
    <xf numFmtId="0" fontId="4" fillId="0" borderId="82" xfId="3" applyFont="1" applyBorder="1" applyAlignment="1">
      <alignment horizontal="center" vertical="center" wrapText="1"/>
    </xf>
    <xf numFmtId="0" fontId="4" fillId="0" borderId="78" xfId="3" applyFont="1" applyBorder="1" applyAlignment="1">
      <alignment horizontal="center" vertical="center"/>
    </xf>
    <xf numFmtId="0" fontId="4" fillId="0" borderId="79" xfId="3" applyFont="1" applyBorder="1" applyAlignment="1">
      <alignment horizontal="center" vertical="center"/>
    </xf>
    <xf numFmtId="0" fontId="4" fillId="0" borderId="80" xfId="3" applyFont="1" applyBorder="1" applyAlignment="1">
      <alignment horizontal="center" vertical="center"/>
    </xf>
    <xf numFmtId="0" fontId="12" fillId="0" borderId="95" xfId="0" applyFont="1" applyBorder="1" applyAlignment="1">
      <alignment horizontal="center" vertical="center" wrapText="1"/>
    </xf>
    <xf numFmtId="0" fontId="12" fillId="0" borderId="96" xfId="0" applyFont="1" applyBorder="1" applyAlignment="1">
      <alignment horizontal="center" vertical="center" wrapText="1"/>
    </xf>
    <xf numFmtId="0" fontId="12" fillId="0" borderId="11" xfId="0" applyFont="1" applyBorder="1" applyAlignment="1">
      <alignment horizontal="center" vertical="center" wrapText="1"/>
    </xf>
  </cellXfs>
  <cellStyles count="27">
    <cellStyle name=" 1" xfId="4"/>
    <cellStyle name="Cancel" xfId="26"/>
    <cellStyle name="Comma" xfId="25" builtinId="3"/>
    <cellStyle name="Euro" xfId="5"/>
    <cellStyle name="Millares [0] 2" xfId="6"/>
    <cellStyle name="Millares 2" xfId="7"/>
    <cellStyle name="Millares 3" xfId="8"/>
    <cellStyle name="Millares 4" xfId="9"/>
    <cellStyle name="Millares 5" xfId="10"/>
    <cellStyle name="Millares 6" xfId="1"/>
    <cellStyle name="Moneda 2" xfId="11"/>
    <cellStyle name="Moneda 3" xfId="2"/>
    <cellStyle name="Normal" xfId="0" builtinId="0"/>
    <cellStyle name="Normal 10" xfId="12"/>
    <cellStyle name="Normal 11" xfId="13"/>
    <cellStyle name="Normal 12" xfId="3"/>
    <cellStyle name="Normal 2" xfId="14"/>
    <cellStyle name="Normal 3" xfId="15"/>
    <cellStyle name="Normal 4" xfId="16"/>
    <cellStyle name="Normal 5" xfId="17"/>
    <cellStyle name="Normal 6" xfId="18"/>
    <cellStyle name="Normal 7" xfId="19"/>
    <cellStyle name="Normal 8" xfId="20"/>
    <cellStyle name="Normal 9" xfId="21"/>
    <cellStyle name="Porcentaje 2" xfId="22"/>
    <cellStyle name="Porcentaje 3" xfId="23"/>
    <cellStyle name="Porcentaje 3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workbookViewId="0">
      <selection activeCell="B4" sqref="B4"/>
    </sheetView>
  </sheetViews>
  <sheetFormatPr defaultColWidth="11.42578125" defaultRowHeight="15"/>
  <cols>
    <col min="1" max="1" width="10.42578125" bestFit="1" customWidth="1"/>
    <col min="2" max="2" width="55.7109375" customWidth="1"/>
    <col min="3" max="4" width="12.85546875" bestFit="1" customWidth="1"/>
    <col min="6" max="8" width="11.5703125" bestFit="1" customWidth="1"/>
  </cols>
  <sheetData>
    <row r="1" spans="1:11" ht="17.25" thickTop="1" thickBot="1">
      <c r="A1" s="226" t="s">
        <v>0</v>
      </c>
      <c r="B1" s="227"/>
      <c r="C1" s="227"/>
      <c r="D1" s="227"/>
      <c r="E1" s="234" t="s">
        <v>1</v>
      </c>
      <c r="F1" s="235"/>
      <c r="G1" s="235"/>
      <c r="H1" s="236"/>
      <c r="I1" s="3"/>
      <c r="J1" s="3"/>
    </row>
    <row r="2" spans="1:11" ht="16.5" thickBot="1">
      <c r="A2" s="228"/>
      <c r="B2" s="229"/>
      <c r="C2" s="229"/>
      <c r="D2" s="229"/>
      <c r="E2" s="230" t="s">
        <v>2</v>
      </c>
      <c r="F2" s="231"/>
      <c r="G2" s="232" t="s">
        <v>3</v>
      </c>
      <c r="H2" s="233"/>
      <c r="I2" s="3"/>
      <c r="J2" s="3"/>
    </row>
    <row r="3" spans="1:11" ht="17.25" thickTop="1" thickBot="1">
      <c r="A3" s="5" t="s">
        <v>4</v>
      </c>
      <c r="B3" s="6" t="s">
        <v>5</v>
      </c>
      <c r="C3" s="7" t="s">
        <v>6</v>
      </c>
      <c r="D3" s="96" t="s">
        <v>7</v>
      </c>
      <c r="E3" s="110" t="s">
        <v>6</v>
      </c>
      <c r="F3" s="111" t="s">
        <v>7</v>
      </c>
      <c r="G3" s="112" t="s">
        <v>6</v>
      </c>
      <c r="H3" s="113" t="s">
        <v>7</v>
      </c>
      <c r="I3" s="4"/>
      <c r="J3" s="4"/>
    </row>
    <row r="4" spans="1:11" ht="16.5" thickTop="1">
      <c r="A4" s="10">
        <v>237254</v>
      </c>
      <c r="B4" s="11" t="s">
        <v>8</v>
      </c>
      <c r="C4" s="12">
        <v>19900</v>
      </c>
      <c r="D4" s="12">
        <v>15500.05</v>
      </c>
      <c r="E4" s="114">
        <v>18900</v>
      </c>
      <c r="F4" s="114">
        <v>15110.55</v>
      </c>
      <c r="G4" s="114">
        <v>18900</v>
      </c>
      <c r="H4" s="114">
        <v>15110.55</v>
      </c>
      <c r="I4" s="4"/>
      <c r="J4" s="4"/>
    </row>
    <row r="5" spans="1:11" ht="15.75">
      <c r="A5" s="10">
        <v>237255</v>
      </c>
      <c r="B5" s="11" t="s">
        <v>9</v>
      </c>
      <c r="C5" s="12"/>
      <c r="D5" s="12"/>
      <c r="E5" s="12"/>
      <c r="F5" s="12"/>
      <c r="G5" s="12"/>
      <c r="H5" s="12"/>
      <c r="I5" s="4"/>
      <c r="J5" s="4"/>
    </row>
    <row r="6" spans="1:11" ht="15.75">
      <c r="A6" s="10">
        <v>237256</v>
      </c>
      <c r="B6" s="11" t="s">
        <v>10</v>
      </c>
      <c r="C6" s="12"/>
      <c r="D6" s="12"/>
      <c r="E6" s="12"/>
      <c r="F6" s="12"/>
      <c r="G6" s="12"/>
      <c r="H6" s="12"/>
      <c r="I6" s="4"/>
      <c r="J6" s="4"/>
    </row>
    <row r="7" spans="1:11" ht="15.75">
      <c r="A7" s="10">
        <v>237257</v>
      </c>
      <c r="B7" s="11" t="s">
        <v>11</v>
      </c>
      <c r="C7" s="12"/>
      <c r="D7" s="12"/>
      <c r="E7" s="12"/>
      <c r="F7" s="12"/>
      <c r="G7" s="12"/>
      <c r="H7" s="12"/>
      <c r="I7" s="4"/>
      <c r="J7" s="4"/>
    </row>
    <row r="8" spans="1:11" ht="15.75">
      <c r="A8" s="10">
        <v>170127</v>
      </c>
      <c r="B8" s="11" t="s">
        <v>12</v>
      </c>
      <c r="C8" s="12"/>
      <c r="D8" s="12"/>
      <c r="E8" s="12"/>
      <c r="F8" s="12"/>
      <c r="G8" s="12"/>
      <c r="H8" s="12"/>
      <c r="I8" s="4"/>
      <c r="J8" s="4"/>
    </row>
    <row r="9" spans="1:11" ht="15.75">
      <c r="A9" s="10">
        <v>170128</v>
      </c>
      <c r="B9" s="11" t="s">
        <v>13</v>
      </c>
      <c r="C9" s="12"/>
      <c r="D9" s="12"/>
      <c r="E9" s="12"/>
      <c r="F9" s="12"/>
      <c r="G9" s="12"/>
      <c r="H9" s="12"/>
      <c r="I9" s="4"/>
      <c r="J9" s="4"/>
    </row>
    <row r="10" spans="1:11" ht="15.75">
      <c r="A10" s="10">
        <v>170129</v>
      </c>
      <c r="B10" s="11" t="s">
        <v>14</v>
      </c>
      <c r="C10" s="12"/>
      <c r="D10" s="12"/>
      <c r="E10" s="12"/>
      <c r="F10" s="12"/>
      <c r="G10" s="12"/>
      <c r="H10" s="12"/>
      <c r="I10" s="4"/>
      <c r="J10" s="4"/>
    </row>
    <row r="11" spans="1:11" ht="16.5">
      <c r="A11" s="10">
        <v>169165</v>
      </c>
      <c r="B11" s="11" t="s">
        <v>15</v>
      </c>
      <c r="C11" s="12"/>
      <c r="D11" s="12"/>
      <c r="E11" s="13"/>
      <c r="F11" s="14"/>
      <c r="G11" s="12"/>
      <c r="H11" s="12"/>
      <c r="I11" s="4"/>
      <c r="J11" s="4"/>
    </row>
    <row r="12" spans="1:11" ht="16.5">
      <c r="A12" s="10">
        <v>169166</v>
      </c>
      <c r="B12" s="11" t="s">
        <v>16</v>
      </c>
      <c r="C12" s="12"/>
      <c r="D12" s="12"/>
      <c r="E12" s="13"/>
      <c r="F12" s="14"/>
      <c r="G12" s="12"/>
      <c r="H12" s="12"/>
      <c r="I12" s="4"/>
      <c r="J12" s="4"/>
    </row>
    <row r="13" spans="1:11" ht="16.5">
      <c r="A13" s="10">
        <v>169167</v>
      </c>
      <c r="B13" s="11" t="s">
        <v>17</v>
      </c>
      <c r="C13" s="12"/>
      <c r="D13" s="12"/>
      <c r="E13" s="13"/>
      <c r="F13" s="14"/>
      <c r="G13" s="12"/>
      <c r="H13" s="12"/>
      <c r="I13" s="4"/>
      <c r="J13" s="4"/>
    </row>
    <row r="14" spans="1:11" ht="16.5">
      <c r="A14" s="10">
        <v>169168</v>
      </c>
      <c r="B14" s="11" t="s">
        <v>18</v>
      </c>
      <c r="C14" s="12"/>
      <c r="D14" s="12"/>
      <c r="E14" s="13"/>
      <c r="F14" s="14"/>
      <c r="G14" s="12"/>
      <c r="H14" s="12"/>
      <c r="I14" s="4"/>
      <c r="J14" s="4"/>
      <c r="K14" s="4"/>
    </row>
    <row r="15" spans="1:11" ht="16.5">
      <c r="A15" s="10">
        <v>176955</v>
      </c>
      <c r="B15" s="11" t="s">
        <v>19</v>
      </c>
      <c r="C15" s="12"/>
      <c r="D15" s="12"/>
      <c r="E15" s="13"/>
      <c r="F15" s="14"/>
      <c r="G15" s="12"/>
      <c r="H15" s="12"/>
      <c r="I15" s="4"/>
      <c r="J15" s="4"/>
      <c r="K15" s="4"/>
    </row>
    <row r="16" spans="1:11" ht="16.5" thickBot="1">
      <c r="A16" s="15">
        <v>176957</v>
      </c>
      <c r="B16" s="16" t="s">
        <v>20</v>
      </c>
      <c r="C16" s="17"/>
      <c r="D16" s="17"/>
      <c r="E16" s="17"/>
      <c r="F16" s="17"/>
      <c r="G16" s="17"/>
      <c r="H16" s="17"/>
      <c r="I16" s="4"/>
      <c r="J16" s="4"/>
      <c r="K16" s="4"/>
    </row>
    <row r="17" spans="1:11" ht="17.25" thickTop="1" thickBot="1">
      <c r="A17" s="5" t="s">
        <v>4</v>
      </c>
      <c r="B17" s="6" t="s">
        <v>5</v>
      </c>
      <c r="C17" s="7" t="s">
        <v>6</v>
      </c>
      <c r="D17" s="96" t="s">
        <v>7</v>
      </c>
      <c r="E17" s="98" t="s">
        <v>6</v>
      </c>
      <c r="F17" s="99" t="s">
        <v>7</v>
      </c>
      <c r="G17" s="8" t="s">
        <v>6</v>
      </c>
      <c r="H17" s="99" t="s">
        <v>7</v>
      </c>
      <c r="I17" s="4"/>
      <c r="J17" s="4"/>
      <c r="K17" s="4"/>
    </row>
    <row r="18" spans="1:11" ht="16.5" thickTop="1">
      <c r="A18" s="18">
        <v>230181</v>
      </c>
      <c r="B18" s="19" t="s">
        <v>21</v>
      </c>
      <c r="C18" s="20">
        <v>24900</v>
      </c>
      <c r="D18" s="97">
        <v>19475</v>
      </c>
      <c r="E18" s="100"/>
      <c r="F18" s="101"/>
      <c r="G18" s="65">
        <v>22900</v>
      </c>
      <c r="H18" s="106">
        <v>17937.5</v>
      </c>
      <c r="I18" s="4"/>
      <c r="J18" s="4"/>
      <c r="K18" s="4"/>
    </row>
    <row r="19" spans="1:11" ht="15.75">
      <c r="A19" s="18">
        <v>230182</v>
      </c>
      <c r="B19" s="19" t="s">
        <v>22</v>
      </c>
      <c r="C19" s="21"/>
      <c r="D19" s="63"/>
      <c r="E19" s="102"/>
      <c r="F19" s="103"/>
      <c r="G19" s="45"/>
      <c r="H19" s="83"/>
      <c r="I19" s="4"/>
      <c r="J19" s="4"/>
      <c r="K19" s="4"/>
    </row>
    <row r="20" spans="1:11" ht="15.75">
      <c r="A20" s="18">
        <v>168410</v>
      </c>
      <c r="B20" s="19" t="s">
        <v>23</v>
      </c>
      <c r="C20" s="20"/>
      <c r="D20" s="63"/>
      <c r="E20" s="84"/>
      <c r="F20" s="83"/>
      <c r="G20" s="65"/>
      <c r="H20" s="107"/>
      <c r="I20" s="4"/>
      <c r="J20" s="4"/>
      <c r="K20" s="4"/>
    </row>
    <row r="21" spans="1:11" ht="15.75">
      <c r="A21" s="23">
        <v>168411</v>
      </c>
      <c r="B21" s="24" t="s">
        <v>24</v>
      </c>
      <c r="C21" s="21"/>
      <c r="D21" s="63"/>
      <c r="E21" s="102"/>
      <c r="F21" s="103"/>
      <c r="G21" s="66"/>
      <c r="H21" s="83"/>
      <c r="I21" s="4"/>
      <c r="J21" s="4"/>
      <c r="K21" s="4"/>
    </row>
    <row r="22" spans="1:11" ht="15.75">
      <c r="A22" s="23">
        <v>170536</v>
      </c>
      <c r="B22" s="24" t="s">
        <v>25</v>
      </c>
      <c r="C22" s="21"/>
      <c r="D22" s="63"/>
      <c r="E22" s="102"/>
      <c r="F22" s="103"/>
      <c r="G22" s="66"/>
      <c r="H22" s="83"/>
      <c r="I22" s="4"/>
      <c r="J22" s="25"/>
      <c r="K22" s="25"/>
    </row>
    <row r="23" spans="1:11" ht="16.5" thickBot="1">
      <c r="A23" s="26">
        <v>170537</v>
      </c>
      <c r="B23" s="27" t="s">
        <v>26</v>
      </c>
      <c r="C23" s="28"/>
      <c r="D23" s="64"/>
      <c r="E23" s="104"/>
      <c r="F23" s="105"/>
      <c r="G23" s="108"/>
      <c r="H23" s="109"/>
      <c r="I23" s="4"/>
      <c r="J23" s="25"/>
      <c r="K23" s="25"/>
    </row>
    <row r="24" spans="1:11" ht="33" customHeight="1" thickTop="1" thickBot="1">
      <c r="A24" s="223"/>
      <c r="B24" s="224"/>
      <c r="C24" s="224"/>
      <c r="D24" s="225"/>
      <c r="E24" s="222" t="s">
        <v>27</v>
      </c>
      <c r="F24" s="221"/>
      <c r="G24" s="219" t="s">
        <v>3</v>
      </c>
      <c r="H24" s="221"/>
      <c r="I24" s="219" t="s">
        <v>28</v>
      </c>
      <c r="J24" s="220"/>
      <c r="K24" s="4"/>
    </row>
    <row r="25" spans="1:11" ht="17.25" thickTop="1" thickBot="1">
      <c r="A25" s="5" t="s">
        <v>4</v>
      </c>
      <c r="B25" s="6" t="s">
        <v>5</v>
      </c>
      <c r="C25" s="7" t="s">
        <v>6</v>
      </c>
      <c r="D25" s="96" t="s">
        <v>7</v>
      </c>
      <c r="E25" s="110" t="s">
        <v>6</v>
      </c>
      <c r="F25" s="111" t="s">
        <v>7</v>
      </c>
      <c r="G25" s="112" t="s">
        <v>6</v>
      </c>
      <c r="H25" s="111" t="s">
        <v>7</v>
      </c>
      <c r="I25" s="112" t="s">
        <v>6</v>
      </c>
      <c r="J25" s="113" t="s">
        <v>7</v>
      </c>
      <c r="K25" s="4"/>
    </row>
    <row r="26" spans="1:11" ht="20.25" customHeight="1" thickTop="1">
      <c r="A26" s="30">
        <v>230591</v>
      </c>
      <c r="B26" s="31" t="s">
        <v>29</v>
      </c>
      <c r="C26" s="32">
        <v>27900</v>
      </c>
      <c r="D26" s="62">
        <v>19108.05</v>
      </c>
      <c r="E26" s="67">
        <v>22900</v>
      </c>
      <c r="F26" s="68">
        <v>18083.05</v>
      </c>
      <c r="G26" s="77"/>
      <c r="H26" s="78"/>
      <c r="I26" s="88"/>
      <c r="J26" s="89"/>
      <c r="K26" s="4"/>
    </row>
    <row r="27" spans="1:11" ht="18.75" customHeight="1">
      <c r="A27" s="30">
        <v>230592</v>
      </c>
      <c r="B27" s="31" t="s">
        <v>30</v>
      </c>
      <c r="C27" s="20"/>
      <c r="D27" s="63"/>
      <c r="E27" s="69"/>
      <c r="F27" s="70"/>
      <c r="G27" s="79"/>
      <c r="H27" s="80"/>
      <c r="I27" s="90"/>
      <c r="J27" s="91"/>
      <c r="K27" s="4"/>
    </row>
    <row r="28" spans="1:11" ht="18" customHeight="1">
      <c r="A28" s="30">
        <v>230593</v>
      </c>
      <c r="B28" s="31" t="s">
        <v>31</v>
      </c>
      <c r="C28" s="20"/>
      <c r="D28" s="63"/>
      <c r="E28" s="69"/>
      <c r="F28" s="70"/>
      <c r="G28" s="79"/>
      <c r="H28" s="80"/>
      <c r="I28" s="90"/>
      <c r="J28" s="91"/>
      <c r="K28" s="4"/>
    </row>
    <row r="29" spans="1:11" ht="18.75" customHeight="1">
      <c r="A29" s="30">
        <v>230594</v>
      </c>
      <c r="B29" s="31" t="s">
        <v>32</v>
      </c>
      <c r="C29" s="20"/>
      <c r="D29" s="63"/>
      <c r="E29" s="69"/>
      <c r="F29" s="70"/>
      <c r="G29" s="79"/>
      <c r="H29" s="80"/>
      <c r="I29" s="90"/>
      <c r="J29" s="91"/>
      <c r="K29" s="4"/>
    </row>
    <row r="30" spans="1:11" ht="18" customHeight="1">
      <c r="A30" s="30">
        <v>230595</v>
      </c>
      <c r="B30" s="31" t="s">
        <v>33</v>
      </c>
      <c r="C30" s="21"/>
      <c r="D30" s="63"/>
      <c r="E30" s="71"/>
      <c r="F30" s="72"/>
      <c r="G30" s="81"/>
      <c r="H30" s="82"/>
      <c r="I30" s="90"/>
      <c r="J30" s="91"/>
    </row>
    <row r="31" spans="1:11" ht="18.75" customHeight="1">
      <c r="A31" s="30">
        <v>231032</v>
      </c>
      <c r="B31" s="31" t="s">
        <v>34</v>
      </c>
      <c r="C31" s="21"/>
      <c r="D31" s="63"/>
      <c r="E31" s="73"/>
      <c r="F31" s="74"/>
      <c r="G31" s="81"/>
      <c r="H31" s="82"/>
      <c r="I31" s="90"/>
      <c r="J31" s="91"/>
    </row>
    <row r="32" spans="1:11" ht="18.75" customHeight="1">
      <c r="A32" s="30">
        <v>160795</v>
      </c>
      <c r="B32" s="31" t="s">
        <v>35</v>
      </c>
      <c r="C32" s="21"/>
      <c r="D32" s="63"/>
      <c r="E32" s="73"/>
      <c r="F32" s="74"/>
      <c r="G32" s="81"/>
      <c r="H32" s="83"/>
      <c r="I32" s="85"/>
      <c r="J32" s="83"/>
    </row>
    <row r="33" spans="1:11" ht="17.25" customHeight="1">
      <c r="A33" s="30">
        <v>160797</v>
      </c>
      <c r="B33" s="31" t="s">
        <v>36</v>
      </c>
      <c r="C33" s="20"/>
      <c r="D33" s="63"/>
      <c r="E33" s="73"/>
      <c r="F33" s="74"/>
      <c r="G33" s="84"/>
      <c r="H33" s="83"/>
      <c r="I33" s="85"/>
      <c r="J33" s="83"/>
    </row>
    <row r="34" spans="1:11" ht="15.75" customHeight="1">
      <c r="A34" s="30">
        <v>160798</v>
      </c>
      <c r="B34" s="31" t="s">
        <v>37</v>
      </c>
      <c r="C34" s="21"/>
      <c r="D34" s="63"/>
      <c r="E34" s="73"/>
      <c r="F34" s="74"/>
      <c r="G34" s="85"/>
      <c r="H34" s="83"/>
      <c r="I34" s="85"/>
      <c r="J34" s="83"/>
    </row>
    <row r="35" spans="1:11" ht="15" customHeight="1">
      <c r="A35" s="30">
        <v>160796</v>
      </c>
      <c r="B35" s="31" t="s">
        <v>38</v>
      </c>
      <c r="C35" s="21"/>
      <c r="D35" s="63"/>
      <c r="E35" s="73"/>
      <c r="F35" s="74"/>
      <c r="G35" s="81"/>
      <c r="H35" s="83"/>
      <c r="I35" s="85"/>
      <c r="J35" s="83"/>
    </row>
    <row r="36" spans="1:11" ht="19.5" customHeight="1">
      <c r="A36" s="33">
        <v>227427</v>
      </c>
      <c r="B36" s="31" t="s">
        <v>39</v>
      </c>
      <c r="C36" s="20"/>
      <c r="D36" s="63"/>
      <c r="E36" s="73"/>
      <c r="F36" s="74"/>
      <c r="G36" s="81"/>
      <c r="H36" s="83"/>
      <c r="I36" s="92"/>
      <c r="J36" s="93"/>
    </row>
    <row r="37" spans="1:11" ht="18.75" customHeight="1">
      <c r="A37" s="33">
        <v>227426</v>
      </c>
      <c r="B37" s="31" t="s">
        <v>40</v>
      </c>
      <c r="C37" s="21"/>
      <c r="D37" s="63"/>
      <c r="E37" s="73"/>
      <c r="F37" s="74"/>
      <c r="G37" s="81"/>
      <c r="H37" s="82"/>
      <c r="I37" s="92"/>
      <c r="J37" s="93"/>
    </row>
    <row r="38" spans="1:11" ht="18" customHeight="1">
      <c r="A38" s="30">
        <v>160806</v>
      </c>
      <c r="B38" s="31" t="s">
        <v>41</v>
      </c>
      <c r="C38" s="21"/>
      <c r="D38" s="63"/>
      <c r="E38" s="73"/>
      <c r="F38" s="74"/>
      <c r="G38" s="81"/>
      <c r="H38" s="82"/>
      <c r="I38" s="92"/>
      <c r="J38" s="93"/>
    </row>
    <row r="39" spans="1:11" ht="18.75" customHeight="1">
      <c r="A39" s="30">
        <v>160806</v>
      </c>
      <c r="B39" s="31" t="s">
        <v>42</v>
      </c>
      <c r="C39" s="21"/>
      <c r="D39" s="63"/>
      <c r="E39" s="73"/>
      <c r="F39" s="74"/>
      <c r="G39" s="81"/>
      <c r="H39" s="82"/>
      <c r="I39" s="92"/>
      <c r="J39" s="93"/>
    </row>
    <row r="40" spans="1:11" ht="18.75" customHeight="1">
      <c r="A40" s="30">
        <v>160808</v>
      </c>
      <c r="B40" s="31" t="s">
        <v>43</v>
      </c>
      <c r="C40" s="21"/>
      <c r="D40" s="63"/>
      <c r="E40" s="73"/>
      <c r="F40" s="74"/>
      <c r="G40" s="81"/>
      <c r="H40" s="82"/>
      <c r="I40" s="92"/>
      <c r="J40" s="93"/>
    </row>
    <row r="41" spans="1:11" ht="17.25" customHeight="1">
      <c r="A41" s="30">
        <v>100201</v>
      </c>
      <c r="B41" s="31" t="s">
        <v>44</v>
      </c>
      <c r="C41" s="21"/>
      <c r="D41" s="63"/>
      <c r="E41" s="73"/>
      <c r="F41" s="74"/>
      <c r="G41" s="81"/>
      <c r="H41" s="82"/>
      <c r="I41" s="92"/>
      <c r="J41" s="93"/>
    </row>
    <row r="42" spans="1:11" ht="18" customHeight="1">
      <c r="A42" s="30">
        <v>167732</v>
      </c>
      <c r="B42" s="31" t="s">
        <v>45</v>
      </c>
      <c r="C42" s="21"/>
      <c r="D42" s="63"/>
      <c r="E42" s="73"/>
      <c r="F42" s="74"/>
      <c r="G42" s="81"/>
      <c r="H42" s="82"/>
      <c r="I42" s="92"/>
      <c r="J42" s="93"/>
    </row>
    <row r="43" spans="1:11" ht="18.75" customHeight="1">
      <c r="A43" s="30">
        <v>167733</v>
      </c>
      <c r="B43" s="31" t="s">
        <v>46</v>
      </c>
      <c r="C43" s="21"/>
      <c r="D43" s="63"/>
      <c r="E43" s="73"/>
      <c r="F43" s="74"/>
      <c r="G43" s="81"/>
      <c r="H43" s="82"/>
      <c r="I43" s="92"/>
      <c r="J43" s="93"/>
    </row>
    <row r="44" spans="1:11" ht="18.75" customHeight="1">
      <c r="A44" s="30">
        <v>167734</v>
      </c>
      <c r="B44" s="31" t="s">
        <v>47</v>
      </c>
      <c r="C44" s="21"/>
      <c r="D44" s="63"/>
      <c r="E44" s="73"/>
      <c r="F44" s="74"/>
      <c r="G44" s="81"/>
      <c r="H44" s="82"/>
      <c r="I44" s="92"/>
      <c r="J44" s="93"/>
    </row>
    <row r="45" spans="1:11" ht="18" customHeight="1">
      <c r="A45" s="30">
        <v>167735</v>
      </c>
      <c r="B45" s="31" t="s">
        <v>48</v>
      </c>
      <c r="C45" s="21"/>
      <c r="D45" s="63"/>
      <c r="E45" s="73"/>
      <c r="F45" s="74"/>
      <c r="G45" s="81"/>
      <c r="H45" s="82"/>
      <c r="I45" s="92"/>
      <c r="J45" s="93"/>
    </row>
    <row r="46" spans="1:11" ht="18.75" customHeight="1">
      <c r="A46" s="30">
        <v>167736</v>
      </c>
      <c r="B46" s="31" t="s">
        <v>49</v>
      </c>
      <c r="C46" s="21"/>
      <c r="D46" s="63"/>
      <c r="E46" s="73"/>
      <c r="F46" s="74"/>
      <c r="G46" s="81"/>
      <c r="H46" s="82"/>
      <c r="I46" s="92"/>
      <c r="J46" s="93"/>
      <c r="K46" s="4"/>
    </row>
    <row r="47" spans="1:11" ht="18" customHeight="1">
      <c r="A47" s="30">
        <v>167737</v>
      </c>
      <c r="B47" s="31" t="s">
        <v>50</v>
      </c>
      <c r="C47" s="21"/>
      <c r="D47" s="63"/>
      <c r="E47" s="73"/>
      <c r="F47" s="74"/>
      <c r="G47" s="81"/>
      <c r="H47" s="82"/>
      <c r="I47" s="92"/>
      <c r="J47" s="93"/>
      <c r="K47" s="4"/>
    </row>
    <row r="48" spans="1:11" ht="18.75" customHeight="1">
      <c r="A48" s="30">
        <v>167738</v>
      </c>
      <c r="B48" s="31" t="s">
        <v>51</v>
      </c>
      <c r="C48" s="21"/>
      <c r="D48" s="63"/>
      <c r="E48" s="73"/>
      <c r="F48" s="74"/>
      <c r="G48" s="81"/>
      <c r="H48" s="82"/>
      <c r="I48" s="92"/>
      <c r="J48" s="93"/>
      <c r="K48" s="4"/>
    </row>
    <row r="49" spans="1:11" ht="18" customHeight="1" thickBot="1">
      <c r="A49" s="35">
        <v>167739</v>
      </c>
      <c r="B49" s="36" t="s">
        <v>52</v>
      </c>
      <c r="C49" s="28"/>
      <c r="D49" s="64"/>
      <c r="E49" s="75"/>
      <c r="F49" s="76"/>
      <c r="G49" s="86"/>
      <c r="H49" s="87"/>
      <c r="I49" s="94"/>
      <c r="J49" s="95"/>
      <c r="K49" s="4"/>
    </row>
    <row r="50" spans="1:11" ht="17.25" thickTop="1" thickBot="1">
      <c r="A50" s="37">
        <v>191266</v>
      </c>
      <c r="B50" s="38" t="s">
        <v>53</v>
      </c>
      <c r="C50" s="28"/>
      <c r="D50" s="29"/>
      <c r="E50" s="2"/>
      <c r="F50" s="2"/>
      <c r="G50" s="2"/>
      <c r="H50" s="2"/>
      <c r="I50" s="2"/>
      <c r="J50" s="2"/>
      <c r="K50" s="2"/>
    </row>
    <row r="51" spans="1:11" ht="16.5" thickTop="1">
      <c r="A51" s="39">
        <v>229018</v>
      </c>
      <c r="B51" s="40" t="s">
        <v>54</v>
      </c>
      <c r="C51" s="21"/>
      <c r="D51" s="63"/>
      <c r="E51" s="115"/>
      <c r="F51" s="41"/>
      <c r="G51" s="41"/>
      <c r="H51" s="116"/>
      <c r="I51" s="4"/>
      <c r="J51" s="4"/>
      <c r="K51" s="4"/>
    </row>
    <row r="52" spans="1:11" ht="15.75">
      <c r="A52" s="42">
        <v>229019</v>
      </c>
      <c r="B52" s="43" t="s">
        <v>55</v>
      </c>
      <c r="C52" s="21"/>
      <c r="D52" s="63"/>
      <c r="E52" s="117"/>
      <c r="F52" s="45"/>
      <c r="G52" s="44"/>
      <c r="H52" s="118"/>
      <c r="I52" s="4"/>
      <c r="J52" s="4"/>
      <c r="K52" s="4"/>
    </row>
    <row r="53" spans="1:11" ht="16.5" thickBot="1">
      <c r="A53" s="46">
        <v>211605</v>
      </c>
      <c r="B53" s="47" t="s">
        <v>56</v>
      </c>
      <c r="C53" s="28"/>
      <c r="D53" s="64"/>
      <c r="E53" s="119"/>
      <c r="F53" s="120"/>
      <c r="G53" s="121"/>
      <c r="H53" s="122"/>
      <c r="I53" s="4"/>
      <c r="J53" s="4"/>
      <c r="K53" s="4"/>
    </row>
    <row r="54" spans="1:11" ht="16.5" thickTop="1">
      <c r="A54" s="48">
        <v>227758</v>
      </c>
      <c r="B54" s="49" t="s">
        <v>57</v>
      </c>
      <c r="C54" s="50"/>
      <c r="D54" s="22"/>
      <c r="E54" s="4"/>
      <c r="F54" s="2"/>
      <c r="G54" s="2"/>
      <c r="H54" s="2"/>
      <c r="I54" s="25"/>
      <c r="J54" s="2"/>
      <c r="K54" s="2"/>
    </row>
    <row r="55" spans="1:11" ht="15.75">
      <c r="A55" s="30">
        <v>227759</v>
      </c>
      <c r="B55" s="51" t="s">
        <v>58</v>
      </c>
      <c r="C55" s="50"/>
      <c r="D55" s="22"/>
      <c r="E55" s="4"/>
      <c r="F55" s="2"/>
      <c r="G55" s="2"/>
      <c r="H55" s="2"/>
      <c r="I55" s="2"/>
      <c r="J55" s="2"/>
      <c r="K55" s="2"/>
    </row>
    <row r="56" spans="1:11" ht="16.5" thickBot="1">
      <c r="A56" s="35">
        <v>227760</v>
      </c>
      <c r="B56" s="52" t="s">
        <v>59</v>
      </c>
      <c r="C56" s="53"/>
      <c r="D56" s="29"/>
      <c r="E56" s="4"/>
      <c r="F56" s="2"/>
      <c r="G56" s="2"/>
      <c r="H56" s="2"/>
      <c r="I56" s="2"/>
      <c r="J56" s="2"/>
      <c r="K56" s="2"/>
    </row>
    <row r="57" spans="1:11" ht="16.5" thickTop="1">
      <c r="A57" s="30">
        <v>222527</v>
      </c>
      <c r="B57" s="34" t="s">
        <v>60</v>
      </c>
      <c r="C57" s="55"/>
      <c r="D57" s="128"/>
      <c r="E57" s="56"/>
      <c r="F57" s="1"/>
      <c r="G57" s="2"/>
      <c r="H57" s="2"/>
      <c r="I57" s="1"/>
      <c r="J57" s="1"/>
      <c r="K57" s="1"/>
    </row>
    <row r="58" spans="1:11" ht="15.75">
      <c r="A58" s="30">
        <v>222528</v>
      </c>
      <c r="B58" s="34" t="s">
        <v>61</v>
      </c>
      <c r="C58" s="21"/>
      <c r="D58" s="83"/>
      <c r="E58" s="1"/>
      <c r="F58" s="1"/>
      <c r="G58" s="2"/>
      <c r="H58" s="2"/>
      <c r="I58" s="1"/>
      <c r="J58" s="1"/>
      <c r="K58" s="1"/>
    </row>
    <row r="59" spans="1:11" ht="15.75">
      <c r="A59" s="30">
        <v>222529</v>
      </c>
      <c r="B59" s="34" t="s">
        <v>62</v>
      </c>
      <c r="C59" s="21"/>
      <c r="D59" s="83"/>
      <c r="E59" s="1"/>
      <c r="F59" s="1"/>
      <c r="G59" s="2"/>
      <c r="H59" s="2"/>
      <c r="I59" s="1"/>
      <c r="J59" s="1"/>
      <c r="K59" s="1"/>
    </row>
    <row r="60" spans="1:11" ht="15.75">
      <c r="A60" s="30">
        <v>222530</v>
      </c>
      <c r="B60" s="34" t="s">
        <v>63</v>
      </c>
      <c r="C60" s="21"/>
      <c r="D60" s="83"/>
      <c r="E60" s="1"/>
      <c r="F60" s="1"/>
      <c r="G60" s="2"/>
      <c r="H60" s="2"/>
      <c r="I60" s="1"/>
      <c r="J60" s="1"/>
      <c r="K60" s="1"/>
    </row>
    <row r="61" spans="1:11" ht="15.75">
      <c r="A61" s="30">
        <v>222531</v>
      </c>
      <c r="B61" s="34" t="s">
        <v>64</v>
      </c>
      <c r="C61" s="21"/>
      <c r="D61" s="83"/>
      <c r="E61" s="57"/>
      <c r="F61" s="1"/>
      <c r="G61" s="2"/>
      <c r="H61" s="2"/>
      <c r="I61" s="1"/>
      <c r="J61" s="1"/>
      <c r="K61" s="1"/>
    </row>
    <row r="62" spans="1:11" ht="15.75">
      <c r="A62" s="30">
        <v>222532</v>
      </c>
      <c r="B62" s="34" t="s">
        <v>65</v>
      </c>
      <c r="C62" s="21"/>
      <c r="D62" s="83"/>
      <c r="E62" s="1"/>
      <c r="F62" s="1"/>
      <c r="G62" s="2"/>
      <c r="H62" s="2"/>
      <c r="I62" s="1"/>
      <c r="J62" s="1"/>
      <c r="K62" s="1"/>
    </row>
    <row r="63" spans="1:11" ht="15.75">
      <c r="A63" s="30">
        <v>222533</v>
      </c>
      <c r="B63" s="34" t="s">
        <v>66</v>
      </c>
      <c r="C63" s="21"/>
      <c r="D63" s="83"/>
      <c r="E63" s="1"/>
      <c r="F63" s="1"/>
      <c r="G63" s="2"/>
      <c r="H63" s="2"/>
      <c r="I63" s="1"/>
      <c r="J63" s="1"/>
      <c r="K63" s="1"/>
    </row>
    <row r="64" spans="1:11" ht="15.75">
      <c r="A64" s="30">
        <v>222534</v>
      </c>
      <c r="B64" s="34" t="s">
        <v>67</v>
      </c>
      <c r="C64" s="21"/>
      <c r="D64" s="83"/>
      <c r="E64" s="1"/>
      <c r="F64" s="1"/>
      <c r="G64" s="2"/>
      <c r="H64" s="2"/>
      <c r="I64" s="1"/>
      <c r="J64" s="1"/>
      <c r="K64" s="1"/>
    </row>
    <row r="65" spans="1:11" ht="16.5" thickBot="1">
      <c r="A65" s="35">
        <v>222535</v>
      </c>
      <c r="B65" s="54" t="s">
        <v>68</v>
      </c>
      <c r="C65" s="126"/>
      <c r="D65" s="109"/>
      <c r="E65" s="1"/>
      <c r="F65" s="1"/>
      <c r="G65" s="2"/>
      <c r="H65" s="2"/>
      <c r="I65" s="1"/>
      <c r="J65" s="1"/>
      <c r="K65" s="1"/>
    </row>
    <row r="66" spans="1:11" ht="17.25" thickTop="1" thickBot="1">
      <c r="A66" s="35">
        <v>167739</v>
      </c>
      <c r="B66" s="52" t="s">
        <v>69</v>
      </c>
      <c r="C66" s="28"/>
      <c r="D66" s="29"/>
      <c r="E66" s="1"/>
      <c r="F66" s="1"/>
      <c r="G66" s="1"/>
      <c r="H66" s="1"/>
      <c r="I66" s="1"/>
      <c r="J66" s="1"/>
      <c r="K66" s="1"/>
    </row>
    <row r="67" spans="1:11" ht="16.5" thickTop="1">
      <c r="A67" s="30">
        <v>230595</v>
      </c>
      <c r="B67" s="51" t="s">
        <v>70</v>
      </c>
      <c r="C67" s="21"/>
      <c r="D67" s="22"/>
      <c r="E67" s="1"/>
      <c r="F67" s="58"/>
      <c r="G67" s="58"/>
      <c r="H67" s="2"/>
      <c r="I67" s="2"/>
      <c r="J67" s="2"/>
      <c r="K67" s="2"/>
    </row>
    <row r="68" spans="1:11" ht="15.75">
      <c r="A68" s="30">
        <v>237582</v>
      </c>
      <c r="B68" s="51" t="s">
        <v>71</v>
      </c>
      <c r="C68" s="21"/>
      <c r="D68" s="22"/>
      <c r="E68" s="1"/>
      <c r="F68" s="1"/>
      <c r="G68" s="1"/>
      <c r="H68" s="1"/>
      <c r="I68" s="1"/>
      <c r="J68" s="1"/>
      <c r="K68" s="1"/>
    </row>
    <row r="69" spans="1:11" ht="16.5" thickBot="1">
      <c r="A69" s="35">
        <v>238042</v>
      </c>
      <c r="B69" s="52" t="s">
        <v>72</v>
      </c>
      <c r="C69" s="28"/>
      <c r="D69" s="29"/>
      <c r="E69" s="1"/>
      <c r="F69" s="1"/>
      <c r="G69" s="1"/>
      <c r="H69" s="1"/>
      <c r="I69" s="1"/>
      <c r="J69" s="1"/>
      <c r="K69" s="1"/>
    </row>
    <row r="70" spans="1:11" ht="17.25" thickTop="1" thickBot="1">
      <c r="A70" s="123" t="s">
        <v>4</v>
      </c>
      <c r="B70" s="59" t="s">
        <v>5</v>
      </c>
      <c r="C70" s="9" t="s">
        <v>6</v>
      </c>
      <c r="D70" s="59" t="s">
        <v>7</v>
      </c>
      <c r="E70" s="59" t="s">
        <v>6</v>
      </c>
      <c r="F70" s="124" t="s">
        <v>7</v>
      </c>
      <c r="G70" s="1"/>
      <c r="H70" s="1"/>
      <c r="I70" s="1"/>
      <c r="J70" s="1"/>
      <c r="K70" s="1"/>
    </row>
    <row r="71" spans="1:11" ht="15.75">
      <c r="A71" s="92">
        <v>237578</v>
      </c>
      <c r="B71" s="51" t="s">
        <v>73</v>
      </c>
      <c r="C71" s="21">
        <v>27900</v>
      </c>
      <c r="D71" s="22">
        <v>21695.149999999998</v>
      </c>
      <c r="E71" s="60">
        <v>25900</v>
      </c>
      <c r="F71" s="83">
        <v>20139.199999999997</v>
      </c>
      <c r="G71" s="1"/>
      <c r="H71" s="1"/>
      <c r="I71" s="1"/>
      <c r="J71" s="1"/>
      <c r="K71" s="1"/>
    </row>
    <row r="72" spans="1:11" ht="15.75">
      <c r="A72" s="92">
        <v>237579</v>
      </c>
      <c r="B72" s="51" t="s">
        <v>74</v>
      </c>
      <c r="C72" s="21"/>
      <c r="D72" s="22"/>
      <c r="E72" s="60"/>
      <c r="F72" s="83"/>
      <c r="G72" s="1"/>
      <c r="H72" s="1"/>
      <c r="I72" s="1"/>
      <c r="J72" s="1"/>
      <c r="K72" s="1"/>
    </row>
    <row r="73" spans="1:11" ht="15.75">
      <c r="A73" s="92">
        <v>237580</v>
      </c>
      <c r="B73" s="51" t="s">
        <v>75</v>
      </c>
      <c r="C73" s="21"/>
      <c r="D73" s="22"/>
      <c r="E73" s="60"/>
      <c r="F73" s="83"/>
      <c r="G73" s="1"/>
      <c r="H73" s="1"/>
      <c r="I73" s="1"/>
      <c r="J73" s="1"/>
      <c r="K73" s="1"/>
    </row>
    <row r="74" spans="1:11" ht="16.5" thickBot="1">
      <c r="A74" s="94">
        <v>237581</v>
      </c>
      <c r="B74" s="125" t="s">
        <v>76</v>
      </c>
      <c r="C74" s="126"/>
      <c r="D74" s="127"/>
      <c r="E74" s="126"/>
      <c r="F74" s="109"/>
      <c r="G74" s="1"/>
      <c r="H74" s="1"/>
      <c r="I74" s="1"/>
      <c r="J74" s="1"/>
      <c r="K74" s="1"/>
    </row>
    <row r="75" spans="1:11" ht="16.5">
      <c r="A75" s="92">
        <v>187986</v>
      </c>
      <c r="B75" s="51" t="s">
        <v>77</v>
      </c>
      <c r="C75" s="60"/>
      <c r="D75" s="83"/>
      <c r="E75" s="61"/>
      <c r="F75" s="61"/>
      <c r="G75" s="1"/>
      <c r="H75" s="1"/>
      <c r="I75" s="1"/>
      <c r="J75" s="1"/>
      <c r="K75" s="1"/>
    </row>
    <row r="76" spans="1:11" ht="17.25" thickBot="1">
      <c r="A76" s="94">
        <v>221679</v>
      </c>
      <c r="B76" s="125" t="s">
        <v>78</v>
      </c>
      <c r="C76" s="129"/>
      <c r="D76" s="109"/>
      <c r="E76" s="61"/>
      <c r="F76" s="61"/>
      <c r="G76" s="1"/>
      <c r="H76" s="1"/>
      <c r="I76" s="1"/>
      <c r="J76" s="1"/>
      <c r="K76" s="1"/>
    </row>
  </sheetData>
  <mergeCells count="8">
    <mergeCell ref="I24:J24"/>
    <mergeCell ref="G24:H24"/>
    <mergeCell ref="E24:F24"/>
    <mergeCell ref="A24:D24"/>
    <mergeCell ref="A1:D2"/>
    <mergeCell ref="E2:F2"/>
    <mergeCell ref="G2:H2"/>
    <mergeCell ref="E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tabSelected="1" topLeftCell="W1" zoomScale="70" zoomScaleNormal="70" workbookViewId="0">
      <selection activeCell="AB7" sqref="AB7"/>
    </sheetView>
  </sheetViews>
  <sheetFormatPr defaultColWidth="11.42578125" defaultRowHeight="15"/>
  <sheetData>
    <row r="1" spans="1:36">
      <c r="A1" s="237" t="s">
        <v>79</v>
      </c>
      <c r="B1" s="238"/>
      <c r="C1" s="238"/>
      <c r="D1" s="238"/>
      <c r="E1" s="238"/>
      <c r="F1" s="238"/>
      <c r="G1" s="238"/>
      <c r="H1" s="239"/>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1"/>
      <c r="AH1" s="132"/>
      <c r="AI1" s="132"/>
      <c r="AJ1" s="130"/>
    </row>
    <row r="2" spans="1:36" s="1" customFormat="1" ht="90" customHeight="1">
      <c r="A2" s="237" t="s">
        <v>217</v>
      </c>
      <c r="B2" s="238"/>
      <c r="C2" s="238"/>
      <c r="D2" s="238"/>
      <c r="E2" s="238"/>
      <c r="F2" s="238"/>
      <c r="G2" s="238"/>
      <c r="H2" s="238"/>
      <c r="I2" s="238"/>
      <c r="J2" s="238"/>
      <c r="K2" s="238"/>
      <c r="L2" s="238"/>
      <c r="M2" s="238"/>
      <c r="N2" s="239"/>
      <c r="O2" s="130" t="s">
        <v>218</v>
      </c>
      <c r="P2" s="130" t="s">
        <v>219</v>
      </c>
      <c r="Q2" s="130" t="s">
        <v>220</v>
      </c>
      <c r="R2" s="130" t="s">
        <v>221</v>
      </c>
      <c r="S2" s="130" t="s">
        <v>222</v>
      </c>
      <c r="T2" s="130"/>
      <c r="U2" s="130"/>
      <c r="V2" s="130"/>
      <c r="W2" s="130"/>
      <c r="X2" s="130"/>
      <c r="Y2" s="130"/>
      <c r="Z2" s="130"/>
      <c r="AA2" s="130"/>
      <c r="AB2" s="130"/>
      <c r="AC2" s="130"/>
      <c r="AD2" s="130"/>
      <c r="AE2" s="130"/>
      <c r="AF2" s="130"/>
      <c r="AG2" s="131"/>
      <c r="AH2" s="132"/>
      <c r="AI2" s="132"/>
      <c r="AJ2" s="130"/>
    </row>
    <row r="3" spans="1:36" ht="45">
      <c r="A3" s="133" t="s">
        <v>80</v>
      </c>
      <c r="B3" s="133" t="s">
        <v>81</v>
      </c>
      <c r="C3" s="133" t="s">
        <v>82</v>
      </c>
      <c r="D3" s="134" t="s">
        <v>83</v>
      </c>
      <c r="E3" s="135" t="s">
        <v>84</v>
      </c>
      <c r="F3" s="133" t="s">
        <v>85</v>
      </c>
      <c r="G3" s="136" t="s">
        <v>86</v>
      </c>
      <c r="H3" s="133" t="s">
        <v>87</v>
      </c>
      <c r="I3" s="133" t="s">
        <v>88</v>
      </c>
      <c r="J3" s="136" t="s">
        <v>89</v>
      </c>
      <c r="K3" s="134" t="s">
        <v>90</v>
      </c>
      <c r="L3" s="133" t="s">
        <v>91</v>
      </c>
      <c r="M3" s="136" t="s">
        <v>92</v>
      </c>
      <c r="N3" s="133" t="s">
        <v>5</v>
      </c>
      <c r="O3" s="133" t="s">
        <v>93</v>
      </c>
      <c r="P3" s="137" t="s">
        <v>94</v>
      </c>
      <c r="Q3" s="138" t="s">
        <v>95</v>
      </c>
      <c r="R3" s="138" t="s">
        <v>96</v>
      </c>
      <c r="S3" s="139" t="s">
        <v>97</v>
      </c>
      <c r="T3" s="134" t="s">
        <v>98</v>
      </c>
      <c r="U3" s="137" t="s">
        <v>99</v>
      </c>
      <c r="V3" s="137" t="s">
        <v>100</v>
      </c>
      <c r="W3" s="140" t="s">
        <v>101</v>
      </c>
      <c r="X3" s="134" t="s">
        <v>102</v>
      </c>
      <c r="Y3" s="137" t="s">
        <v>103</v>
      </c>
      <c r="Z3" s="134" t="s">
        <v>104</v>
      </c>
      <c r="AA3" s="134" t="s">
        <v>105</v>
      </c>
      <c r="AB3" s="137" t="s">
        <v>106</v>
      </c>
      <c r="AC3" s="137" t="s">
        <v>107</v>
      </c>
      <c r="AD3" s="137" t="s">
        <v>108</v>
      </c>
      <c r="AE3" s="137" t="s">
        <v>109</v>
      </c>
      <c r="AF3" s="137" t="s">
        <v>110</v>
      </c>
      <c r="AG3" s="141" t="s">
        <v>111</v>
      </c>
      <c r="AH3" s="142" t="s">
        <v>112</v>
      </c>
      <c r="AI3" s="142" t="s">
        <v>113</v>
      </c>
      <c r="AJ3" s="137" t="s">
        <v>114</v>
      </c>
    </row>
    <row r="4" spans="1:36" ht="67.5">
      <c r="A4" s="143">
        <v>41760</v>
      </c>
      <c r="B4" s="143" t="s">
        <v>115</v>
      </c>
      <c r="C4" s="144" t="s">
        <v>116</v>
      </c>
      <c r="D4" s="145"/>
      <c r="E4" s="146">
        <v>43427409</v>
      </c>
      <c r="F4" s="146" t="s">
        <v>117</v>
      </c>
      <c r="G4" s="146" t="s">
        <v>118</v>
      </c>
      <c r="H4" s="146" t="s">
        <v>119</v>
      </c>
      <c r="I4" s="146" t="s">
        <v>120</v>
      </c>
      <c r="J4" s="146" t="s">
        <v>121</v>
      </c>
      <c r="K4" s="143"/>
      <c r="L4" s="146" t="s">
        <v>122</v>
      </c>
      <c r="M4" s="147">
        <v>230592</v>
      </c>
      <c r="N4" s="146" t="s">
        <v>123</v>
      </c>
      <c r="O4" s="146" t="s">
        <v>124</v>
      </c>
      <c r="P4" s="148">
        <v>3</v>
      </c>
      <c r="Q4" s="149">
        <v>113700</v>
      </c>
      <c r="R4" s="149">
        <v>0</v>
      </c>
      <c r="S4" s="149">
        <v>113700</v>
      </c>
      <c r="T4" s="150">
        <v>113700</v>
      </c>
      <c r="U4" s="150" t="s">
        <v>125</v>
      </c>
      <c r="V4" s="151">
        <v>41761</v>
      </c>
      <c r="W4" s="152">
        <v>0.58333333333333304</v>
      </c>
      <c r="X4" s="153" t="s">
        <v>126</v>
      </c>
      <c r="Y4" s="154"/>
      <c r="Z4" s="155" t="s">
        <v>127</v>
      </c>
      <c r="AA4" s="145" t="s">
        <v>127</v>
      </c>
      <c r="AB4" s="145" t="s">
        <v>128</v>
      </c>
      <c r="AC4" s="156" t="s">
        <v>129</v>
      </c>
      <c r="AD4" s="157" t="s">
        <v>127</v>
      </c>
      <c r="AE4" s="157" t="s">
        <v>130</v>
      </c>
      <c r="AF4" s="157" t="s">
        <v>131</v>
      </c>
      <c r="AG4" s="158">
        <v>83031</v>
      </c>
      <c r="AH4" s="159"/>
      <c r="AI4" s="159"/>
      <c r="AJ4" s="157" t="s">
        <v>132</v>
      </c>
    </row>
    <row r="5" spans="1:36" ht="90">
      <c r="A5" s="160">
        <v>41760</v>
      </c>
      <c r="B5" s="160" t="s">
        <v>133</v>
      </c>
      <c r="C5" s="161" t="s">
        <v>134</v>
      </c>
      <c r="D5" s="162"/>
      <c r="E5" s="163">
        <v>42884193</v>
      </c>
      <c r="F5" s="163" t="s">
        <v>135</v>
      </c>
      <c r="G5" s="163" t="s">
        <v>136</v>
      </c>
      <c r="H5" s="163" t="s">
        <v>137</v>
      </c>
      <c r="I5" s="163" t="s">
        <v>138</v>
      </c>
      <c r="J5" s="163" t="s">
        <v>121</v>
      </c>
      <c r="K5" s="160"/>
      <c r="L5" s="163" t="s">
        <v>122</v>
      </c>
      <c r="M5" s="164">
        <v>230593</v>
      </c>
      <c r="N5" s="163" t="s">
        <v>139</v>
      </c>
      <c r="O5" s="163" t="s">
        <v>124</v>
      </c>
      <c r="P5" s="165">
        <v>3</v>
      </c>
      <c r="Q5" s="166">
        <v>143700</v>
      </c>
      <c r="R5" s="166">
        <v>0</v>
      </c>
      <c r="S5" s="166">
        <v>143700</v>
      </c>
      <c r="T5" s="167">
        <v>143700</v>
      </c>
      <c r="U5" s="167" t="s">
        <v>125</v>
      </c>
      <c r="V5" s="168">
        <v>41763</v>
      </c>
      <c r="W5" s="169">
        <v>0.29166666666666669</v>
      </c>
      <c r="X5" s="170" t="s">
        <v>126</v>
      </c>
      <c r="Y5" s="171" t="s">
        <v>127</v>
      </c>
      <c r="Z5" s="172" t="s">
        <v>140</v>
      </c>
      <c r="AA5" s="162" t="s">
        <v>127</v>
      </c>
      <c r="AB5" s="162"/>
      <c r="AC5" s="173" t="s">
        <v>141</v>
      </c>
      <c r="AD5" s="174" t="s">
        <v>142</v>
      </c>
      <c r="AE5" s="174" t="s">
        <v>130</v>
      </c>
      <c r="AF5" s="174" t="s">
        <v>143</v>
      </c>
      <c r="AG5" s="175">
        <v>107016</v>
      </c>
      <c r="AH5" s="175"/>
      <c r="AI5" s="175"/>
      <c r="AJ5" s="174"/>
    </row>
    <row r="6" spans="1:36" ht="90">
      <c r="A6" s="160">
        <v>41760</v>
      </c>
      <c r="B6" s="160" t="s">
        <v>133</v>
      </c>
      <c r="C6" s="161" t="s">
        <v>144</v>
      </c>
      <c r="D6" s="162"/>
      <c r="E6" s="163">
        <v>8164192</v>
      </c>
      <c r="F6" s="163" t="s">
        <v>145</v>
      </c>
      <c r="G6" s="163" t="s">
        <v>146</v>
      </c>
      <c r="H6" s="163" t="s">
        <v>147</v>
      </c>
      <c r="I6" s="163" t="s">
        <v>148</v>
      </c>
      <c r="J6" s="163" t="s">
        <v>121</v>
      </c>
      <c r="K6" s="160"/>
      <c r="L6" s="163" t="s">
        <v>122</v>
      </c>
      <c r="M6" s="164">
        <v>230594</v>
      </c>
      <c r="N6" s="163" t="s">
        <v>149</v>
      </c>
      <c r="O6" s="163" t="s">
        <v>124</v>
      </c>
      <c r="P6" s="165">
        <v>1</v>
      </c>
      <c r="Q6" s="166">
        <v>56900</v>
      </c>
      <c r="R6" s="166">
        <v>0</v>
      </c>
      <c r="S6" s="166">
        <v>56900</v>
      </c>
      <c r="T6" s="167">
        <v>56900</v>
      </c>
      <c r="U6" s="167" t="s">
        <v>125</v>
      </c>
      <c r="V6" s="168">
        <v>41762</v>
      </c>
      <c r="W6" s="169">
        <v>0.624999999999999</v>
      </c>
      <c r="X6" s="170" t="s">
        <v>126</v>
      </c>
      <c r="Y6" s="171" t="s">
        <v>127</v>
      </c>
      <c r="Z6" s="172" t="s">
        <v>127</v>
      </c>
      <c r="AA6" s="162" t="s">
        <v>140</v>
      </c>
      <c r="AB6" s="162"/>
      <c r="AC6" s="173" t="s">
        <v>150</v>
      </c>
      <c r="AD6" s="174"/>
      <c r="AE6" s="174" t="s">
        <v>130</v>
      </c>
      <c r="AF6" s="174" t="s">
        <v>151</v>
      </c>
      <c r="AG6" s="175">
        <v>44692</v>
      </c>
      <c r="AH6" s="175"/>
      <c r="AI6" s="175"/>
      <c r="AJ6" s="174"/>
    </row>
    <row r="7" spans="1:36" ht="67.5">
      <c r="A7" s="143">
        <v>41760</v>
      </c>
      <c r="B7" s="143" t="s">
        <v>133</v>
      </c>
      <c r="C7" s="144" t="s">
        <v>152</v>
      </c>
      <c r="D7" s="145"/>
      <c r="E7" s="146">
        <v>63451215</v>
      </c>
      <c r="F7" s="146" t="s">
        <v>153</v>
      </c>
      <c r="G7" s="146" t="s">
        <v>154</v>
      </c>
      <c r="H7" s="146" t="s">
        <v>155</v>
      </c>
      <c r="I7" s="146" t="s">
        <v>156</v>
      </c>
      <c r="J7" s="146" t="s">
        <v>157</v>
      </c>
      <c r="K7" s="143"/>
      <c r="L7" s="146" t="s">
        <v>158</v>
      </c>
      <c r="M7" s="147">
        <v>230592</v>
      </c>
      <c r="N7" s="146" t="s">
        <v>123</v>
      </c>
      <c r="O7" s="146" t="s">
        <v>124</v>
      </c>
      <c r="P7" s="148">
        <v>1</v>
      </c>
      <c r="Q7" s="149">
        <v>388801</v>
      </c>
      <c r="R7" s="149">
        <v>0</v>
      </c>
      <c r="S7" s="149">
        <v>37900</v>
      </c>
      <c r="T7" s="150">
        <v>388801</v>
      </c>
      <c r="U7" s="150" t="s">
        <v>125</v>
      </c>
      <c r="V7" s="151">
        <v>41761</v>
      </c>
      <c r="W7" s="152">
        <v>0.624999999999999</v>
      </c>
      <c r="X7" s="153" t="s">
        <v>159</v>
      </c>
      <c r="Y7" s="154"/>
      <c r="Z7" s="155" t="s">
        <v>127</v>
      </c>
      <c r="AA7" s="145" t="s">
        <v>127</v>
      </c>
      <c r="AB7" s="145"/>
      <c r="AC7" s="156" t="s">
        <v>160</v>
      </c>
      <c r="AD7" s="157"/>
      <c r="AE7" s="157" t="s">
        <v>130</v>
      </c>
      <c r="AF7" s="157" t="s">
        <v>161</v>
      </c>
      <c r="AG7" s="159">
        <v>28702</v>
      </c>
      <c r="AH7" s="159"/>
      <c r="AI7" s="159"/>
      <c r="AJ7" s="157" t="s">
        <v>132</v>
      </c>
    </row>
    <row r="8" spans="1:36" ht="135">
      <c r="A8" s="160">
        <v>41760</v>
      </c>
      <c r="B8" s="160" t="s">
        <v>133</v>
      </c>
      <c r="C8" s="161" t="s">
        <v>162</v>
      </c>
      <c r="D8" s="162"/>
      <c r="E8" s="163">
        <v>79722696</v>
      </c>
      <c r="F8" s="163" t="s">
        <v>163</v>
      </c>
      <c r="G8" s="163" t="s">
        <v>164</v>
      </c>
      <c r="H8" s="163">
        <v>3107628613</v>
      </c>
      <c r="I8" s="163" t="s">
        <v>148</v>
      </c>
      <c r="J8" s="163" t="s">
        <v>121</v>
      </c>
      <c r="K8" s="160"/>
      <c r="L8" s="163" t="s">
        <v>122</v>
      </c>
      <c r="M8" s="164">
        <v>230592</v>
      </c>
      <c r="N8" s="163" t="s">
        <v>123</v>
      </c>
      <c r="O8" s="163" t="s">
        <v>124</v>
      </c>
      <c r="P8" s="165">
        <v>1</v>
      </c>
      <c r="Q8" s="166">
        <v>37900</v>
      </c>
      <c r="R8" s="166">
        <v>0</v>
      </c>
      <c r="S8" s="166">
        <v>37900</v>
      </c>
      <c r="T8" s="167">
        <v>37900</v>
      </c>
      <c r="U8" s="167" t="s">
        <v>125</v>
      </c>
      <c r="V8" s="168">
        <v>41762</v>
      </c>
      <c r="W8" s="169">
        <v>0.375</v>
      </c>
      <c r="X8" s="170" t="s">
        <v>126</v>
      </c>
      <c r="Y8" s="171" t="s">
        <v>127</v>
      </c>
      <c r="Z8" s="172" t="s">
        <v>127</v>
      </c>
      <c r="AA8" s="162" t="s">
        <v>127</v>
      </c>
      <c r="AB8" s="162"/>
      <c r="AC8" s="173" t="s">
        <v>165</v>
      </c>
      <c r="AD8" s="174" t="s">
        <v>166</v>
      </c>
      <c r="AE8" s="174" t="s">
        <v>130</v>
      </c>
      <c r="AF8" s="174" t="s">
        <v>167</v>
      </c>
      <c r="AG8" s="175">
        <v>28702</v>
      </c>
      <c r="AH8" s="175"/>
      <c r="AI8" s="175"/>
      <c r="AJ8" s="174"/>
    </row>
    <row r="9" spans="1:36" ht="67.5">
      <c r="A9" s="176">
        <v>41760</v>
      </c>
      <c r="B9" s="176" t="s">
        <v>133</v>
      </c>
      <c r="C9" s="177" t="s">
        <v>168</v>
      </c>
      <c r="D9" s="178"/>
      <c r="E9" s="179">
        <v>21357519</v>
      </c>
      <c r="F9" s="179" t="s">
        <v>169</v>
      </c>
      <c r="G9" s="179" t="s">
        <v>170</v>
      </c>
      <c r="H9" s="179" t="s">
        <v>171</v>
      </c>
      <c r="I9" s="179" t="s">
        <v>148</v>
      </c>
      <c r="J9" s="179" t="s">
        <v>157</v>
      </c>
      <c r="K9" s="176"/>
      <c r="L9" s="179" t="s">
        <v>158</v>
      </c>
      <c r="M9" s="180">
        <v>230592</v>
      </c>
      <c r="N9" s="179" t="s">
        <v>123</v>
      </c>
      <c r="O9" s="179" t="s">
        <v>124</v>
      </c>
      <c r="P9" s="181">
        <v>3</v>
      </c>
      <c r="Q9" s="182">
        <v>1094401</v>
      </c>
      <c r="R9" s="182">
        <v>0</v>
      </c>
      <c r="S9" s="182">
        <v>113700</v>
      </c>
      <c r="T9" s="183">
        <v>1094401</v>
      </c>
      <c r="U9" s="183" t="s">
        <v>125</v>
      </c>
      <c r="V9" s="184" t="s">
        <v>172</v>
      </c>
      <c r="W9" s="185" t="s">
        <v>172</v>
      </c>
      <c r="X9" s="186"/>
      <c r="Y9" s="187" t="s">
        <v>173</v>
      </c>
      <c r="Z9" s="188">
        <v>41761</v>
      </c>
      <c r="AA9" s="178" t="s">
        <v>174</v>
      </c>
      <c r="AB9" s="178"/>
      <c r="AC9" s="189" t="s">
        <v>175</v>
      </c>
      <c r="AD9" s="190"/>
      <c r="AE9" s="190" t="s">
        <v>130</v>
      </c>
      <c r="AF9" s="190" t="s">
        <v>176</v>
      </c>
      <c r="AG9" s="191"/>
      <c r="AH9" s="192"/>
      <c r="AI9" s="192"/>
      <c r="AJ9" s="190"/>
    </row>
    <row r="10" spans="1:36" ht="67.5">
      <c r="A10" s="143">
        <v>41760</v>
      </c>
      <c r="B10" s="143" t="s">
        <v>133</v>
      </c>
      <c r="C10" s="144" t="s">
        <v>177</v>
      </c>
      <c r="D10" s="145"/>
      <c r="E10" s="146">
        <v>32349455</v>
      </c>
      <c r="F10" s="146" t="s">
        <v>178</v>
      </c>
      <c r="G10" s="146" t="s">
        <v>179</v>
      </c>
      <c r="H10" s="146" t="s">
        <v>180</v>
      </c>
      <c r="I10" s="146" t="s">
        <v>156</v>
      </c>
      <c r="J10" s="146" t="s">
        <v>157</v>
      </c>
      <c r="K10" s="143"/>
      <c r="L10" s="146" t="s">
        <v>158</v>
      </c>
      <c r="M10" s="147">
        <v>230592</v>
      </c>
      <c r="N10" s="146" t="s">
        <v>123</v>
      </c>
      <c r="O10" s="146" t="s">
        <v>124</v>
      </c>
      <c r="P10" s="148">
        <v>1</v>
      </c>
      <c r="Q10" s="149">
        <v>1008701</v>
      </c>
      <c r="R10" s="149">
        <v>0</v>
      </c>
      <c r="S10" s="149">
        <v>37900</v>
      </c>
      <c r="T10" s="150">
        <v>1008701</v>
      </c>
      <c r="U10" s="150" t="s">
        <v>125</v>
      </c>
      <c r="V10" s="151">
        <v>41761</v>
      </c>
      <c r="W10" s="152">
        <v>0.66666666666666596</v>
      </c>
      <c r="X10" s="153" t="s">
        <v>159</v>
      </c>
      <c r="Y10" s="154"/>
      <c r="Z10" s="145"/>
      <c r="AA10" s="145"/>
      <c r="AB10" s="145" t="s">
        <v>128</v>
      </c>
      <c r="AC10" s="156" t="s">
        <v>181</v>
      </c>
      <c r="AD10" s="157"/>
      <c r="AE10" s="157" t="s">
        <v>130</v>
      </c>
      <c r="AF10" s="157" t="s">
        <v>161</v>
      </c>
      <c r="AG10" s="159">
        <v>28702</v>
      </c>
      <c r="AH10" s="159"/>
      <c r="AI10" s="159"/>
      <c r="AJ10" s="157" t="s">
        <v>132</v>
      </c>
    </row>
    <row r="11" spans="1:36">
      <c r="A11" s="237" t="s">
        <v>182</v>
      </c>
      <c r="B11" s="238"/>
      <c r="C11" s="238"/>
      <c r="D11" s="238"/>
      <c r="E11" s="238"/>
      <c r="F11" s="238"/>
      <c r="G11" s="238"/>
      <c r="H11" s="239"/>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1"/>
      <c r="AH11" s="132"/>
      <c r="AI11" s="132"/>
      <c r="AJ11" s="130"/>
    </row>
    <row r="12" spans="1:36" ht="45">
      <c r="A12" s="133" t="s">
        <v>80</v>
      </c>
      <c r="B12" s="133" t="s">
        <v>81</v>
      </c>
      <c r="C12" s="133" t="s">
        <v>82</v>
      </c>
      <c r="D12" s="134" t="s">
        <v>83</v>
      </c>
      <c r="E12" s="135" t="s">
        <v>84</v>
      </c>
      <c r="F12" s="133" t="s">
        <v>85</v>
      </c>
      <c r="G12" s="136" t="s">
        <v>86</v>
      </c>
      <c r="H12" s="133" t="s">
        <v>87</v>
      </c>
      <c r="I12" s="133" t="s">
        <v>88</v>
      </c>
      <c r="J12" s="136" t="s">
        <v>89</v>
      </c>
      <c r="K12" s="134" t="s">
        <v>90</v>
      </c>
      <c r="L12" s="133" t="s">
        <v>91</v>
      </c>
      <c r="M12" s="136" t="s">
        <v>92</v>
      </c>
      <c r="N12" s="133" t="s">
        <v>5</v>
      </c>
      <c r="O12" s="133" t="s">
        <v>93</v>
      </c>
      <c r="P12" s="137" t="s">
        <v>94</v>
      </c>
      <c r="Q12" s="138" t="s">
        <v>95</v>
      </c>
      <c r="R12" s="138" t="s">
        <v>96</v>
      </c>
      <c r="S12" s="139" t="s">
        <v>97</v>
      </c>
      <c r="T12" s="134" t="s">
        <v>98</v>
      </c>
      <c r="U12" s="137" t="s">
        <v>99</v>
      </c>
      <c r="V12" s="137" t="s">
        <v>100</v>
      </c>
      <c r="W12" s="140" t="s">
        <v>101</v>
      </c>
      <c r="X12" s="134" t="s">
        <v>102</v>
      </c>
      <c r="Y12" s="137" t="s">
        <v>103</v>
      </c>
      <c r="Z12" s="134" t="s">
        <v>104</v>
      </c>
      <c r="AA12" s="134" t="s">
        <v>105</v>
      </c>
      <c r="AB12" s="137" t="s">
        <v>106</v>
      </c>
      <c r="AC12" s="137" t="s">
        <v>107</v>
      </c>
      <c r="AD12" s="137" t="s">
        <v>108</v>
      </c>
      <c r="AE12" s="137" t="s">
        <v>109</v>
      </c>
      <c r="AF12" s="137" t="s">
        <v>110</v>
      </c>
      <c r="AG12" s="141" t="s">
        <v>111</v>
      </c>
      <c r="AH12" s="142" t="s">
        <v>112</v>
      </c>
      <c r="AI12" s="142" t="s">
        <v>113</v>
      </c>
      <c r="AJ12" s="137" t="s">
        <v>114</v>
      </c>
    </row>
    <row r="13" spans="1:36" ht="67.5">
      <c r="A13" s="160">
        <v>41761</v>
      </c>
      <c r="B13" s="160" t="s">
        <v>115</v>
      </c>
      <c r="C13" s="161" t="s">
        <v>183</v>
      </c>
      <c r="D13" s="162"/>
      <c r="E13" s="163">
        <v>43099789</v>
      </c>
      <c r="F13" s="163" t="s">
        <v>184</v>
      </c>
      <c r="G13" s="163" t="s">
        <v>185</v>
      </c>
      <c r="H13" s="163" t="s">
        <v>186</v>
      </c>
      <c r="I13" s="163" t="s">
        <v>187</v>
      </c>
      <c r="J13" s="163" t="s">
        <v>121</v>
      </c>
      <c r="K13" s="160"/>
      <c r="L13" s="163" t="s">
        <v>122</v>
      </c>
      <c r="M13" s="164">
        <v>230592</v>
      </c>
      <c r="N13" s="163" t="s">
        <v>123</v>
      </c>
      <c r="O13" s="163" t="s">
        <v>124</v>
      </c>
      <c r="P13" s="165">
        <v>1</v>
      </c>
      <c r="Q13" s="166">
        <v>37900</v>
      </c>
      <c r="R13" s="166">
        <v>0</v>
      </c>
      <c r="S13" s="166">
        <v>37900</v>
      </c>
      <c r="T13" s="167">
        <v>37900</v>
      </c>
      <c r="U13" s="167" t="s">
        <v>125</v>
      </c>
      <c r="V13" s="168">
        <v>41762</v>
      </c>
      <c r="W13" s="169">
        <v>0.60416666666666596</v>
      </c>
      <c r="X13" s="170" t="s">
        <v>126</v>
      </c>
      <c r="Y13" s="171"/>
      <c r="Z13" s="162"/>
      <c r="AA13" s="162"/>
      <c r="AB13" s="162"/>
      <c r="AC13" s="173" t="s">
        <v>188</v>
      </c>
      <c r="AD13" s="174"/>
      <c r="AE13" s="174" t="s">
        <v>130</v>
      </c>
      <c r="AF13" s="174"/>
      <c r="AG13" s="175">
        <v>28702</v>
      </c>
      <c r="AH13" s="175"/>
      <c r="AI13" s="175"/>
      <c r="AJ13" s="174"/>
    </row>
    <row r="14" spans="1:36" ht="75">
      <c r="A14" s="160">
        <v>41761</v>
      </c>
      <c r="B14" s="160" t="s">
        <v>115</v>
      </c>
      <c r="C14" s="161" t="s">
        <v>189</v>
      </c>
      <c r="D14" s="162"/>
      <c r="E14" s="163">
        <v>32019903</v>
      </c>
      <c r="F14" s="163" t="s">
        <v>190</v>
      </c>
      <c r="G14" s="163" t="s">
        <v>191</v>
      </c>
      <c r="H14" s="163" t="s">
        <v>192</v>
      </c>
      <c r="I14" s="163" t="s">
        <v>120</v>
      </c>
      <c r="J14" s="163" t="s">
        <v>157</v>
      </c>
      <c r="K14" s="160"/>
      <c r="L14" s="163" t="s">
        <v>193</v>
      </c>
      <c r="M14" s="164">
        <v>230592</v>
      </c>
      <c r="N14" s="163" t="s">
        <v>123</v>
      </c>
      <c r="O14" s="163" t="s">
        <v>124</v>
      </c>
      <c r="P14" s="165">
        <v>1</v>
      </c>
      <c r="Q14" s="166">
        <v>577001</v>
      </c>
      <c r="R14" s="166">
        <v>0</v>
      </c>
      <c r="S14" s="166">
        <v>37900</v>
      </c>
      <c r="T14" s="167">
        <v>577001</v>
      </c>
      <c r="U14" s="167" t="s">
        <v>125</v>
      </c>
      <c r="V14" s="168">
        <v>41764</v>
      </c>
      <c r="W14" s="169">
        <v>0.33333333333333298</v>
      </c>
      <c r="X14" s="170" t="s">
        <v>126</v>
      </c>
      <c r="Y14" s="171"/>
      <c r="Z14" s="162"/>
      <c r="AA14" s="162"/>
      <c r="AB14" s="162"/>
      <c r="AC14" s="173" t="s">
        <v>194</v>
      </c>
      <c r="AD14" s="174" t="s">
        <v>195</v>
      </c>
      <c r="AE14" s="174" t="s">
        <v>196</v>
      </c>
      <c r="AF14" s="174" t="s">
        <v>197</v>
      </c>
      <c r="AG14" s="175">
        <v>28702</v>
      </c>
      <c r="AH14" s="175"/>
      <c r="AI14" s="175"/>
      <c r="AJ14" s="174"/>
    </row>
    <row r="15" spans="1:36" ht="67.5">
      <c r="A15" s="160">
        <v>41761</v>
      </c>
      <c r="B15" s="160" t="s">
        <v>133</v>
      </c>
      <c r="C15" s="161" t="s">
        <v>198</v>
      </c>
      <c r="D15" s="162"/>
      <c r="E15" s="163">
        <v>1128445218</v>
      </c>
      <c r="F15" s="163" t="s">
        <v>199</v>
      </c>
      <c r="G15" s="163" t="s">
        <v>200</v>
      </c>
      <c r="H15" s="163" t="s">
        <v>201</v>
      </c>
      <c r="I15" s="163" t="s">
        <v>202</v>
      </c>
      <c r="J15" s="163" t="s">
        <v>157</v>
      </c>
      <c r="K15" s="160"/>
      <c r="L15" s="163" t="s">
        <v>193</v>
      </c>
      <c r="M15" s="164">
        <v>230592</v>
      </c>
      <c r="N15" s="163" t="s">
        <v>123</v>
      </c>
      <c r="O15" s="163" t="s">
        <v>124</v>
      </c>
      <c r="P15" s="165">
        <v>1</v>
      </c>
      <c r="Q15" s="166">
        <v>424801</v>
      </c>
      <c r="R15" s="166">
        <v>0</v>
      </c>
      <c r="S15" s="166">
        <v>37900</v>
      </c>
      <c r="T15" s="167">
        <v>424801</v>
      </c>
      <c r="U15" s="167" t="s">
        <v>125</v>
      </c>
      <c r="V15" s="168">
        <v>41764</v>
      </c>
      <c r="W15" s="169"/>
      <c r="X15" s="170" t="s">
        <v>126</v>
      </c>
      <c r="Y15" s="171" t="s">
        <v>203</v>
      </c>
      <c r="Z15" s="162"/>
      <c r="AA15" s="162"/>
      <c r="AB15" s="162"/>
      <c r="AC15" s="173" t="s">
        <v>204</v>
      </c>
      <c r="AD15" s="174"/>
      <c r="AE15" s="174" t="s">
        <v>196</v>
      </c>
      <c r="AF15" s="174"/>
      <c r="AG15" s="175">
        <v>28702</v>
      </c>
      <c r="AH15" s="175"/>
      <c r="AI15" s="175"/>
      <c r="AJ15" s="174"/>
    </row>
    <row r="16" spans="1:36" ht="56.25">
      <c r="A16" s="160">
        <v>41761</v>
      </c>
      <c r="B16" s="160" t="s">
        <v>133</v>
      </c>
      <c r="C16" s="161" t="s">
        <v>205</v>
      </c>
      <c r="D16" s="162"/>
      <c r="E16" s="163">
        <v>32240935</v>
      </c>
      <c r="F16" s="163" t="s">
        <v>206</v>
      </c>
      <c r="G16" s="163" t="s">
        <v>207</v>
      </c>
      <c r="H16" s="163" t="s">
        <v>208</v>
      </c>
      <c r="I16" s="163" t="s">
        <v>209</v>
      </c>
      <c r="J16" s="163" t="s">
        <v>121</v>
      </c>
      <c r="K16" s="160"/>
      <c r="L16" s="163" t="s">
        <v>122</v>
      </c>
      <c r="M16" s="164">
        <v>230594</v>
      </c>
      <c r="N16" s="163" t="s">
        <v>149</v>
      </c>
      <c r="O16" s="163" t="s">
        <v>124</v>
      </c>
      <c r="P16" s="165">
        <v>1</v>
      </c>
      <c r="Q16" s="166">
        <v>56900</v>
      </c>
      <c r="R16" s="166">
        <v>0</v>
      </c>
      <c r="S16" s="166">
        <v>56900</v>
      </c>
      <c r="T16" s="167">
        <v>56900</v>
      </c>
      <c r="U16" s="167" t="s">
        <v>125</v>
      </c>
      <c r="V16" s="168">
        <v>41764</v>
      </c>
      <c r="W16" s="169">
        <v>0.41666666666666702</v>
      </c>
      <c r="X16" s="170" t="s">
        <v>126</v>
      </c>
      <c r="Y16" s="171"/>
      <c r="Z16" s="162"/>
      <c r="AA16" s="162"/>
      <c r="AB16" s="162"/>
      <c r="AC16" s="173" t="s">
        <v>210</v>
      </c>
      <c r="AD16" s="174"/>
      <c r="AE16" s="174" t="s">
        <v>196</v>
      </c>
      <c r="AF16" s="174"/>
      <c r="AG16" s="175">
        <v>44692</v>
      </c>
      <c r="AH16" s="175"/>
      <c r="AI16" s="175"/>
      <c r="AJ16" s="174"/>
    </row>
  </sheetData>
  <mergeCells count="3">
    <mergeCell ref="A1:H1"/>
    <mergeCell ref="A11:H11"/>
    <mergeCell ref="A2:N2"/>
  </mergeCells>
  <dataValidations count="4">
    <dataValidation type="list" allowBlank="1" showInputMessage="1" showErrorMessage="1" errorTitle="Fecha" error="Por Favor Seleccione un Valor de Lista" sqref="W12:W16">
      <formula1>$IU$65458:$IU$65518</formula1>
    </dataValidation>
    <dataValidation type="list" allowBlank="1" showInputMessage="1" showErrorMessage="1" errorTitle="Hora" error="Por Favor seleccione un Valor de la Lista" sqref="V12:V16">
      <formula1>$IV$65458:$IV$65536</formula1>
    </dataValidation>
    <dataValidation type="list" allowBlank="1" showInputMessage="1" showErrorMessage="1" errorTitle="Hora" error="Por Favor seleccione un Valor de la Lista" sqref="V1:V11">
      <formula1>$IV$65459:$IV$65537</formula1>
    </dataValidation>
    <dataValidation type="list" allowBlank="1" showInputMessage="1" showErrorMessage="1" errorTitle="Fecha" error="Por Favor Seleccione un Valor de Lista" sqref="W1:W11">
      <formula1>$IU$65459:$IU$65519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topLeftCell="J1" zoomScale="57" zoomScaleNormal="57" workbookViewId="0">
      <selection activeCell="L8" sqref="L8"/>
    </sheetView>
  </sheetViews>
  <sheetFormatPr defaultColWidth="11.42578125"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ht="22.5">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ht="22.5">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c r="W2" s="211"/>
      <c r="X2" s="212"/>
      <c r="Y2" s="213"/>
      <c r="Z2" s="214"/>
      <c r="AA2" s="204"/>
      <c r="AB2" s="204"/>
    </row>
    <row r="3" spans="1:28" ht="22.5">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c r="W3" s="211"/>
      <c r="X3" s="212"/>
      <c r="Y3" s="213"/>
      <c r="Z3" s="214"/>
      <c r="AA3" s="204"/>
      <c r="AB3" s="204"/>
    </row>
    <row r="4" spans="1:28" ht="22.5">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c r="W4" s="211"/>
      <c r="X4" s="212"/>
      <c r="Y4" s="213"/>
      <c r="Z4" s="214"/>
      <c r="AA4" s="204"/>
      <c r="AB4" s="204"/>
    </row>
    <row r="5" spans="1:28" ht="22.5">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c r="W5" s="211"/>
      <c r="X5" s="212"/>
      <c r="Y5" s="213"/>
      <c r="Z5" s="214"/>
      <c r="AA5" s="204"/>
      <c r="AB5" s="204"/>
    </row>
    <row r="6" spans="1:28" ht="22.5">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c r="W6" s="211"/>
      <c r="X6" s="212"/>
      <c r="Y6" s="213"/>
      <c r="Z6" s="214"/>
      <c r="AA6" s="204"/>
      <c r="AB6" s="204"/>
    </row>
    <row r="7" spans="1:28" ht="22.5">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c r="W7" s="211"/>
      <c r="X7" s="212"/>
      <c r="Y7" s="213"/>
      <c r="Z7" s="214"/>
      <c r="AA7" s="204"/>
      <c r="AB7" s="204"/>
    </row>
    <row r="8" spans="1:28" ht="22.5">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c r="W8" s="211"/>
      <c r="X8" s="212"/>
      <c r="Y8" s="213"/>
      <c r="Z8" s="214"/>
      <c r="AA8" s="204"/>
      <c r="AB8" s="204"/>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41784</v>
      </c>
    </row>
    <row r="65462" spans="252:256">
      <c r="IU65462" s="217">
        <v>0.30208333333333331</v>
      </c>
      <c r="IV65462" s="215">
        <f ca="1">+IV65461+1</f>
        <v>41785</v>
      </c>
    </row>
    <row r="65463" spans="252:256">
      <c r="IU65463" s="217">
        <v>0.3125</v>
      </c>
      <c r="IV65463" s="215">
        <f t="shared" ref="IV65463:IV65526" ca="1" si="0">+IV65462+1</f>
        <v>41786</v>
      </c>
    </row>
    <row r="65464" spans="252:256">
      <c r="IU65464" s="217">
        <v>0.32291666666666702</v>
      </c>
      <c r="IV65464" s="215">
        <f t="shared" ca="1" si="0"/>
        <v>41787</v>
      </c>
    </row>
    <row r="65465" spans="252:256">
      <c r="IU65465" s="217">
        <v>0.33333333333333298</v>
      </c>
      <c r="IV65465" s="215">
        <f t="shared" ca="1" si="0"/>
        <v>41788</v>
      </c>
    </row>
    <row r="65466" spans="252:256">
      <c r="IU65466" s="217">
        <v>0.34375</v>
      </c>
      <c r="IV65466" s="215">
        <f t="shared" ca="1" si="0"/>
        <v>41789</v>
      </c>
    </row>
    <row r="65467" spans="252:256">
      <c r="IU65467" s="217">
        <v>0.35416666666666602</v>
      </c>
      <c r="IV65467" s="215">
        <f t="shared" ca="1" si="0"/>
        <v>41790</v>
      </c>
    </row>
    <row r="65468" spans="252:256">
      <c r="IU65468" s="217">
        <v>0.36458333333333298</v>
      </c>
      <c r="IV65468" s="215">
        <f t="shared" ca="1" si="0"/>
        <v>41791</v>
      </c>
    </row>
    <row r="65469" spans="252:256">
      <c r="IU65469" s="217">
        <v>0.375</v>
      </c>
      <c r="IV65469" s="215">
        <f t="shared" ca="1" si="0"/>
        <v>41792</v>
      </c>
    </row>
    <row r="65470" spans="252:256">
      <c r="IU65470" s="217">
        <v>0.38541666666666602</v>
      </c>
      <c r="IV65470" s="215">
        <f t="shared" ca="1" si="0"/>
        <v>41793</v>
      </c>
    </row>
    <row r="65471" spans="252:256">
      <c r="IU65471" s="217">
        <v>0.39583333333333298</v>
      </c>
      <c r="IV65471" s="215">
        <f t="shared" ca="1" si="0"/>
        <v>41794</v>
      </c>
    </row>
    <row r="65472" spans="252:256">
      <c r="IU65472" s="217">
        <v>0.40625</v>
      </c>
      <c r="IV65472" s="215">
        <f t="shared" ca="1" si="0"/>
        <v>41795</v>
      </c>
    </row>
    <row r="65473" spans="255:256">
      <c r="IU65473" s="217">
        <v>0.41666666666666702</v>
      </c>
      <c r="IV65473" s="215">
        <f t="shared" ca="1" si="0"/>
        <v>41796</v>
      </c>
    </row>
    <row r="65474" spans="255:256">
      <c r="IU65474" s="217">
        <v>0.42708333333333298</v>
      </c>
      <c r="IV65474" s="215">
        <f t="shared" ca="1" si="0"/>
        <v>41797</v>
      </c>
    </row>
    <row r="65475" spans="255:256">
      <c r="IU65475" s="217">
        <v>0.4375</v>
      </c>
      <c r="IV65475" s="215">
        <f t="shared" ca="1" si="0"/>
        <v>41798</v>
      </c>
    </row>
    <row r="65476" spans="255:256">
      <c r="IU65476" s="217">
        <v>0.44791666666666602</v>
      </c>
      <c r="IV65476" s="215">
        <f t="shared" ca="1" si="0"/>
        <v>41799</v>
      </c>
    </row>
    <row r="65477" spans="255:256">
      <c r="IU65477" s="217">
        <v>0.45833333333333298</v>
      </c>
      <c r="IV65477" s="215">
        <f t="shared" ca="1" si="0"/>
        <v>41800</v>
      </c>
    </row>
    <row r="65478" spans="255:256">
      <c r="IU65478" s="217">
        <v>0.46875</v>
      </c>
      <c r="IV65478" s="215">
        <f t="shared" ca="1" si="0"/>
        <v>41801</v>
      </c>
    </row>
    <row r="65479" spans="255:256">
      <c r="IU65479" s="217">
        <v>0.47916666666666602</v>
      </c>
      <c r="IV65479" s="215">
        <f t="shared" ca="1" si="0"/>
        <v>41802</v>
      </c>
    </row>
    <row r="65480" spans="255:256">
      <c r="IU65480" s="217">
        <v>0.48958333333333298</v>
      </c>
      <c r="IV65480" s="215">
        <f t="shared" ca="1" si="0"/>
        <v>41803</v>
      </c>
    </row>
    <row r="65481" spans="255:256">
      <c r="IU65481" s="217">
        <v>0.5</v>
      </c>
      <c r="IV65481" s="215">
        <f t="shared" ca="1" si="0"/>
        <v>41804</v>
      </c>
    </row>
    <row r="65482" spans="255:256">
      <c r="IU65482" s="217">
        <v>0.51041666666666596</v>
      </c>
      <c r="IV65482" s="215">
        <f t="shared" ca="1" si="0"/>
        <v>41805</v>
      </c>
    </row>
    <row r="65483" spans="255:256">
      <c r="IU65483" s="217">
        <v>0.52083333333333304</v>
      </c>
      <c r="IV65483" s="215">
        <f t="shared" ca="1" si="0"/>
        <v>41806</v>
      </c>
    </row>
    <row r="65484" spans="255:256">
      <c r="IU65484" s="217">
        <v>0.531249999999999</v>
      </c>
      <c r="IV65484" s="215">
        <f t="shared" ca="1" si="0"/>
        <v>41807</v>
      </c>
    </row>
    <row r="65485" spans="255:256">
      <c r="IU65485" s="217">
        <v>0.54166666666666596</v>
      </c>
      <c r="IV65485" s="215">
        <f t="shared" ca="1" si="0"/>
        <v>41808</v>
      </c>
    </row>
    <row r="65486" spans="255:256">
      <c r="IU65486" s="217">
        <v>0.55208333333333304</v>
      </c>
      <c r="IV65486" s="215">
        <f t="shared" ca="1" si="0"/>
        <v>41809</v>
      </c>
    </row>
    <row r="65487" spans="255:256">
      <c r="IU65487" s="217">
        <v>0.562499999999999</v>
      </c>
      <c r="IV65487" s="215">
        <f t="shared" ca="1" si="0"/>
        <v>41810</v>
      </c>
    </row>
    <row r="65488" spans="255:256">
      <c r="IU65488" s="217">
        <v>0.57291666666666596</v>
      </c>
      <c r="IV65488" s="215">
        <f t="shared" ca="1" si="0"/>
        <v>41811</v>
      </c>
    </row>
    <row r="65489" spans="255:256">
      <c r="IU65489" s="217">
        <v>0.58333333333333304</v>
      </c>
      <c r="IV65489" s="215">
        <f t="shared" ca="1" si="0"/>
        <v>41812</v>
      </c>
    </row>
    <row r="65490" spans="255:256">
      <c r="IU65490" s="217">
        <v>0.593749999999999</v>
      </c>
      <c r="IV65490" s="215">
        <f t="shared" ca="1" si="0"/>
        <v>41813</v>
      </c>
    </row>
    <row r="65491" spans="255:256">
      <c r="IU65491" s="217">
        <v>0.60416666666666596</v>
      </c>
      <c r="IV65491" s="215">
        <f t="shared" ca="1" si="0"/>
        <v>41814</v>
      </c>
    </row>
    <row r="65492" spans="255:256">
      <c r="IU65492" s="217">
        <v>0.61458333333333304</v>
      </c>
      <c r="IV65492" s="215">
        <f t="shared" ca="1" si="0"/>
        <v>41815</v>
      </c>
    </row>
    <row r="65493" spans="255:256">
      <c r="IU65493" s="217">
        <v>0.624999999999999</v>
      </c>
      <c r="IV65493" s="215">
        <f t="shared" ca="1" si="0"/>
        <v>41816</v>
      </c>
    </row>
    <row r="65494" spans="255:256">
      <c r="IU65494" s="217">
        <v>0.63541666666666596</v>
      </c>
      <c r="IV65494" s="215">
        <f t="shared" ca="1" si="0"/>
        <v>41817</v>
      </c>
    </row>
    <row r="65495" spans="255:256">
      <c r="IU65495" s="217">
        <v>0.64583333333333204</v>
      </c>
      <c r="IV65495" s="215">
        <f t="shared" ca="1" si="0"/>
        <v>41818</v>
      </c>
    </row>
    <row r="65496" spans="255:256">
      <c r="IU65496" s="217">
        <v>0.656249999999999</v>
      </c>
      <c r="IV65496" s="215">
        <f t="shared" ca="1" si="0"/>
        <v>41819</v>
      </c>
    </row>
    <row r="65497" spans="255:256">
      <c r="IU65497" s="217">
        <v>0.66666666666666596</v>
      </c>
      <c r="IV65497" s="215">
        <f t="shared" ca="1" si="0"/>
        <v>41820</v>
      </c>
    </row>
    <row r="65498" spans="255:256">
      <c r="IU65498" s="217">
        <v>0.67708333333333204</v>
      </c>
      <c r="IV65498" s="215">
        <f t="shared" ca="1" si="0"/>
        <v>41821</v>
      </c>
    </row>
    <row r="65499" spans="255:256">
      <c r="IU65499" s="217">
        <v>0.687499999999999</v>
      </c>
      <c r="IV65499" s="215">
        <f t="shared" ca="1" si="0"/>
        <v>41822</v>
      </c>
    </row>
    <row r="65500" spans="255:256">
      <c r="IU65500" s="217">
        <v>0.69791666666666596</v>
      </c>
      <c r="IV65500" s="215">
        <f t="shared" ca="1" si="0"/>
        <v>41823</v>
      </c>
    </row>
    <row r="65501" spans="255:256">
      <c r="IU65501" s="217">
        <v>0.70833333333333204</v>
      </c>
      <c r="IV65501" s="215">
        <f t="shared" ca="1" si="0"/>
        <v>41824</v>
      </c>
    </row>
    <row r="65502" spans="255:256">
      <c r="IU65502" s="217">
        <v>0.718749999999999</v>
      </c>
      <c r="IV65502" s="215">
        <f t="shared" ca="1" si="0"/>
        <v>41825</v>
      </c>
    </row>
    <row r="65503" spans="255:256">
      <c r="IU65503" s="217">
        <v>0.72916666666666496</v>
      </c>
      <c r="IV65503" s="215">
        <f t="shared" ca="1" si="0"/>
        <v>41826</v>
      </c>
    </row>
    <row r="65504" spans="255:256">
      <c r="IU65504" s="217">
        <v>0.73958333333333204</v>
      </c>
      <c r="IV65504" s="215">
        <f t="shared" ca="1" si="0"/>
        <v>41827</v>
      </c>
    </row>
    <row r="65505" spans="255:256">
      <c r="IU65505" s="217">
        <v>0.749999999999999</v>
      </c>
      <c r="IV65505" s="215">
        <f t="shared" ca="1" si="0"/>
        <v>41828</v>
      </c>
    </row>
    <row r="65506" spans="255:256">
      <c r="IU65506" s="217">
        <v>0.76041666666666496</v>
      </c>
      <c r="IV65506" s="215">
        <f t="shared" ca="1" si="0"/>
        <v>41829</v>
      </c>
    </row>
    <row r="65507" spans="255:256">
      <c r="IU65507" s="217">
        <v>0.77083333333333204</v>
      </c>
      <c r="IV65507" s="215">
        <f t="shared" ca="1" si="0"/>
        <v>41830</v>
      </c>
    </row>
    <row r="65508" spans="255:256">
      <c r="IU65508" s="217">
        <v>0.781249999999999</v>
      </c>
      <c r="IV65508" s="215">
        <f t="shared" ca="1" si="0"/>
        <v>41831</v>
      </c>
    </row>
    <row r="65509" spans="255:256">
      <c r="IU65509" s="217">
        <v>0.79166666666666496</v>
      </c>
      <c r="IV65509" s="215">
        <f t="shared" ca="1" si="0"/>
        <v>41832</v>
      </c>
    </row>
    <row r="65510" spans="255:256">
      <c r="IU65510" s="217">
        <v>0.80208333333333204</v>
      </c>
      <c r="IV65510" s="215">
        <f t="shared" ca="1" si="0"/>
        <v>41833</v>
      </c>
    </row>
    <row r="65511" spans="255:256">
      <c r="IU65511" s="217">
        <v>0.812499999999998</v>
      </c>
      <c r="IV65511" s="215">
        <f t="shared" ca="1" si="0"/>
        <v>41834</v>
      </c>
    </row>
    <row r="65512" spans="255:256">
      <c r="IU65512" s="217">
        <v>0.82291666666666496</v>
      </c>
      <c r="IV65512" s="215">
        <f t="shared" ca="1" si="0"/>
        <v>41835</v>
      </c>
    </row>
    <row r="65513" spans="255:256">
      <c r="IU65513" s="217">
        <v>0.83333333333333204</v>
      </c>
      <c r="IV65513" s="215">
        <f t="shared" ca="1" si="0"/>
        <v>41836</v>
      </c>
    </row>
    <row r="65514" spans="255:256">
      <c r="IU65514" s="217">
        <v>0.843749999999998</v>
      </c>
      <c r="IV65514" s="215">
        <f t="shared" ca="1" si="0"/>
        <v>41837</v>
      </c>
    </row>
    <row r="65515" spans="255:256">
      <c r="IU65515" s="217">
        <v>0.85416666666666496</v>
      </c>
      <c r="IV65515" s="215">
        <f t="shared" ca="1" si="0"/>
        <v>41838</v>
      </c>
    </row>
    <row r="65516" spans="255:256">
      <c r="IU65516" s="217">
        <v>0.86458333333333204</v>
      </c>
      <c r="IV65516" s="215">
        <f t="shared" ca="1" si="0"/>
        <v>41839</v>
      </c>
    </row>
    <row r="65517" spans="255:256">
      <c r="IU65517" s="217">
        <v>0.874999999999998</v>
      </c>
      <c r="IV65517" s="215">
        <f t="shared" ca="1" si="0"/>
        <v>41840</v>
      </c>
    </row>
    <row r="65518" spans="255:256">
      <c r="IV65518" s="215">
        <f t="shared" ca="1" si="0"/>
        <v>41841</v>
      </c>
    </row>
    <row r="65519" spans="255:256">
      <c r="IV65519" s="215">
        <f t="shared" ca="1" si="0"/>
        <v>41842</v>
      </c>
    </row>
    <row r="65520" spans="255:256">
      <c r="IV65520" s="215">
        <f t="shared" ca="1" si="0"/>
        <v>41843</v>
      </c>
    </row>
    <row r="65521" spans="256:256">
      <c r="IV65521" s="215">
        <f t="shared" ca="1" si="0"/>
        <v>41844</v>
      </c>
    </row>
    <row r="65522" spans="256:256">
      <c r="IV65522" s="215">
        <f t="shared" ca="1" si="0"/>
        <v>41845</v>
      </c>
    </row>
    <row r="65523" spans="256:256">
      <c r="IV65523" s="215">
        <f t="shared" ca="1" si="0"/>
        <v>41846</v>
      </c>
    </row>
    <row r="65524" spans="256:256">
      <c r="IV65524" s="215">
        <f t="shared" ca="1" si="0"/>
        <v>41847</v>
      </c>
    </row>
    <row r="65525" spans="256:256">
      <c r="IV65525" s="215">
        <f t="shared" ca="1" si="0"/>
        <v>41848</v>
      </c>
    </row>
    <row r="65526" spans="256:256">
      <c r="IV65526" s="215">
        <f t="shared" ca="1" si="0"/>
        <v>41849</v>
      </c>
    </row>
    <row r="65527" spans="256:256">
      <c r="IV65527" s="215">
        <f t="shared" ref="IV65527:IV65535" ca="1" si="1">+IV65526+1</f>
        <v>41850</v>
      </c>
    </row>
    <row r="65528" spans="256:256">
      <c r="IV65528" s="215">
        <f t="shared" ca="1" si="1"/>
        <v>41851</v>
      </c>
    </row>
    <row r="65529" spans="256:256">
      <c r="IV65529" s="215">
        <f t="shared" ca="1" si="1"/>
        <v>41852</v>
      </c>
    </row>
    <row r="65530" spans="256:256">
      <c r="IV65530" s="215">
        <f t="shared" ca="1" si="1"/>
        <v>41853</v>
      </c>
    </row>
    <row r="65531" spans="256:256">
      <c r="IV65531" s="215">
        <f t="shared" ca="1" si="1"/>
        <v>41854</v>
      </c>
    </row>
    <row r="65532" spans="256:256">
      <c r="IV65532" s="215">
        <f t="shared" ca="1" si="1"/>
        <v>41855</v>
      </c>
    </row>
    <row r="65533" spans="256:256">
      <c r="IV65533" s="215">
        <f t="shared" ca="1" si="1"/>
        <v>41856</v>
      </c>
    </row>
    <row r="65534" spans="256:256">
      <c r="IV65534" s="215">
        <f t="shared" ca="1" si="1"/>
        <v>41857</v>
      </c>
    </row>
    <row r="65535" spans="256:256">
      <c r="IV65535" s="215">
        <f t="shared" ca="1" si="1"/>
        <v>41858</v>
      </c>
    </row>
  </sheetData>
  <dataValidations count="2">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workbookViewId="0">
      <selection activeCell="A5" sqref="A5"/>
    </sheetView>
  </sheetViews>
  <sheetFormatPr defaultColWidth="11.42578125"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ht="22.5">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ht="22.5">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v>41761</v>
      </c>
      <c r="W2" s="211">
        <v>0.58333333333333304</v>
      </c>
      <c r="X2" s="212" t="s">
        <v>126</v>
      </c>
      <c r="Y2" s="213"/>
      <c r="Z2" s="214" t="s">
        <v>127</v>
      </c>
      <c r="AA2" s="204" t="s">
        <v>127</v>
      </c>
      <c r="AB2" s="204" t="s">
        <v>214</v>
      </c>
    </row>
    <row r="3" spans="1:28" ht="31.5">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t="s">
        <v>212</v>
      </c>
      <c r="W3" s="211" t="s">
        <v>212</v>
      </c>
      <c r="X3" s="212"/>
      <c r="Y3" s="213" t="s">
        <v>215</v>
      </c>
      <c r="Z3" s="218">
        <v>41761</v>
      </c>
      <c r="AA3" s="204" t="s">
        <v>216</v>
      </c>
      <c r="AB3" s="204"/>
    </row>
    <row r="4" spans="1:28" ht="22.5">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v>41762</v>
      </c>
      <c r="W4" s="211">
        <v>0.624999999999999</v>
      </c>
      <c r="X4" s="212" t="s">
        <v>126</v>
      </c>
      <c r="Y4" s="213" t="s">
        <v>127</v>
      </c>
      <c r="Z4" s="214" t="s">
        <v>127</v>
      </c>
      <c r="AA4" s="204" t="s">
        <v>140</v>
      </c>
      <c r="AB4" s="204"/>
    </row>
    <row r="5" spans="1:28" ht="22.5">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v>41761</v>
      </c>
      <c r="W5" s="211">
        <v>0.624999999999999</v>
      </c>
      <c r="X5" s="212" t="s">
        <v>159</v>
      </c>
      <c r="Y5" s="213"/>
      <c r="Z5" s="214" t="s">
        <v>127</v>
      </c>
      <c r="AA5" s="204" t="s">
        <v>127</v>
      </c>
      <c r="AB5" s="204" t="s">
        <v>214</v>
      </c>
    </row>
    <row r="6" spans="1:28" ht="22.5">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v>41762</v>
      </c>
      <c r="W6" s="211">
        <v>0.375</v>
      </c>
      <c r="X6" s="212" t="s">
        <v>126</v>
      </c>
      <c r="Y6" s="213" t="s">
        <v>127</v>
      </c>
      <c r="Z6" s="214" t="s">
        <v>127</v>
      </c>
      <c r="AA6" s="204" t="s">
        <v>127</v>
      </c>
      <c r="AB6" s="204"/>
    </row>
    <row r="7" spans="1:28" ht="52.5">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t="s">
        <v>172</v>
      </c>
      <c r="W7" s="211" t="s">
        <v>172</v>
      </c>
      <c r="X7" s="212"/>
      <c r="Y7" s="213" t="s">
        <v>173</v>
      </c>
      <c r="Z7" s="218">
        <v>41761</v>
      </c>
      <c r="AA7" s="204" t="s">
        <v>174</v>
      </c>
      <c r="AB7" s="204"/>
    </row>
    <row r="8" spans="1:28" ht="22.5">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v>41761</v>
      </c>
      <c r="W8" s="211">
        <v>0.66666666666666596</v>
      </c>
      <c r="X8" s="212" t="s">
        <v>159</v>
      </c>
      <c r="Y8" s="213"/>
      <c r="Z8" s="214"/>
      <c r="AA8" s="204"/>
      <c r="AB8" s="204" t="s">
        <v>214</v>
      </c>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41784</v>
      </c>
    </row>
    <row r="65462" spans="252:256">
      <c r="IU65462" s="217">
        <v>0.30208333333333331</v>
      </c>
      <c r="IV65462" s="215">
        <f ca="1">+IV65461+1</f>
        <v>41785</v>
      </c>
    </row>
    <row r="65463" spans="252:256">
      <c r="IU65463" s="217">
        <v>0.3125</v>
      </c>
      <c r="IV65463" s="215">
        <f t="shared" ref="IV65463:IV65526" ca="1" si="0">+IV65462+1</f>
        <v>41786</v>
      </c>
    </row>
    <row r="65464" spans="252:256">
      <c r="IU65464" s="217">
        <v>0.32291666666666702</v>
      </c>
      <c r="IV65464" s="215">
        <f t="shared" ca="1" si="0"/>
        <v>41787</v>
      </c>
    </row>
    <row r="65465" spans="252:256">
      <c r="IU65465" s="217">
        <v>0.33333333333333298</v>
      </c>
      <c r="IV65465" s="215">
        <f t="shared" ca="1" si="0"/>
        <v>41788</v>
      </c>
    </row>
    <row r="65466" spans="252:256">
      <c r="IU65466" s="217">
        <v>0.34375</v>
      </c>
      <c r="IV65466" s="215">
        <f t="shared" ca="1" si="0"/>
        <v>41789</v>
      </c>
    </row>
    <row r="65467" spans="252:256">
      <c r="IU65467" s="217">
        <v>0.35416666666666602</v>
      </c>
      <c r="IV65467" s="215">
        <f t="shared" ca="1" si="0"/>
        <v>41790</v>
      </c>
    </row>
    <row r="65468" spans="252:256">
      <c r="IU65468" s="217">
        <v>0.36458333333333298</v>
      </c>
      <c r="IV65468" s="215">
        <f t="shared" ca="1" si="0"/>
        <v>41791</v>
      </c>
    </row>
    <row r="65469" spans="252:256">
      <c r="IU65469" s="217">
        <v>0.375</v>
      </c>
      <c r="IV65469" s="215">
        <f t="shared" ca="1" si="0"/>
        <v>41792</v>
      </c>
    </row>
    <row r="65470" spans="252:256">
      <c r="IU65470" s="217">
        <v>0.38541666666666602</v>
      </c>
      <c r="IV65470" s="215">
        <f t="shared" ca="1" si="0"/>
        <v>41793</v>
      </c>
    </row>
    <row r="65471" spans="252:256">
      <c r="IU65471" s="217">
        <v>0.39583333333333298</v>
      </c>
      <c r="IV65471" s="215">
        <f t="shared" ca="1" si="0"/>
        <v>41794</v>
      </c>
    </row>
    <row r="65472" spans="252:256">
      <c r="IU65472" s="217">
        <v>0.40625</v>
      </c>
      <c r="IV65472" s="215">
        <f t="shared" ca="1" si="0"/>
        <v>41795</v>
      </c>
    </row>
    <row r="65473" spans="255:256">
      <c r="IU65473" s="217">
        <v>0.41666666666666702</v>
      </c>
      <c r="IV65473" s="215">
        <f t="shared" ca="1" si="0"/>
        <v>41796</v>
      </c>
    </row>
    <row r="65474" spans="255:256">
      <c r="IU65474" s="217">
        <v>0.42708333333333298</v>
      </c>
      <c r="IV65474" s="215">
        <f t="shared" ca="1" si="0"/>
        <v>41797</v>
      </c>
    </row>
    <row r="65475" spans="255:256">
      <c r="IU65475" s="217">
        <v>0.4375</v>
      </c>
      <c r="IV65475" s="215">
        <f t="shared" ca="1" si="0"/>
        <v>41798</v>
      </c>
    </row>
    <row r="65476" spans="255:256">
      <c r="IU65476" s="217">
        <v>0.44791666666666602</v>
      </c>
      <c r="IV65476" s="215">
        <f t="shared" ca="1" si="0"/>
        <v>41799</v>
      </c>
    </row>
    <row r="65477" spans="255:256">
      <c r="IU65477" s="217">
        <v>0.45833333333333298</v>
      </c>
      <c r="IV65477" s="215">
        <f t="shared" ca="1" si="0"/>
        <v>41800</v>
      </c>
    </row>
    <row r="65478" spans="255:256">
      <c r="IU65478" s="217">
        <v>0.46875</v>
      </c>
      <c r="IV65478" s="215">
        <f t="shared" ca="1" si="0"/>
        <v>41801</v>
      </c>
    </row>
    <row r="65479" spans="255:256">
      <c r="IU65479" s="217">
        <v>0.47916666666666602</v>
      </c>
      <c r="IV65479" s="215">
        <f t="shared" ca="1" si="0"/>
        <v>41802</v>
      </c>
    </row>
    <row r="65480" spans="255:256">
      <c r="IU65480" s="217">
        <v>0.48958333333333298</v>
      </c>
      <c r="IV65480" s="215">
        <f t="shared" ca="1" si="0"/>
        <v>41803</v>
      </c>
    </row>
    <row r="65481" spans="255:256">
      <c r="IU65481" s="217">
        <v>0.5</v>
      </c>
      <c r="IV65481" s="215">
        <f t="shared" ca="1" si="0"/>
        <v>41804</v>
      </c>
    </row>
    <row r="65482" spans="255:256">
      <c r="IU65482" s="217">
        <v>0.51041666666666596</v>
      </c>
      <c r="IV65482" s="215">
        <f t="shared" ca="1" si="0"/>
        <v>41805</v>
      </c>
    </row>
    <row r="65483" spans="255:256">
      <c r="IU65483" s="217">
        <v>0.52083333333333304</v>
      </c>
      <c r="IV65483" s="215">
        <f t="shared" ca="1" si="0"/>
        <v>41806</v>
      </c>
    </row>
    <row r="65484" spans="255:256">
      <c r="IU65484" s="217">
        <v>0.531249999999999</v>
      </c>
      <c r="IV65484" s="215">
        <f t="shared" ca="1" si="0"/>
        <v>41807</v>
      </c>
    </row>
    <row r="65485" spans="255:256">
      <c r="IU65485" s="217">
        <v>0.54166666666666596</v>
      </c>
      <c r="IV65485" s="215">
        <f t="shared" ca="1" si="0"/>
        <v>41808</v>
      </c>
    </row>
    <row r="65486" spans="255:256">
      <c r="IU65486" s="217">
        <v>0.55208333333333304</v>
      </c>
      <c r="IV65486" s="215">
        <f t="shared" ca="1" si="0"/>
        <v>41809</v>
      </c>
    </row>
    <row r="65487" spans="255:256">
      <c r="IU65487" s="217">
        <v>0.562499999999999</v>
      </c>
      <c r="IV65487" s="215">
        <f t="shared" ca="1" si="0"/>
        <v>41810</v>
      </c>
    </row>
    <row r="65488" spans="255:256">
      <c r="IU65488" s="217">
        <v>0.57291666666666596</v>
      </c>
      <c r="IV65488" s="215">
        <f t="shared" ca="1" si="0"/>
        <v>41811</v>
      </c>
    </row>
    <row r="65489" spans="255:256">
      <c r="IU65489" s="217">
        <v>0.58333333333333304</v>
      </c>
      <c r="IV65489" s="215">
        <f t="shared" ca="1" si="0"/>
        <v>41812</v>
      </c>
    </row>
    <row r="65490" spans="255:256">
      <c r="IU65490" s="217">
        <v>0.593749999999999</v>
      </c>
      <c r="IV65490" s="215">
        <f t="shared" ca="1" si="0"/>
        <v>41813</v>
      </c>
    </row>
    <row r="65491" spans="255:256">
      <c r="IU65491" s="217">
        <v>0.60416666666666596</v>
      </c>
      <c r="IV65491" s="215">
        <f t="shared" ca="1" si="0"/>
        <v>41814</v>
      </c>
    </row>
    <row r="65492" spans="255:256">
      <c r="IU65492" s="217">
        <v>0.61458333333333304</v>
      </c>
      <c r="IV65492" s="215">
        <f t="shared" ca="1" si="0"/>
        <v>41815</v>
      </c>
    </row>
    <row r="65493" spans="255:256">
      <c r="IU65493" s="217">
        <v>0.624999999999999</v>
      </c>
      <c r="IV65493" s="215">
        <f t="shared" ca="1" si="0"/>
        <v>41816</v>
      </c>
    </row>
    <row r="65494" spans="255:256">
      <c r="IU65494" s="217">
        <v>0.63541666666666596</v>
      </c>
      <c r="IV65494" s="215">
        <f t="shared" ca="1" si="0"/>
        <v>41817</v>
      </c>
    </row>
    <row r="65495" spans="255:256">
      <c r="IU65495" s="217">
        <v>0.64583333333333204</v>
      </c>
      <c r="IV65495" s="215">
        <f t="shared" ca="1" si="0"/>
        <v>41818</v>
      </c>
    </row>
    <row r="65496" spans="255:256">
      <c r="IU65496" s="217">
        <v>0.656249999999999</v>
      </c>
      <c r="IV65496" s="215">
        <f t="shared" ca="1" si="0"/>
        <v>41819</v>
      </c>
    </row>
    <row r="65497" spans="255:256">
      <c r="IU65497" s="217">
        <v>0.66666666666666596</v>
      </c>
      <c r="IV65497" s="215">
        <f t="shared" ca="1" si="0"/>
        <v>41820</v>
      </c>
    </row>
    <row r="65498" spans="255:256">
      <c r="IU65498" s="217">
        <v>0.67708333333333204</v>
      </c>
      <c r="IV65498" s="215">
        <f t="shared" ca="1" si="0"/>
        <v>41821</v>
      </c>
    </row>
    <row r="65499" spans="255:256">
      <c r="IU65499" s="217">
        <v>0.687499999999999</v>
      </c>
      <c r="IV65499" s="215">
        <f t="shared" ca="1" si="0"/>
        <v>41822</v>
      </c>
    </row>
    <row r="65500" spans="255:256">
      <c r="IU65500" s="217">
        <v>0.69791666666666596</v>
      </c>
      <c r="IV65500" s="215">
        <f t="shared" ca="1" si="0"/>
        <v>41823</v>
      </c>
    </row>
    <row r="65501" spans="255:256">
      <c r="IU65501" s="217">
        <v>0.70833333333333204</v>
      </c>
      <c r="IV65501" s="215">
        <f t="shared" ca="1" si="0"/>
        <v>41824</v>
      </c>
    </row>
    <row r="65502" spans="255:256">
      <c r="IU65502" s="217">
        <v>0.718749999999999</v>
      </c>
      <c r="IV65502" s="215">
        <f t="shared" ca="1" si="0"/>
        <v>41825</v>
      </c>
    </row>
    <row r="65503" spans="255:256">
      <c r="IU65503" s="217">
        <v>0.72916666666666496</v>
      </c>
      <c r="IV65503" s="215">
        <f t="shared" ca="1" si="0"/>
        <v>41826</v>
      </c>
    </row>
    <row r="65504" spans="255:256">
      <c r="IU65504" s="217">
        <v>0.73958333333333204</v>
      </c>
      <c r="IV65504" s="215">
        <f t="shared" ca="1" si="0"/>
        <v>41827</v>
      </c>
    </row>
    <row r="65505" spans="255:256">
      <c r="IU65505" s="217">
        <v>0.749999999999999</v>
      </c>
      <c r="IV65505" s="215">
        <f t="shared" ca="1" si="0"/>
        <v>41828</v>
      </c>
    </row>
    <row r="65506" spans="255:256">
      <c r="IU65506" s="217">
        <v>0.76041666666666496</v>
      </c>
      <c r="IV65506" s="215">
        <f t="shared" ca="1" si="0"/>
        <v>41829</v>
      </c>
    </row>
    <row r="65507" spans="255:256">
      <c r="IU65507" s="217">
        <v>0.77083333333333204</v>
      </c>
      <c r="IV65507" s="215">
        <f t="shared" ca="1" si="0"/>
        <v>41830</v>
      </c>
    </row>
    <row r="65508" spans="255:256">
      <c r="IU65508" s="217">
        <v>0.781249999999999</v>
      </c>
      <c r="IV65508" s="215">
        <f t="shared" ca="1" si="0"/>
        <v>41831</v>
      </c>
    </row>
    <row r="65509" spans="255:256">
      <c r="IU65509" s="217">
        <v>0.79166666666666496</v>
      </c>
      <c r="IV65509" s="215">
        <f t="shared" ca="1" si="0"/>
        <v>41832</v>
      </c>
    </row>
    <row r="65510" spans="255:256">
      <c r="IU65510" s="217">
        <v>0.80208333333333204</v>
      </c>
      <c r="IV65510" s="215">
        <f t="shared" ca="1" si="0"/>
        <v>41833</v>
      </c>
    </row>
    <row r="65511" spans="255:256">
      <c r="IU65511" s="217">
        <v>0.812499999999998</v>
      </c>
      <c r="IV65511" s="215">
        <f t="shared" ca="1" si="0"/>
        <v>41834</v>
      </c>
    </row>
    <row r="65512" spans="255:256">
      <c r="IU65512" s="217">
        <v>0.82291666666666496</v>
      </c>
      <c r="IV65512" s="215">
        <f t="shared" ca="1" si="0"/>
        <v>41835</v>
      </c>
    </row>
    <row r="65513" spans="255:256">
      <c r="IU65513" s="217">
        <v>0.83333333333333204</v>
      </c>
      <c r="IV65513" s="215">
        <f t="shared" ca="1" si="0"/>
        <v>41836</v>
      </c>
    </row>
    <row r="65514" spans="255:256">
      <c r="IU65514" s="217">
        <v>0.843749999999998</v>
      </c>
      <c r="IV65514" s="215">
        <f t="shared" ca="1" si="0"/>
        <v>41837</v>
      </c>
    </row>
    <row r="65515" spans="255:256">
      <c r="IU65515" s="217">
        <v>0.85416666666666496</v>
      </c>
      <c r="IV65515" s="215">
        <f t="shared" ca="1" si="0"/>
        <v>41838</v>
      </c>
    </row>
    <row r="65516" spans="255:256">
      <c r="IU65516" s="217">
        <v>0.86458333333333204</v>
      </c>
      <c r="IV65516" s="215">
        <f t="shared" ca="1" si="0"/>
        <v>41839</v>
      </c>
    </row>
    <row r="65517" spans="255:256">
      <c r="IU65517" s="217">
        <v>0.874999999999998</v>
      </c>
      <c r="IV65517" s="215">
        <f t="shared" ca="1" si="0"/>
        <v>41840</v>
      </c>
    </row>
    <row r="65518" spans="255:256">
      <c r="IV65518" s="215">
        <f t="shared" ca="1" si="0"/>
        <v>41841</v>
      </c>
    </row>
    <row r="65519" spans="255:256">
      <c r="IV65519" s="215">
        <f t="shared" ca="1" si="0"/>
        <v>41842</v>
      </c>
    </row>
    <row r="65520" spans="255:256">
      <c r="IV65520" s="215">
        <f t="shared" ca="1" si="0"/>
        <v>41843</v>
      </c>
    </row>
    <row r="65521" spans="256:256">
      <c r="IV65521" s="215">
        <f t="shared" ca="1" si="0"/>
        <v>41844</v>
      </c>
    </row>
    <row r="65522" spans="256:256">
      <c r="IV65522" s="215">
        <f t="shared" ca="1" si="0"/>
        <v>41845</v>
      </c>
    </row>
    <row r="65523" spans="256:256">
      <c r="IV65523" s="215">
        <f t="shared" ca="1" si="0"/>
        <v>41846</v>
      </c>
    </row>
    <row r="65524" spans="256:256">
      <c r="IV65524" s="215">
        <f t="shared" ca="1" si="0"/>
        <v>41847</v>
      </c>
    </row>
    <row r="65525" spans="256:256">
      <c r="IV65525" s="215">
        <f t="shared" ca="1" si="0"/>
        <v>41848</v>
      </c>
    </row>
    <row r="65526" spans="256:256">
      <c r="IV65526" s="215">
        <f t="shared" ca="1" si="0"/>
        <v>41849</v>
      </c>
    </row>
    <row r="65527" spans="256:256">
      <c r="IV65527" s="215">
        <f t="shared" ref="IV65527:IV65535" ca="1" si="1">+IV65526+1</f>
        <v>41850</v>
      </c>
    </row>
    <row r="65528" spans="256:256">
      <c r="IV65528" s="215">
        <f t="shared" ca="1" si="1"/>
        <v>41851</v>
      </c>
    </row>
    <row r="65529" spans="256:256">
      <c r="IV65529" s="215">
        <f t="shared" ca="1" si="1"/>
        <v>41852</v>
      </c>
    </row>
    <row r="65530" spans="256:256">
      <c r="IV65530" s="215">
        <f t="shared" ca="1" si="1"/>
        <v>41853</v>
      </c>
    </row>
    <row r="65531" spans="256:256">
      <c r="IV65531" s="215">
        <f t="shared" ca="1" si="1"/>
        <v>41854</v>
      </c>
    </row>
    <row r="65532" spans="256:256">
      <c r="IV65532" s="215">
        <f t="shared" ca="1" si="1"/>
        <v>41855</v>
      </c>
    </row>
    <row r="65533" spans="256:256">
      <c r="IV65533" s="215">
        <f t="shared" ca="1" si="1"/>
        <v>41856</v>
      </c>
    </row>
    <row r="65534" spans="256:256">
      <c r="IV65534" s="215">
        <f t="shared" ca="1" si="1"/>
        <v>41857</v>
      </c>
    </row>
    <row r="65535" spans="256:256">
      <c r="IV65535" s="215">
        <f t="shared" ca="1" si="1"/>
        <v>41858</v>
      </c>
    </row>
  </sheetData>
  <dataValidations count="2">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PORTAFOLIO DE SERVICIOS</vt:lpstr>
      <vt:lpstr>MATRIZ DE INFORMACION</vt:lpstr>
      <vt:lpstr>INFORMACIÓN HOME CENTER</vt:lpstr>
      <vt:lpstr>RETORNO DE INFORMACION</vt:lpstr>
      <vt:lpstr>Hoja2</vt:lpstr>
    </vt:vector>
  </TitlesOfParts>
  <Company>Luffi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Guillermo Diaz Villegas</cp:lastModifiedBy>
  <cp:lastPrinted>2014-06-04T22:27:42Z</cp:lastPrinted>
  <dcterms:created xsi:type="dcterms:W3CDTF">2014-05-02T17:27:11Z</dcterms:created>
  <dcterms:modified xsi:type="dcterms:W3CDTF">2014-06-04T22:27:45Z</dcterms:modified>
</cp:coreProperties>
</file>